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nedrive-global.kpmg.com/personal/chanapornh_kpmg_co_th/Documents/CPF Onedrive/2023/Q3'23/1. FS/FS SET Q3'23/"/>
    </mc:Choice>
  </mc:AlternateContent>
  <xr:revisionPtr revIDLastSave="151" documentId="13_ncr:1_{76BB063D-9EB4-4DDB-B278-6F916A7A974C}" xr6:coauthVersionLast="47" xr6:coauthVersionMax="47" xr10:uidLastSave="{58AB8E77-217B-4937-BB6C-688E82F49B8D}"/>
  <bookViews>
    <workbookView xWindow="28692" yWindow="-108" windowWidth="29016" windowHeight="15972" tabRatio="464" activeTab="2" xr2:uid="{00000000-000D-0000-FFFF-FFFF00000000}"/>
  </bookViews>
  <sheets>
    <sheet name="BL-3-6" sheetId="18" r:id="rId1"/>
    <sheet name="PL7-14" sheetId="34" r:id="rId2"/>
    <sheet name="CH15" sheetId="43" r:id="rId3"/>
    <sheet name="CH16" sheetId="45" r:id="rId4"/>
    <sheet name="SH17" sheetId="44" r:id="rId5"/>
    <sheet name="SH18" sheetId="46" r:id="rId6"/>
    <sheet name="CF19-22" sheetId="40" r:id="rId7"/>
  </sheets>
  <definedNames>
    <definedName name="_xlnm.Print_Area" localSheetId="0">'BL-3-6'!$A$1:$J$118</definedName>
    <definedName name="_xlnm.Print_Area" localSheetId="6">'CF19-22'!$A$1:$I$133</definedName>
    <definedName name="_xlnm.Print_Area" localSheetId="2">'CH15'!$A$1:$AN$35</definedName>
    <definedName name="_xlnm.Print_Area" localSheetId="3">'CH16'!$A$1:$AN$39</definedName>
    <definedName name="_xlnm.Print_Area" localSheetId="1">'PL7-14'!$A$1:$J$190</definedName>
    <definedName name="_xlnm.Print_Area" localSheetId="4">'SH17'!$A$1:$AD$28</definedName>
    <definedName name="_xlnm.Print_Area" localSheetId="5">'SH18'!$A$1:$AD$30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0" i="46" l="1"/>
  <c r="AB30" i="46"/>
  <c r="Z30" i="46"/>
  <c r="X30" i="46"/>
  <c r="V30" i="46"/>
  <c r="T30" i="46"/>
  <c r="R30" i="46"/>
  <c r="P30" i="46"/>
  <c r="N30" i="46"/>
  <c r="L30" i="46"/>
  <c r="J30" i="46"/>
  <c r="H30" i="46"/>
  <c r="F30" i="46"/>
  <c r="D30" i="46"/>
  <c r="AD26" i="46"/>
  <c r="AB26" i="46"/>
  <c r="Z26" i="46"/>
  <c r="D26" i="46"/>
  <c r="AD20" i="46"/>
  <c r="AB20" i="46"/>
  <c r="Z20" i="46"/>
  <c r="AD19" i="46"/>
  <c r="AB19" i="46"/>
  <c r="Z19" i="46"/>
  <c r="AD28" i="44"/>
  <c r="AB19" i="44"/>
  <c r="AD19" i="44"/>
  <c r="P19" i="44"/>
  <c r="R19" i="44"/>
  <c r="T19" i="44"/>
  <c r="V19" i="44"/>
  <c r="X19" i="44"/>
  <c r="Z19" i="44"/>
  <c r="AD18" i="44"/>
  <c r="D18" i="44"/>
  <c r="N18" i="44"/>
  <c r="P18" i="44"/>
  <c r="R18" i="44"/>
  <c r="T18" i="44"/>
  <c r="V18" i="44"/>
  <c r="X18" i="44"/>
  <c r="Z18" i="44"/>
  <c r="AB18" i="44"/>
  <c r="AN35" i="45"/>
  <c r="AL35" i="45"/>
  <c r="AJ35" i="45"/>
  <c r="AH35" i="45"/>
  <c r="AF35" i="45"/>
  <c r="AD35" i="45"/>
  <c r="AB35" i="45"/>
  <c r="Z35" i="45"/>
  <c r="X35" i="45"/>
  <c r="V35" i="45"/>
  <c r="T35" i="45"/>
  <c r="R35" i="45"/>
  <c r="P35" i="45"/>
  <c r="N35" i="45"/>
  <c r="L35" i="45"/>
  <c r="J35" i="45"/>
  <c r="H35" i="45"/>
  <c r="F35" i="45"/>
  <c r="D35" i="45"/>
  <c r="AB25" i="44"/>
  <c r="X28" i="46"/>
  <c r="AJ18" i="45"/>
  <c r="I75" i="40" l="1"/>
  <c r="G75" i="40"/>
  <c r="E75" i="40"/>
  <c r="C73" i="40"/>
  <c r="C75" i="40" s="1"/>
  <c r="X22" i="46" l="1"/>
  <c r="AN26" i="45"/>
  <c r="X24" i="46" l="1"/>
  <c r="Z24" i="46" s="1"/>
  <c r="AD24" i="46" s="1"/>
  <c r="L26" i="46" l="1"/>
  <c r="J26" i="46"/>
  <c r="H26" i="46"/>
  <c r="F26" i="46"/>
  <c r="H111" i="34" l="1"/>
  <c r="G122" i="40" l="1"/>
  <c r="C122" i="40"/>
  <c r="V25" i="44" l="1"/>
  <c r="T25" i="44"/>
  <c r="R25" i="44"/>
  <c r="P25" i="44"/>
  <c r="N25" i="44"/>
  <c r="L25" i="44"/>
  <c r="J25" i="44"/>
  <c r="H25" i="44"/>
  <c r="F25" i="44"/>
  <c r="D25" i="44"/>
  <c r="X23" i="44"/>
  <c r="X24" i="44"/>
  <c r="X25" i="44" s="1"/>
  <c r="Z23" i="44"/>
  <c r="AD23" i="44" s="1"/>
  <c r="Z24" i="44"/>
  <c r="AD24" i="44" s="1"/>
  <c r="AD34" i="43"/>
  <c r="AD33" i="43"/>
  <c r="AD30" i="43"/>
  <c r="AD29" i="43"/>
  <c r="AD27" i="43"/>
  <c r="AD23" i="43"/>
  <c r="AD22" i="43"/>
  <c r="AD21" i="43"/>
  <c r="AD17" i="43"/>
  <c r="X31" i="43"/>
  <c r="X25" i="43"/>
  <c r="X24" i="43"/>
  <c r="X18" i="43"/>
  <c r="X35" i="43" l="1"/>
  <c r="I124" i="40"/>
  <c r="E124" i="40"/>
  <c r="X14" i="46" l="1"/>
  <c r="J112" i="18"/>
  <c r="H112" i="18"/>
  <c r="F112" i="18"/>
  <c r="D112" i="18"/>
  <c r="F25" i="18"/>
  <c r="H25" i="18"/>
  <c r="J25" i="18"/>
  <c r="D74" i="18"/>
  <c r="F74" i="18"/>
  <c r="H74" i="18"/>
  <c r="J74" i="18"/>
  <c r="D25" i="18" l="1"/>
  <c r="D81" i="34" l="1"/>
  <c r="D83" i="18"/>
  <c r="AD38" i="45"/>
  <c r="AD37" i="45"/>
  <c r="AD33" i="45"/>
  <c r="AD31" i="45"/>
  <c r="AL31" i="45"/>
  <c r="AD18" i="45"/>
  <c r="AF18" i="45" s="1"/>
  <c r="AD27" i="45"/>
  <c r="AD25" i="45"/>
  <c r="AF25" i="45" s="1"/>
  <c r="AJ25" i="45" s="1"/>
  <c r="AN25" i="45" s="1"/>
  <c r="AD24" i="45"/>
  <c r="AD23" i="45"/>
  <c r="AL20" i="45"/>
  <c r="AH20" i="45"/>
  <c r="AB20" i="45"/>
  <c r="Z20" i="45"/>
  <c r="X20" i="45"/>
  <c r="V20" i="45"/>
  <c r="T20" i="45"/>
  <c r="R20" i="45"/>
  <c r="P20" i="45"/>
  <c r="N20" i="45"/>
  <c r="L20" i="45"/>
  <c r="J20" i="45"/>
  <c r="H20" i="45"/>
  <c r="F20" i="45"/>
  <c r="D20" i="45"/>
  <c r="AN18" i="45" l="1"/>
  <c r="X17" i="46" l="1"/>
  <c r="Z28" i="46"/>
  <c r="AD28" i="46" s="1"/>
  <c r="V19" i="46"/>
  <c r="T19" i="46"/>
  <c r="R19" i="46"/>
  <c r="P19" i="46"/>
  <c r="N19" i="46"/>
  <c r="L19" i="46"/>
  <c r="J19" i="46"/>
  <c r="H19" i="46"/>
  <c r="F19" i="46"/>
  <c r="D19" i="46"/>
  <c r="Z17" i="46" l="1"/>
  <c r="AD17" i="46" s="1"/>
  <c r="I102" i="40"/>
  <c r="E102" i="40"/>
  <c r="X14" i="44" l="1"/>
  <c r="Z14" i="44" s="1"/>
  <c r="AD14" i="44" s="1"/>
  <c r="Z14" i="46"/>
  <c r="AD14" i="46" s="1"/>
  <c r="X27" i="44"/>
  <c r="Z27" i="44" s="1"/>
  <c r="X21" i="44"/>
  <c r="Z21" i="44" s="1"/>
  <c r="X17" i="44"/>
  <c r="Z17" i="44" s="1"/>
  <c r="AD17" i="44" s="1"/>
  <c r="N19" i="44"/>
  <c r="L18" i="44"/>
  <c r="L19" i="44" s="1"/>
  <c r="J18" i="44"/>
  <c r="J19" i="44" s="1"/>
  <c r="H18" i="44"/>
  <c r="H19" i="44" s="1"/>
  <c r="F18" i="44"/>
  <c r="F19" i="44" s="1"/>
  <c r="X29" i="46"/>
  <c r="Z29" i="46" s="1"/>
  <c r="AD29" i="46" s="1"/>
  <c r="V26" i="46"/>
  <c r="T26" i="46"/>
  <c r="R26" i="46"/>
  <c r="P26" i="46"/>
  <c r="X25" i="46"/>
  <c r="Z25" i="46" s="1"/>
  <c r="AD25" i="46" s="1"/>
  <c r="V20" i="46"/>
  <c r="T20" i="46"/>
  <c r="R20" i="46"/>
  <c r="P20" i="46"/>
  <c r="N20" i="46"/>
  <c r="L20" i="46"/>
  <c r="J20" i="46"/>
  <c r="H20" i="46"/>
  <c r="F20" i="46"/>
  <c r="D20" i="46"/>
  <c r="X18" i="46"/>
  <c r="Z18" i="46" s="1"/>
  <c r="AD18" i="46" s="1"/>
  <c r="X28" i="45"/>
  <c r="X29" i="45" s="1"/>
  <c r="AD15" i="45"/>
  <c r="AF15" i="45" s="1"/>
  <c r="AJ15" i="45" s="1"/>
  <c r="AN15" i="45" s="1"/>
  <c r="AF33" i="45"/>
  <c r="AJ33" i="45" s="1"/>
  <c r="AN33" i="45" s="1"/>
  <c r="AF27" i="45"/>
  <c r="AF24" i="45"/>
  <c r="AF23" i="45"/>
  <c r="AJ23" i="45" s="1"/>
  <c r="AF34" i="43"/>
  <c r="AJ34" i="43" s="1"/>
  <c r="AN34" i="43" s="1"/>
  <c r="AF33" i="43"/>
  <c r="AJ33" i="43" s="1"/>
  <c r="AN33" i="43" s="1"/>
  <c r="AF30" i="43"/>
  <c r="AJ30" i="43" s="1"/>
  <c r="AN30" i="43" s="1"/>
  <c r="AF29" i="43"/>
  <c r="AJ29" i="43" s="1"/>
  <c r="AN29" i="43" s="1"/>
  <c r="AF27" i="43"/>
  <c r="AJ27" i="43" s="1"/>
  <c r="AN27" i="43" s="1"/>
  <c r="AF22" i="43"/>
  <c r="AJ22" i="43" s="1"/>
  <c r="AN22" i="43" s="1"/>
  <c r="AF23" i="43"/>
  <c r="AJ23" i="43" s="1"/>
  <c r="AN23" i="43" s="1"/>
  <c r="AF21" i="43"/>
  <c r="AJ21" i="43" s="1"/>
  <c r="AN21" i="43" s="1"/>
  <c r="AF17" i="43"/>
  <c r="AF18" i="43" s="1"/>
  <c r="AD14" i="43"/>
  <c r="V18" i="43"/>
  <c r="AL31" i="43"/>
  <c r="AH31" i="43"/>
  <c r="AD31" i="43"/>
  <c r="AB31" i="43"/>
  <c r="Z31" i="43"/>
  <c r="V31" i="43"/>
  <c r="T31" i="43"/>
  <c r="R31" i="43"/>
  <c r="P31" i="43"/>
  <c r="N31" i="43"/>
  <c r="L31" i="43"/>
  <c r="J31" i="43"/>
  <c r="H31" i="43"/>
  <c r="F31" i="43"/>
  <c r="D31" i="43"/>
  <c r="AL24" i="43"/>
  <c r="AH24" i="43"/>
  <c r="AD24" i="43"/>
  <c r="AB24" i="43"/>
  <c r="Z24" i="43"/>
  <c r="V24" i="43"/>
  <c r="T24" i="43"/>
  <c r="R24" i="43"/>
  <c r="P24" i="43"/>
  <c r="N24" i="43"/>
  <c r="L24" i="43"/>
  <c r="J24" i="43"/>
  <c r="H24" i="43"/>
  <c r="F24" i="43"/>
  <c r="D24" i="43"/>
  <c r="AL18" i="43"/>
  <c r="AH18" i="43"/>
  <c r="AD18" i="43"/>
  <c r="AB18" i="43"/>
  <c r="Z18" i="43"/>
  <c r="T18" i="43"/>
  <c r="R18" i="43"/>
  <c r="P18" i="43"/>
  <c r="N18" i="43"/>
  <c r="L18" i="43"/>
  <c r="J18" i="43"/>
  <c r="H18" i="43"/>
  <c r="F18" i="43"/>
  <c r="D18" i="43"/>
  <c r="AF38" i="45"/>
  <c r="AJ38" i="45" s="1"/>
  <c r="AN38" i="45" s="1"/>
  <c r="AF37" i="45"/>
  <c r="AJ37" i="45" s="1"/>
  <c r="AN37" i="45" s="1"/>
  <c r="AL28" i="45"/>
  <c r="AH28" i="45"/>
  <c r="AH29" i="45" s="1"/>
  <c r="AD28" i="45"/>
  <c r="AB28" i="45"/>
  <c r="Z28" i="45"/>
  <c r="V28" i="45"/>
  <c r="T28" i="45"/>
  <c r="R28" i="45"/>
  <c r="P28" i="45"/>
  <c r="N28" i="45"/>
  <c r="L28" i="45"/>
  <c r="J28" i="45"/>
  <c r="H28" i="45"/>
  <c r="F28" i="45"/>
  <c r="D28" i="45"/>
  <c r="AD19" i="45"/>
  <c r="AD20" i="45" s="1"/>
  <c r="F190" i="34"/>
  <c r="J177" i="34"/>
  <c r="H177" i="34"/>
  <c r="F177" i="34"/>
  <c r="J163" i="34"/>
  <c r="H163" i="34"/>
  <c r="F163" i="34"/>
  <c r="J122" i="34"/>
  <c r="H122" i="34"/>
  <c r="F122" i="34"/>
  <c r="J111" i="34"/>
  <c r="F111" i="34"/>
  <c r="J81" i="34"/>
  <c r="F81" i="34"/>
  <c r="J67" i="34"/>
  <c r="H67" i="34"/>
  <c r="F67" i="34"/>
  <c r="AD21" i="44" l="1"/>
  <c r="AD25" i="44" s="1"/>
  <c r="Z25" i="44"/>
  <c r="D19" i="44"/>
  <c r="AD27" i="44"/>
  <c r="H25" i="43"/>
  <c r="H35" i="43" s="1"/>
  <c r="AB25" i="43"/>
  <c r="AB35" i="43" s="1"/>
  <c r="T28" i="44"/>
  <c r="J25" i="43"/>
  <c r="J35" i="43" s="1"/>
  <c r="D28" i="44"/>
  <c r="V28" i="44"/>
  <c r="AH25" i="43"/>
  <c r="AH35" i="43" s="1"/>
  <c r="F126" i="34"/>
  <c r="F128" i="34" s="1"/>
  <c r="T25" i="43"/>
  <c r="T35" i="43" s="1"/>
  <c r="P28" i="44"/>
  <c r="F25" i="43"/>
  <c r="F35" i="43" s="1"/>
  <c r="R28" i="44"/>
  <c r="F28" i="44"/>
  <c r="H28" i="44"/>
  <c r="AB28" i="44"/>
  <c r="L25" i="43"/>
  <c r="L35" i="43" s="1"/>
  <c r="J28" i="44"/>
  <c r="L28" i="44"/>
  <c r="N28" i="44"/>
  <c r="AN24" i="43"/>
  <c r="AD25" i="43"/>
  <c r="AD35" i="43" s="1"/>
  <c r="AL25" i="43"/>
  <c r="AL35" i="43" s="1"/>
  <c r="D25" i="43"/>
  <c r="D35" i="43" s="1"/>
  <c r="F178" i="34"/>
  <c r="Z25" i="43"/>
  <c r="Z35" i="43" s="1"/>
  <c r="J126" i="34"/>
  <c r="J128" i="34" s="1"/>
  <c r="J82" i="34"/>
  <c r="F82" i="34"/>
  <c r="J178" i="34"/>
  <c r="AJ27" i="45"/>
  <c r="AN27" i="45" s="1"/>
  <c r="X39" i="45"/>
  <c r="AJ24" i="45"/>
  <c r="AN24" i="45" s="1"/>
  <c r="X19" i="46"/>
  <c r="H178" i="34"/>
  <c r="H126" i="34"/>
  <c r="H128" i="34" s="1"/>
  <c r="G9" i="40" s="1"/>
  <c r="N25" i="43"/>
  <c r="N35" i="43" s="1"/>
  <c r="P25" i="43"/>
  <c r="P35" i="43" s="1"/>
  <c r="AF14" i="43"/>
  <c r="R25" i="43"/>
  <c r="R35" i="43" s="1"/>
  <c r="AF24" i="43"/>
  <c r="AF25" i="43" s="1"/>
  <c r="AJ24" i="43"/>
  <c r="X26" i="46"/>
  <c r="AF19" i="45"/>
  <c r="H29" i="45"/>
  <c r="H39" i="45" s="1"/>
  <c r="Z29" i="45"/>
  <c r="Z39" i="45" s="1"/>
  <c r="R29" i="45"/>
  <c r="R39" i="45" s="1"/>
  <c r="L29" i="45"/>
  <c r="L39" i="45" s="1"/>
  <c r="AD29" i="45"/>
  <c r="D29" i="45"/>
  <c r="D39" i="45" s="1"/>
  <c r="T29" i="45"/>
  <c r="T39" i="45" s="1"/>
  <c r="F29" i="45"/>
  <c r="F39" i="45" s="1"/>
  <c r="V29" i="45"/>
  <c r="V39" i="45" s="1"/>
  <c r="N29" i="45"/>
  <c r="N39" i="45" s="1"/>
  <c r="J29" i="45"/>
  <c r="J39" i="45" s="1"/>
  <c r="AB29" i="45"/>
  <c r="AL29" i="45"/>
  <c r="AL39" i="45" s="1"/>
  <c r="P29" i="45"/>
  <c r="AF28" i="45"/>
  <c r="AN31" i="43"/>
  <c r="AJ31" i="43"/>
  <c r="AF31" i="43"/>
  <c r="V25" i="43"/>
  <c r="V35" i="43" s="1"/>
  <c r="AJ17" i="43"/>
  <c r="AH39" i="45"/>
  <c r="F139" i="34"/>
  <c r="F94" i="34"/>
  <c r="N22" i="46" l="1"/>
  <c r="H137" i="34"/>
  <c r="I37" i="40"/>
  <c r="I57" i="40" s="1"/>
  <c r="F149" i="34"/>
  <c r="F179" i="34" s="1"/>
  <c r="E37" i="40"/>
  <c r="E57" i="40" s="1"/>
  <c r="X20" i="46"/>
  <c r="X28" i="44"/>
  <c r="J139" i="34"/>
  <c r="J149" i="34" s="1"/>
  <c r="J179" i="34" s="1"/>
  <c r="J188" i="34" s="1"/>
  <c r="AJ19" i="45"/>
  <c r="AJ20" i="45" s="1"/>
  <c r="AF20" i="45"/>
  <c r="AF29" i="45" s="1"/>
  <c r="AJ18" i="43"/>
  <c r="AJ25" i="43" s="1"/>
  <c r="AN17" i="43"/>
  <c r="AN18" i="43" s="1"/>
  <c r="AN25" i="43" s="1"/>
  <c r="AJ14" i="43"/>
  <c r="AF35" i="43"/>
  <c r="AN23" i="45"/>
  <c r="AN28" i="45" s="1"/>
  <c r="AJ28" i="45"/>
  <c r="E112" i="40" l="1"/>
  <c r="E115" i="40" s="1"/>
  <c r="E117" i="40" s="1"/>
  <c r="I112" i="40"/>
  <c r="I115" i="40" s="1"/>
  <c r="I117" i="40" s="1"/>
  <c r="Z22" i="46"/>
  <c r="AD22" i="46" s="1"/>
  <c r="N26" i="46"/>
  <c r="J190" i="34"/>
  <c r="Z28" i="44"/>
  <c r="AJ35" i="43"/>
  <c r="AN14" i="43"/>
  <c r="AN35" i="43" s="1"/>
  <c r="AJ29" i="45"/>
  <c r="AN19" i="45"/>
  <c r="AN20" i="45" l="1"/>
  <c r="AN29" i="45" s="1"/>
  <c r="F43" i="34"/>
  <c r="J26" i="34"/>
  <c r="J15" i="34"/>
  <c r="F26" i="34"/>
  <c r="F15" i="34"/>
  <c r="F114" i="18"/>
  <c r="F116" i="18" s="1"/>
  <c r="J114" i="18"/>
  <c r="J116" i="18" s="1"/>
  <c r="H114" i="18"/>
  <c r="H116" i="18" s="1"/>
  <c r="J83" i="18"/>
  <c r="H83" i="18"/>
  <c r="F83" i="18"/>
  <c r="J49" i="18"/>
  <c r="H49" i="18"/>
  <c r="F49" i="18"/>
  <c r="D49" i="18"/>
  <c r="F53" i="34" l="1"/>
  <c r="F83" i="34" s="1"/>
  <c r="F51" i="18"/>
  <c r="J85" i="18"/>
  <c r="J118" i="18" s="1"/>
  <c r="F85" i="18"/>
  <c r="F118" i="18" s="1"/>
  <c r="J51" i="18"/>
  <c r="J30" i="34"/>
  <c r="J32" i="34" s="1"/>
  <c r="D114" i="18"/>
  <c r="F30" i="34"/>
  <c r="F32" i="34" s="1"/>
  <c r="H85" i="18"/>
  <c r="H118" i="18" s="1"/>
  <c r="D85" i="18"/>
  <c r="H51" i="18"/>
  <c r="D51" i="18"/>
  <c r="J43" i="34" l="1"/>
  <c r="J53" i="34" s="1"/>
  <c r="J83" i="34" s="1"/>
  <c r="D116" i="18"/>
  <c r="G102" i="40"/>
  <c r="C102" i="40"/>
  <c r="G37" i="40"/>
  <c r="G57" i="40" s="1"/>
  <c r="D177" i="34"/>
  <c r="D163" i="34"/>
  <c r="D139" i="34"/>
  <c r="D122" i="34"/>
  <c r="D111" i="34"/>
  <c r="D94" i="34"/>
  <c r="H81" i="34"/>
  <c r="D67" i="34"/>
  <c r="D43" i="34"/>
  <c r="H26" i="34"/>
  <c r="D26" i="34"/>
  <c r="H15" i="34"/>
  <c r="D15" i="34"/>
  <c r="G112" i="40" l="1"/>
  <c r="G115" i="40" s="1"/>
  <c r="G117" i="40" s="1"/>
  <c r="AF31" i="45"/>
  <c r="P39" i="45"/>
  <c r="J94" i="34"/>
  <c r="D118" i="18"/>
  <c r="H82" i="34"/>
  <c r="D126" i="34"/>
  <c r="D128" i="34" s="1"/>
  <c r="D30" i="34"/>
  <c r="D32" i="34" s="1"/>
  <c r="D82" i="34"/>
  <c r="D178" i="34"/>
  <c r="H30" i="34"/>
  <c r="H32" i="34" s="1"/>
  <c r="H41" i="34" s="1"/>
  <c r="D149" i="34"/>
  <c r="D179" i="34" s="1"/>
  <c r="D53" i="34"/>
  <c r="D83" i="34" s="1"/>
  <c r="C9" i="40" l="1"/>
  <c r="C37" i="40" s="1"/>
  <c r="C57" i="40" s="1"/>
  <c r="C112" i="40" s="1"/>
  <c r="AJ31" i="45"/>
  <c r="H139" i="34"/>
  <c r="AN31" i="45" l="1"/>
  <c r="H149" i="34"/>
  <c r="H179" i="34" s="1"/>
  <c r="H43" i="34"/>
  <c r="H188" i="34" l="1"/>
  <c r="H190" i="34" s="1"/>
  <c r="H53" i="34"/>
  <c r="H83" i="34" l="1"/>
  <c r="H92" i="34" s="1"/>
  <c r="D190" i="34"/>
  <c r="H94" i="34" l="1"/>
  <c r="C115" i="40"/>
  <c r="C124" i="40" l="1"/>
  <c r="G124" i="40" l="1"/>
  <c r="C117" i="40" l="1"/>
  <c r="AF34" i="45" l="1"/>
  <c r="AJ34" i="45" s="1"/>
  <c r="AD34" i="45"/>
  <c r="AD39" i="45" s="1"/>
  <c r="AB39" i="45"/>
  <c r="AN34" i="45" l="1"/>
  <c r="AJ39" i="45"/>
  <c r="AF39" i="45"/>
  <c r="AN39" i="45" l="1"/>
</calcChain>
</file>

<file path=xl/sharedStrings.xml><?xml version="1.0" encoding="utf-8"?>
<sst xmlns="http://schemas.openxmlformats.org/spreadsheetml/2006/main" count="814" uniqueCount="347">
  <si>
    <t>บริษัท เจริญโภคภัณฑ์อาหาร จำกัด (มหาชน) และบริษัทย่อย</t>
  </si>
  <si>
    <t>งบแสดงฐานะการเงิน</t>
  </si>
  <si>
    <t>(หน่วย: พันบาท)</t>
  </si>
  <si>
    <t>งบการเงินรวม</t>
  </si>
  <si>
    <t>งบการเงินเฉพาะกิจการ</t>
  </si>
  <si>
    <t>31 ธันวาคม</t>
  </si>
  <si>
    <t>หมายเหตุ</t>
  </si>
  <si>
    <t>สินทรัพย์</t>
  </si>
  <si>
    <t>(ไม่ได้ตรวจสอบ)</t>
  </si>
  <si>
    <t xml:space="preserve">สินทรัพย์หมุนเวียน </t>
  </si>
  <si>
    <t>เงินสดและรายการเทียบเท่าเงินสด</t>
  </si>
  <si>
    <t xml:space="preserve">ลูกหนี้การค้าและลูกหนี้อื่น </t>
  </si>
  <si>
    <t>เงินให้กู้ยืมระยะสั้นแก่กิจการที่เกี่ยวข้องกัน</t>
  </si>
  <si>
    <t>สินค้าคงเหลือ</t>
  </si>
  <si>
    <t>สินทรัพย์ชีวภาพส่วนที่หมุนเวียน</t>
  </si>
  <si>
    <t>สินทรัพย์ทางการเงินหมุนเวียนอื่น</t>
  </si>
  <si>
    <t>เงินจ่ายล่วงหน้าค่าสินค้า</t>
  </si>
  <si>
    <t>ค่าใช้จ่ายจ่ายล่วงหน้า</t>
  </si>
  <si>
    <t>เงินปันผลค้างรับ</t>
  </si>
  <si>
    <t>สินทรัพย์หมุนเวียนอื่น</t>
  </si>
  <si>
    <t xml:space="preserve">   สินทรัพย์ที่ถือไว้เพื่อขาย</t>
  </si>
  <si>
    <t>รวมสินทรัพย์หมุนเวียน</t>
  </si>
  <si>
    <t>สินทรัพย์ (ต่อ)</t>
  </si>
  <si>
    <t>สินทรัพย์ไม่หมุนเวียน</t>
  </si>
  <si>
    <t>เงินลงทุนในตราสารทุน</t>
  </si>
  <si>
    <t>เงินลงทุนในบริษัทย่อย</t>
  </si>
  <si>
    <t>เงินลงทุนในบริษัทร่วม</t>
  </si>
  <si>
    <t>เงินลงทุนในการร่วมค้า</t>
  </si>
  <si>
    <t>เงินให้กู้ยืมระยะยาวแก่กิจการที่เกี่ยวข้องกัน</t>
  </si>
  <si>
    <t>อสังหาริมทรัพย์เพื่อการลงทุน</t>
  </si>
  <si>
    <t xml:space="preserve">ที่ดิน อาคารและอุปกรณ์ </t>
  </si>
  <si>
    <t>สินทรัพย์สิทธิการใช้</t>
  </si>
  <si>
    <t>ค่าความนิยม</t>
  </si>
  <si>
    <t xml:space="preserve">สินทรัพย์ไม่มีตัวตนอื่น </t>
  </si>
  <si>
    <t>สินทรัพย์ชีวภาพส่วนที่ไม่หมุนเวียน</t>
  </si>
  <si>
    <t xml:space="preserve">สินทรัพย์ภาษีเงินได้รอการตัดบัญชี  </t>
  </si>
  <si>
    <t>สินทรัพย์ไม่หมุนเวียนอื่น</t>
  </si>
  <si>
    <t>รวมสินทรัพย์ไม่หมุนเวียน</t>
  </si>
  <si>
    <t>รวมสินทรัพย์</t>
  </si>
  <si>
    <t>หนี้สินและส่วนของผู้ถือหุ้น</t>
  </si>
  <si>
    <t>หนี้สินหมุนเวียน</t>
  </si>
  <si>
    <t>เงินเบิกเกินบัญชีและเงินกู้ยืมระยะสั้น</t>
  </si>
  <si>
    <t xml:space="preserve">   จากสถาบันการเงิน </t>
  </si>
  <si>
    <t>ตั๋วแลกเงิน</t>
  </si>
  <si>
    <t>เจ้าหนี้การค้าและเจ้าหนี้อื่น</t>
  </si>
  <si>
    <t>ค่าใช้จ่ายค้างจ่าย</t>
  </si>
  <si>
    <t>ส่วนของหนี้สินระยะยาวที่ถึงกำหนดชำระ</t>
  </si>
  <si>
    <t xml:space="preserve">   ที่ถึงกำหนดชำระภายในหนึ่งปี</t>
  </si>
  <si>
    <t>เงินกู้ยืมระยะสั้นจากกิจการที่เกี่ยวข้องกัน</t>
  </si>
  <si>
    <t>ภาษีเงินได้นิติบุคคลค้างจ่าย</t>
  </si>
  <si>
    <t>หนี้สินทางการเงินหมุนเวียนอื่น</t>
  </si>
  <si>
    <t>หนี้สินหมุนเวียนอื่น</t>
  </si>
  <si>
    <t>รวมหนี้สินหมุนเวียน</t>
  </si>
  <si>
    <t xml:space="preserve">หนี้สินไม่หมุนเวียน </t>
  </si>
  <si>
    <t>หนี้สินระยะยาว</t>
  </si>
  <si>
    <t>หนี้สินตามสัญญาเช่า</t>
  </si>
  <si>
    <t xml:space="preserve">หนี้สินภาษีเงินได้รอการตัดบัญชี  </t>
  </si>
  <si>
    <t>ประมาณการหนี้สินสำหรับผลประโยชน์พนักงาน</t>
  </si>
  <si>
    <t xml:space="preserve">ประมาณการหนี้สินและอื่นๆ </t>
  </si>
  <si>
    <t>หนี้สินทางการเงินไม่หมุนเวียนอื่น</t>
  </si>
  <si>
    <t>รวมหนี้สินไม่หมุนเวียน</t>
  </si>
  <si>
    <t>รวมหนี้สิน</t>
  </si>
  <si>
    <t>หนี้สินและส่วนของผู้ถือหุ้น (ต่อ)</t>
  </si>
  <si>
    <t>ส่วนของผู้ถือหุ้น</t>
  </si>
  <si>
    <t>ทุนเรือนหุ้น</t>
  </si>
  <si>
    <r>
      <t xml:space="preserve">   ทุนจดทะเบียน </t>
    </r>
    <r>
      <rPr>
        <i/>
        <sz val="15"/>
        <rFont val="Angsana New"/>
        <family val="1"/>
      </rPr>
      <t>(หุ้นสามัญ มูลค่า 1 บาทต่อหุ้น)</t>
    </r>
  </si>
  <si>
    <t>ส่วนเกินมูลค่าหุ้น</t>
  </si>
  <si>
    <t xml:space="preserve">   ส่วนเกินมูลค่าหุ้นสามัญ</t>
  </si>
  <si>
    <t xml:space="preserve">   ส่วนเกินทุนอื่น</t>
  </si>
  <si>
    <t>ส่วนเกินทุนจากการเปลี่ยนแปลงส่วนได้เสีย</t>
  </si>
  <si>
    <t xml:space="preserve">   ภายใต้การควบคุมเดียวกัน</t>
  </si>
  <si>
    <t>กำไรสะสม</t>
  </si>
  <si>
    <t xml:space="preserve">   จัดสรรแล้ว</t>
  </si>
  <si>
    <t xml:space="preserve">      ทุนสำรองตามกฎหมาย</t>
  </si>
  <si>
    <t xml:space="preserve">   ยังไม่ได้จัดสรร</t>
  </si>
  <si>
    <t>หุ้นทุนซื้อคืน</t>
  </si>
  <si>
    <t>องค์ประกอบอื่นของส่วนของผู้ถือหุ้น</t>
  </si>
  <si>
    <t>รวม</t>
  </si>
  <si>
    <t>หุ้นกู้ด้อยสิทธิที่มีลักษณะคล้ายทุน</t>
  </si>
  <si>
    <t>รวมส่วนของผู้ถือหุ้นของบริษัท</t>
  </si>
  <si>
    <t>ส่วนได้เสียที่ไม่มีอำนาจควบคุม</t>
  </si>
  <si>
    <t>รวมส่วนของผู้ถือหุ้น</t>
  </si>
  <si>
    <t>รวมหนี้สินและส่วนของผู้ถือหุ้น</t>
  </si>
  <si>
    <t>งบกำไรขาดทุน (ไม่ได้ตรวจสอบ)</t>
  </si>
  <si>
    <t>สำหรับงวดสามเดือนสิ้นสุด</t>
  </si>
  <si>
    <t xml:space="preserve">รายได้ </t>
  </si>
  <si>
    <t>รายได้จากการขายสินค้า</t>
  </si>
  <si>
    <t>กำไรจากการขายเงินลงทุน</t>
  </si>
  <si>
    <t>รายได้ดอกเบี้ย</t>
  </si>
  <si>
    <t>เงินปันผลรับ</t>
  </si>
  <si>
    <t>กำไรจากอัตราแลกเปลี่ยนสุทธิ</t>
  </si>
  <si>
    <t>รายได้อื่น</t>
  </si>
  <si>
    <t>รวมรายได้</t>
  </si>
  <si>
    <t xml:space="preserve">ค่าใช้จ่าย </t>
  </si>
  <si>
    <t>ต้นทุนขายสินค้า</t>
  </si>
  <si>
    <t>ต้นทุนในการจัดจำหน่าย</t>
  </si>
  <si>
    <t>ค่าใช้จ่ายในการบริหาร</t>
  </si>
  <si>
    <t xml:space="preserve">   ยุติธรรมของสินทรัพย์ชีวภาพ</t>
  </si>
  <si>
    <t>ต้นทุนทางการเงินของหนี้สินตามสัญญาเช่า</t>
  </si>
  <si>
    <t>ต้นทุนทางการเงินอื่น</t>
  </si>
  <si>
    <t>รวมค่าใช้จ่าย</t>
  </si>
  <si>
    <t xml:space="preserve">ค่าใช้จ่าย (รายได้) ภาษีเงินได้ </t>
  </si>
  <si>
    <t xml:space="preserve">   ส่วนที่เป็นของบริษัทใหญ่</t>
  </si>
  <si>
    <t xml:space="preserve">   ส่วนที่เป็นของส่วนได้เสียที่ไม่มีอำนาจควบคุม</t>
  </si>
  <si>
    <t>งบกำไรขาดทุนเบ็ดเสร็จ (ไม่ได้ตรวจสอบ)</t>
  </si>
  <si>
    <t>กำไรขาดทุนเบ็ดเสร็จอื่น</t>
  </si>
  <si>
    <t>รายการที่อาจถูกจัดประเภทใหม่</t>
  </si>
  <si>
    <t xml:space="preserve">   ไว้ในกำไรหรือขาดทุนในภายหลัง</t>
  </si>
  <si>
    <t>ภาษีเงินได้ของรายการที่อาจถูกจัดประเภทใหม่</t>
  </si>
  <si>
    <t>รวมรายการที่อาจถูกจัดประเภทใหม่ไว้ใน</t>
  </si>
  <si>
    <t xml:space="preserve">   กำไรหรือขาดทุนในภายหลัง</t>
  </si>
  <si>
    <t>รายการที่จะไม่ถูกจัดประเภทใหม่</t>
  </si>
  <si>
    <t>ภาษีเงินได้ของรายการที่จะไม่ถูกจัดประเภทใหม่</t>
  </si>
  <si>
    <t>รวมรายการที่จะไม่ถูกจัดประเภทใหม่ไว้ใน</t>
  </si>
  <si>
    <t>(กลับรายการ) ขาดทุนจากการด้อยค่า</t>
  </si>
  <si>
    <t>งบแสดงการเปลี่ยนแปลงส่วนของผู้ถือหุ้น (ไม่ได้ตรวจสอบ)</t>
  </si>
  <si>
    <t>ส่วนเกินทุน</t>
  </si>
  <si>
    <t>จากเงินลงทุนใน</t>
  </si>
  <si>
    <t>การเปลี่ยนแปลง</t>
  </si>
  <si>
    <t>จากรายการ</t>
  </si>
  <si>
    <t>ผลกำไร</t>
  </si>
  <si>
    <t>จากการ</t>
  </si>
  <si>
    <t>ตราสารทุนที่</t>
  </si>
  <si>
    <t>ผลต่างของ</t>
  </si>
  <si>
    <t>ส่วนได้เสีย</t>
  </si>
  <si>
    <t>กับกิจการภาย</t>
  </si>
  <si>
    <t>ป้องกัน</t>
  </si>
  <si>
    <t>วัดมูลค่ายุติธรรม</t>
  </si>
  <si>
    <t>อัตราแลกเปลี่ยน</t>
  </si>
  <si>
    <t>องค์ประกอบอื่น</t>
  </si>
  <si>
    <t>หุ้นกู้ด้อยสิทธิ</t>
  </si>
  <si>
    <t>รวมส่วนของ</t>
  </si>
  <si>
    <t>ที่ออกและ</t>
  </si>
  <si>
    <t>ส่วนเกิน</t>
  </si>
  <si>
    <t>ในบริษัทย่อย</t>
  </si>
  <si>
    <t>ใต้การควบคุม</t>
  </si>
  <si>
    <t>ทุนสำรอง</t>
  </si>
  <si>
    <t>ยังไม่ได้</t>
  </si>
  <si>
    <t>หุ้นทุน</t>
  </si>
  <si>
    <t>ความเสี่ยง</t>
  </si>
  <si>
    <t>ผ่านกำไรขาดทุน</t>
  </si>
  <si>
    <t>จากการแปลงค่า</t>
  </si>
  <si>
    <t>ของ</t>
  </si>
  <si>
    <t>ที่มีลักษณะ</t>
  </si>
  <si>
    <t>ผู้ถือหุ้น</t>
  </si>
  <si>
    <t>ที่ไม่มีอำนาจ</t>
  </si>
  <si>
    <t xml:space="preserve">ชำระแล้ว </t>
  </si>
  <si>
    <t>มูลค่าหุ้นสามัญ</t>
  </si>
  <si>
    <t>ส่วนเกินทุนอื่น</t>
  </si>
  <si>
    <t>และบริษัทร่วม</t>
  </si>
  <si>
    <t>เดียวกัน</t>
  </si>
  <si>
    <t>ตามกฎหมาย</t>
  </si>
  <si>
    <t>จัดสรร</t>
  </si>
  <si>
    <t xml:space="preserve">ซื้อคืน </t>
  </si>
  <si>
    <t>กระแสเงินสด</t>
  </si>
  <si>
    <t>เบ็ดเสร็จอื่น</t>
  </si>
  <si>
    <t>งบการเงิน</t>
  </si>
  <si>
    <t>คล้ายทุน</t>
  </si>
  <si>
    <t>ของบริษัท</t>
  </si>
  <si>
    <t>ควบคุม</t>
  </si>
  <si>
    <t>รายการกับผู้ถือหุ้นที่บันทึกโดยตรงเข้าส่วนของผู้ถือหุ้น</t>
  </si>
  <si>
    <t xml:space="preserve">   การจัดสรรส่วนทุนให้ผู้ถือหุ้น</t>
  </si>
  <si>
    <t xml:space="preserve">    เงินปันผลจ่าย</t>
  </si>
  <si>
    <t xml:space="preserve">   รวมการจัดสรรส่วนทุนให้ผู้ถือหุ้น</t>
  </si>
  <si>
    <t xml:space="preserve">   การเปลี่ยนแปลงในส่วนได้เสียของบริษัทย่อยและบริษัทร่วม</t>
  </si>
  <si>
    <t xml:space="preserve">   การเปลี่ยนแปลงในส่วนได้เสียในบริษัทย่อย</t>
  </si>
  <si>
    <t xml:space="preserve">      โดยอำนาจควบคุมไม่เปลี่ยนแปลง</t>
  </si>
  <si>
    <t xml:space="preserve">   การเปลี่ยนแปลงในส่วนได้เสียในบริษัทร่วม</t>
  </si>
  <si>
    <t xml:space="preserve">   การได้มาซึ่งบริษัทย่อยที่มีส่วนได้เสียที่ไม่มีอำนาจควบคุม</t>
  </si>
  <si>
    <t xml:space="preserve">   รวมการเปลี่ยนแปลงในส่วนได้เสียของบริษัทย่อยและบริษัทร่วม</t>
  </si>
  <si>
    <t>รวมรายการกับผู้ถือหุ้นที่บันทึกโดยตรงเข้าส่วนของผู้ถือหุ้น</t>
  </si>
  <si>
    <t>กำไรขาดทุนเบ็ดเสร็จสำหรับงวด</t>
  </si>
  <si>
    <t xml:space="preserve">   กำไร</t>
  </si>
  <si>
    <t xml:space="preserve">   กำไรขาดทุนเบ็ดเสร็จอื่น</t>
  </si>
  <si>
    <t xml:space="preserve">      - อื่นๆ </t>
  </si>
  <si>
    <t>รวมกำไรขาดทุนเบ็ดเสร็จสำหรับงวด</t>
  </si>
  <si>
    <t>โอนไปกำไรสะสม</t>
  </si>
  <si>
    <t>จากรายการกับ</t>
  </si>
  <si>
    <t>กิจการภายใต้</t>
  </si>
  <si>
    <t xml:space="preserve"> มูลค่าหุ้นสามัญ</t>
  </si>
  <si>
    <t>การควบคุมเดียวกัน</t>
  </si>
  <si>
    <t>จากการตีราคา</t>
  </si>
  <si>
    <t>สินทรัพย์ใหม่</t>
  </si>
  <si>
    <t>งบกระแสเงินสด (ไม่ได้ตรวจสอบ)</t>
  </si>
  <si>
    <t>กระแสเงินสดจากกิจกรรมดำเนินงาน</t>
  </si>
  <si>
    <t>ค่าเสื่อมราคา</t>
  </si>
  <si>
    <t>ค่าตัดจำหน่าย</t>
  </si>
  <si>
    <t>ค่าเสื่อมราคาของสินทรัพย์ชีวภาพ</t>
  </si>
  <si>
    <t>ดอกเบี้ยรับ</t>
  </si>
  <si>
    <t>ต้นทุนทางการเงิน</t>
  </si>
  <si>
    <t>กำไรจากการเปลี่ยนแปลงมูลค่ายุติธรรมของ</t>
  </si>
  <si>
    <t>ค่าใช้จ่าย (รายได้) ภาษีเงินได้</t>
  </si>
  <si>
    <t>กระแสเงินสดจากกิจกรรมดำเนินงาน (ต่อ)</t>
  </si>
  <si>
    <t>การเปลี่ยนแปลงในสินทรัพย์และหนี้สินดำเนินงาน</t>
  </si>
  <si>
    <t>สินทรัพย์ชีวภาพ</t>
  </si>
  <si>
    <t xml:space="preserve">เจ้าหนี้การค้าและเจ้าหนี้อื่น </t>
  </si>
  <si>
    <t>จ่ายภาษีเงินได้</t>
  </si>
  <si>
    <t>กระแสเงินสดจากกิจกรรมลงทุน</t>
  </si>
  <si>
    <t>เงินสดรับจากการขายเงินลงทุน</t>
  </si>
  <si>
    <t>เงินสดรับจากการขายที่ดิน อาคารและอุปกรณ์</t>
  </si>
  <si>
    <t xml:space="preserve">เงินสดจ่ายเพื่อซื้อสินทรัพย์ไม่มีตัวตนอื่น </t>
  </si>
  <si>
    <t>กระแสเงินสดสุทธิได้มาจาก (ใช้ไปใน) กิจกรรมลงทุน</t>
  </si>
  <si>
    <t>กระแสเงินสดจากกิจกรรมจัดหาเงิน</t>
  </si>
  <si>
    <t>เงินสดจ่ายเพื่อชำระหนี้สินตามสัญญาเช่า</t>
  </si>
  <si>
    <t>เงินสดรับจากเงินกู้ยืมระยะยาวจากสถาบันการเงิน</t>
  </si>
  <si>
    <t>เงินสดจ่ายเพื่อชำระเงินกู้ยืมระยะยาวจากสถาบันการเงิน</t>
  </si>
  <si>
    <t>เงินสดรับจากการออกหุ้นกู้</t>
  </si>
  <si>
    <t>เงินสดจ่ายเพื่อชำระคืนหุ้นกู้</t>
  </si>
  <si>
    <t>ดอกเบี้ยจ่าย</t>
  </si>
  <si>
    <t>เงินปันผลจ่ายให้ส่วนได้เสียที่ไม่มีอำนาจควบคุม</t>
  </si>
  <si>
    <t xml:space="preserve">   ก่อนผลกระทบของอัตราแลกเปลี่ยน  </t>
  </si>
  <si>
    <t>ผลกระทบของอัตราแลกเปลี่ยนที่มีต่อเงินสดและรายการ</t>
  </si>
  <si>
    <t xml:space="preserve">   เทียบเท่าเงินสด</t>
  </si>
  <si>
    <t xml:space="preserve">เงินสดและรายการเทียบเท่าเงินสด ณ 1 มกราคม </t>
  </si>
  <si>
    <t>ข้อมูลงบกระแสเงินสดเปิดเผยเพิ่มเติม</t>
  </si>
  <si>
    <t xml:space="preserve">1.    เงินสดและรายการเทียบเท่าเงินสด </t>
  </si>
  <si>
    <t>ประกอบด้วย</t>
  </si>
  <si>
    <t>เงินเบิกเกินบัญชี</t>
  </si>
  <si>
    <t>สุทธิ</t>
  </si>
  <si>
    <t>2.    รายการที่ไม่ใช่เงินสด</t>
  </si>
  <si>
    <t>สินทรัพย์ไม่หมุนเวียนที่จัดประเภทเป็น</t>
  </si>
  <si>
    <t xml:space="preserve">   สินทรัพย์ไม่มีตัวตนอื่น และอสังหาริมทรัพย์เพื่อการลงทุน</t>
  </si>
  <si>
    <t>จ่ายผลประโยชน์พนักงาน</t>
  </si>
  <si>
    <t>กำไรจากการเปลี่ยนแปลงมูลค่ายุติธรรม</t>
  </si>
  <si>
    <t>จ่ายเงินปันผลของบริษัทสุทธิจากส่วนที่เป็นของหุ้นทุนซื้อคืน</t>
  </si>
  <si>
    <t xml:space="preserve">   ที่ถึงกำหนดรับชำระภายในหนึ่งปี</t>
  </si>
  <si>
    <t>สินทรัพย์ทางการเงินไม่หมุนเวียนอื่น</t>
  </si>
  <si>
    <t xml:space="preserve">   ทุนที่ออกและชำระแล้ว </t>
  </si>
  <si>
    <t xml:space="preserve">      (หุ้นสามัญ มูลค่า 1 บาทต่อหุ้น)</t>
  </si>
  <si>
    <t>ยอดคงเหลือ ณ วันที่ 1 มกราคม 2565</t>
  </si>
  <si>
    <t>2565</t>
  </si>
  <si>
    <t>ผลกำไร (ขาดทุน)</t>
  </si>
  <si>
    <t>(ขาดทุน)</t>
  </si>
  <si>
    <t>ตีราคา</t>
  </si>
  <si>
    <t>ดอกเบี้ยจ่ายและค่าใช้จ่ายอื่นสำหรับหุ้นกู้ด้อยสิทธิที่มีลักษณะคล้ายทุน</t>
  </si>
  <si>
    <t xml:space="preserve">      - สุทธิจากภาษีเงินได้</t>
  </si>
  <si>
    <t>ผลกำไรจากการตีราคาสินทรัพย์ใหม่</t>
  </si>
  <si>
    <t>(กลับรายการ) ผลขาดทุนด้านเครดิตที่คาดว่าจะเกิดขึ้นและ</t>
  </si>
  <si>
    <t xml:space="preserve">   หนี้สูญของลูกหนี้การค้าและลูกหนี้อื่น</t>
  </si>
  <si>
    <t>เงินสดรับจากการออกหุ้นกู้ด้อยสิทธิที่มีลักษณะคล้ายทุน</t>
  </si>
  <si>
    <t>เงินสดจ่ายเพื่อชำระคืนหุ้นกู้ด้อยสิทธิที่มีลักษณะคล้ายทุน</t>
  </si>
  <si>
    <t xml:space="preserve">   ของอสังหาริมทรัพย์เพื่อการลงทุน</t>
  </si>
  <si>
    <t xml:space="preserve">   อสังหาริมทรัพย์เพื่อการลงทุน</t>
  </si>
  <si>
    <t>เงินสดจ่ายสุทธิจากการซื้อบริษัทย่อย</t>
  </si>
  <si>
    <t>เงินสดจ่ายซื้อส่วนได้เสียที่ไม่มีอำนาจควบคุม</t>
  </si>
  <si>
    <t>ผลต่างของอัตราแลกเปลี่ยนจากการแปลงค่างบการเงิน</t>
  </si>
  <si>
    <t>ส่วนแบ่งกำไร (ขาดทุน) เบ็ดเสร็จอื่นของบริษัทร่วม</t>
  </si>
  <si>
    <t>เงินสดรับจากการให้กู้ยืมระยะยาวแก่กิจการที่เกี่ยวข้องกัน</t>
  </si>
  <si>
    <t>เงินสดจ่ายจากการให้กู้ยืมระยะยาวแก่กิจการที่เกี่ยวข้องกัน</t>
  </si>
  <si>
    <t xml:space="preserve">   ที่ดิน อาคาร และอุปกรณ์ สินทรัพย์สิทธิการใช้ </t>
  </si>
  <si>
    <t>ผลกำไร (ขาดทุน) จากเงินลงทุนในตราสารทุนที่</t>
  </si>
  <si>
    <t xml:space="preserve">   วัดมูลค่ายุติธรรมผ่านกำไรขาดทุนเบ็ดเสร็จอื่น</t>
  </si>
  <si>
    <t xml:space="preserve">  วัดมูลค่ายุติธรรมผ่านกำไรขาดทุนเบ็ดเสร็จอื่น</t>
  </si>
  <si>
    <t>เงินฝากสถาบันการเงินที่มีข้อจำกัดในการเบิกใช้</t>
  </si>
  <si>
    <t xml:space="preserve">   ในบริษัทย่อย บริษัทร่วม และการร่วมค้า</t>
  </si>
  <si>
    <t>ส่วนเกิน (ต่ำกว่า) ทุนจากรายการกับกิจการ</t>
  </si>
  <si>
    <t>ยอดคงเหลือ ณ วันที่ 1 มกราคม 2566</t>
  </si>
  <si>
    <t>2566</t>
  </si>
  <si>
    <t>กำไร (ขาดทุน) ก่อนค่าใช้จ่าย (รายได้) ภาษีเงินได้</t>
  </si>
  <si>
    <t>กำไร (ขาดทุน) สำหรับงวด</t>
  </si>
  <si>
    <t>การแบ่งปันกำไร (ขาดทุน)</t>
  </si>
  <si>
    <r>
      <t xml:space="preserve">กำไร (ขาดทุน) ต่อหุ้นขั้นพื้นฐาน </t>
    </r>
    <r>
      <rPr>
        <b/>
        <i/>
        <sz val="15"/>
        <rFont val="Angsana New"/>
        <family val="1"/>
      </rPr>
      <t>(บาท)</t>
    </r>
  </si>
  <si>
    <t>กำไร (ขาดทุน) เบ็ดเสร็จรวมสำหรับงวด</t>
  </si>
  <si>
    <t>การแบ่งปันกำไร (ขาดทุน) เบ็ดเสร็จรวม</t>
  </si>
  <si>
    <t xml:space="preserve">   ในหน่วยงานต่างประเทศ</t>
  </si>
  <si>
    <t xml:space="preserve">   ที่ใช้วิธีส่วนได้เสีย</t>
  </si>
  <si>
    <t xml:space="preserve">   และการร่วมค้าที่ใช้วิธีส่วนได้เสีย</t>
  </si>
  <si>
    <t xml:space="preserve">ส่วนเกิน </t>
  </si>
  <si>
    <t>(ต่ำกว่า) ทุนจาก</t>
  </si>
  <si>
    <t>ส่วนต่ำกว่าทุน</t>
  </si>
  <si>
    <t xml:space="preserve">   ซื้อหุ้นคืน</t>
  </si>
  <si>
    <t xml:space="preserve">   การเปลี่ยนแปลงในส่วนได้เสียของบริษัทย่อย บริษัทร่วม และการร่วมค้า</t>
  </si>
  <si>
    <t xml:space="preserve">   การเปลี่ยนแปลงในส่วนได้เสียในบริษัทร่วม และการร่วมค้า</t>
  </si>
  <si>
    <t xml:space="preserve">   บริษัทย่อยออกหุ้นเพิ่มทุน</t>
  </si>
  <si>
    <t xml:space="preserve">   การสูญเสียการควบคุมในบริษัทย่อย</t>
  </si>
  <si>
    <t xml:space="preserve">   รวมการเปลี่ยนแปลงในส่วนได้เสียของบริษัทย่อย บริษัทร่วม และการร่วมค้า</t>
  </si>
  <si>
    <t xml:space="preserve">     - อื่นๆ </t>
  </si>
  <si>
    <t>รวมกำไร (ขาดทุน) เบ็ดเสร็จสำหรับงวด</t>
  </si>
  <si>
    <t>บริษัทร่วม</t>
  </si>
  <si>
    <t>และการร่วมค้า</t>
  </si>
  <si>
    <t>ความเสี่ยงของ</t>
  </si>
  <si>
    <t>เงินลงทุนสุทธิ</t>
  </si>
  <si>
    <t>ในหน่วยงาน</t>
  </si>
  <si>
    <t>ต่างประเทศ</t>
  </si>
  <si>
    <t>ทุน</t>
  </si>
  <si>
    <t>กระแสเงินสดสุทธิได้มาจาก (ใช้ไปใน) กิจกรรมดำเนินงาน</t>
  </si>
  <si>
    <t>เงินสดรับจากสินทรัพย์ทางการเงินอื่น</t>
  </si>
  <si>
    <t>เงินสดจ่ายเพื่อซื้อหุ้นทุนซื้อคืน</t>
  </si>
  <si>
    <t>(กำไร) ขาดทุนจากอัตราแลกเปลี่ยนที่ยังไม่เกิดขึ้นจริง</t>
  </si>
  <si>
    <t>2, 11</t>
  </si>
  <si>
    <t>6, 11</t>
  </si>
  <si>
    <t>กำไร (ขาดทุน) เบ็ดเสร็จอื่นสำหรับงวด - สุทธิจากภาษี</t>
  </si>
  <si>
    <t>ผลกำไร (ขาดทุน) จากการป้องกันความเสี่ยงกระแสเงินสด</t>
  </si>
  <si>
    <t>กระแสเงินสดสุทธิใช้ไปในกิจกรรมจัดหาเงิน</t>
  </si>
  <si>
    <t xml:space="preserve">ผลขาดทุนจากการป้องกันความเสี่ยงของเงินลงทุนสุทธิ </t>
  </si>
  <si>
    <t>ส่วนแบ่งกำไรขาดทุนเบ็ดเสร็จอื่นของบริษัทร่วม</t>
  </si>
  <si>
    <t xml:space="preserve">เงินสดและรายการเทียบเท่าเงินสดลดลงสุทธิ </t>
  </si>
  <si>
    <t xml:space="preserve">   และสินทรัพย์ไม่มีตัวตนอื่น </t>
  </si>
  <si>
    <t>จากการป้องกัน</t>
  </si>
  <si>
    <t xml:space="preserve">ปรับรายการที่กระทบกำไร (ขาดทุน) เป็นเงินสดรับ </t>
  </si>
  <si>
    <t>เงินสดรับจากการให้กู้ยืมระยะสั้นแก่บริษัทอื่น</t>
  </si>
  <si>
    <t xml:space="preserve">เงินสดจ่ายเพื่อซื้อที่ดิน อาคารและอุปกรณ์ </t>
  </si>
  <si>
    <t xml:space="preserve">   และอสังหาริมทรัพย์เพื่อการลงทุน</t>
  </si>
  <si>
    <t>เงินกู้ยืมระยะสั้นจากสถาบันการเงินเพิ่มขึ้น (ลดลง)</t>
  </si>
  <si>
    <t>ตั๋วแลกเงินเพิ่มขึ้น (ลดลง)</t>
  </si>
  <si>
    <t>เงินกู้ยืมระยะสั้นจากกิจการที่เกี่ยวข้องกันเพิ่มขึ้น (ลดลง)</t>
  </si>
  <si>
    <t>เงินสดรับจากการออกหุ้นสามัญของบริษัทย่อย</t>
  </si>
  <si>
    <t xml:space="preserve">   ภายในหนึ่งปี</t>
  </si>
  <si>
    <t>ส่วนของหนี้สินตามสัญญาเช่า</t>
  </si>
  <si>
    <t xml:space="preserve">เงินสดจ่ายเพื่อซื้อเงินลงทุน </t>
  </si>
  <si>
    <t>กำไรจากการขายเงินลงทุนในบริษัทย่อย</t>
  </si>
  <si>
    <t>30 กันยายน</t>
  </si>
  <si>
    <t>วันที่ 30 กันยายน</t>
  </si>
  <si>
    <t>สำหรับงวดเก้าเดือนสิ้นสุด</t>
  </si>
  <si>
    <t xml:space="preserve">      - ผลกำไรจากการวัดมูลค่าใหม่ของผลประโยชน์พนักงานที่กำหนดไว้</t>
  </si>
  <si>
    <t>สำหรับงวดเก้าเดือนสิ้นสุดวันที่ 30 กันยายน 2565</t>
  </si>
  <si>
    <t>สำหรับงวดเก้าเดือนสิ้นสุดวันที่ 30 กันยายน 2566</t>
  </si>
  <si>
    <t>ยอดคงเหลือ ณ วันที่ 30 กันยายน 2566</t>
  </si>
  <si>
    <t>ยอดคงเหลือ ณ วันที่ 30 กันยายน 2565</t>
  </si>
  <si>
    <t xml:space="preserve">     - ผลกำไรจากการวัดมูลค่าใหม่ของผลประโยชน์พนักงานที่กำหนดไว้</t>
  </si>
  <si>
    <t>เงินสดและรายการเทียบเท่าเงินสด ณ  30  กันยายน</t>
  </si>
  <si>
    <t>เงินสดรับจาก (จ่ายเพื่อชำระคืน) ต้นทุนธุรกรรมทางการเงิน</t>
  </si>
  <si>
    <t xml:space="preserve">ส่วนแบ่งกำไร (ขาดทุน) จากเงินลงทุนในบริษัทร่วม </t>
  </si>
  <si>
    <t xml:space="preserve">   ของสินทรัพย์ชีวภาพ</t>
  </si>
  <si>
    <t>(กลับรายการ) ผลขาดทุนจากการปรับลดมูลค่าสินค้าคงเหลือ</t>
  </si>
  <si>
    <t>ส่วนแบ่งกำไรจากเงินลงทุนในบริษัทร่วม</t>
  </si>
  <si>
    <t>ส่วนแบ่งกำไรเบ็ดเสร็จอื่นของบริษัทร่วม</t>
  </si>
  <si>
    <t xml:space="preserve">   พนักงานที่กำหนดไว้</t>
  </si>
  <si>
    <t>ผลกำไรจากการวัดมูลค่าใหม่ของผลประโยชน์</t>
  </si>
  <si>
    <t xml:space="preserve">     - ผลกำไร (ขาดทุน) จากการวัดมูลค่าใหม่ของผลประโยชน์พนักงานที่กำหนดไว้</t>
  </si>
  <si>
    <t xml:space="preserve">ส่วนแบ่ง (กำไร) ขาดทุนจากเงินลงทุนในบริษัทร่วม </t>
  </si>
  <si>
    <t xml:space="preserve">ขาดทุนจากการขายและตัดจำหน่าย </t>
  </si>
  <si>
    <t xml:space="preserve">   กำไร (ขาดทุน)</t>
  </si>
  <si>
    <t>กำไรจากการเปลี่ยนแปลงมูลค่ายุติธรรมของสินทรัพย์ชีวภาพ</t>
  </si>
  <si>
    <t>(กำไร) ขาดทุนจากการเปลี่ยนแปลงมูลค่า</t>
  </si>
  <si>
    <t>3, 5</t>
  </si>
  <si>
    <t>กำไรจากการซื้อในราคาต่อรอง</t>
  </si>
  <si>
    <t xml:space="preserve">              (2565: กลุ่มบริษัทและบริษัทมีเป็นจำนวนเงิน 255 ล้านบาทและ 1,529 ล้านบาท ตามลำดับ)</t>
  </si>
  <si>
    <t xml:space="preserve">              (2565: กลุ่มบริษัทและบริษัทมีเป็นจำนวนเงิน 222 ล้านบาทและ 104 ล้านบาท ตามลำดับ)</t>
  </si>
  <si>
    <t xml:space="preserve">       2.1  ณ  วันที่  30  กันยายน  2566  กลุ่มบริษัทและบริษัทมีเงินปันผลค้างรับเป็นจำนวนเงิน  216  ล้านบาท  และ  449  ล้านบาท  ตามลำดับ   </t>
  </si>
  <si>
    <t xml:space="preserve">       2.2  ณ   วันที่  30  กันยายน  2566  กลุ่มบริษัทและบริษัทมีเงินปันผลค้างจ่ายเป็นจำนวนเงิน  886  ล้านบาท  และ  104  ล้านบาท  ตามลำดับ   </t>
  </si>
  <si>
    <t xml:space="preserve">                (ดูรายละเอียดในหมายเหตุข้อ 3)</t>
  </si>
  <si>
    <t xml:space="preserve">                ทางตรงอีกแห่งหนึ่ง โดยชำระค่าหุ้นดังกล่าวด้วยการหักลบกลบหนี้กับเงินปันผลรับจากบริษัทย่อยดังกล่าว</t>
  </si>
  <si>
    <t>ขาดทุน</t>
  </si>
  <si>
    <t>เงินสดจ่ายจากการให้กู้ยืมระยะสั้นแก่กิจการที่เกี่ยวข้องกัน</t>
  </si>
  <si>
    <t xml:space="preserve">       2.3  ในระหว่างงวดเก้าเดือนสิ้นสุดวันที่   30   กันยายน  2566   บริษัทซื้อหุ้นของบริษัทย่อยทางตรงและทางอ้อมแห่งหนึ่ง จากบริษัทย่อย</t>
  </si>
  <si>
    <t>กำไรจากการรวมธุรกิจแบบขั้น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</si>
</sst>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\ ;\(#,##0\)"/>
    <numFmt numFmtId="166" formatCode="_(&quot;฿&quot;* #,##0.00_);_(&quot;฿&quot;* \(#,##0.00\);_(&quot;฿&quot;* &quot;-&quot;??_);_(@_)"/>
    <numFmt numFmtId="167" formatCode="#,##0.00\ ;\(#,##0.00\)"/>
    <numFmt numFmtId="168" formatCode="0.0%"/>
    <numFmt numFmtId="169" formatCode="_(* #,##0.0_);_(* \(#,##0.0\);_(* &quot;-&quot;??_);_(@_)"/>
    <numFmt numFmtId="170" formatCode="&quot;฿&quot;#,##0;\-&quot;฿&quot;#,##0"/>
    <numFmt numFmtId="171" formatCode="_-&quot;฿&quot;* #,##0_-;\-&quot;฿&quot;* #,##0_-;_-&quot;฿&quot;* &quot;-&quot;_-;_-@_-"/>
    <numFmt numFmtId="172" formatCode="_-* #,##0_-;\-* #,##0_-;_-* &quot;-&quot;_-;_-@_-"/>
    <numFmt numFmtId="173" formatCode="_-&quot;฿&quot;* #,##0.00_-;\-&quot;฿&quot;* #,##0.00_-;_-&quot;฿&quot;* &quot;-&quot;??_-;_-@_-"/>
    <numFmt numFmtId="174" formatCode="_-* #,##0.00_-;\-* #,##0.00_-;_-* &quot;-&quot;??_-;_-@_-"/>
    <numFmt numFmtId="175" formatCode="\t&quot;$&quot;#,##0_);[Red]\(\t&quot;$&quot;#,##0\)"/>
    <numFmt numFmtId="176" formatCode="\t&quot;฿&quot;#,##0_);[Red]\(\t&quot;฿&quot;#,##0\)"/>
    <numFmt numFmtId="177" formatCode="#,##0\ \ ;\(#,##0\)\ ;\—\ \ \ \ "/>
    <numFmt numFmtId="178" formatCode="0.00_)"/>
    <numFmt numFmtId="179" formatCode="#,##0.000"/>
    <numFmt numFmtId="180" formatCode="#,##0.000;[Red]\-#,##0.000"/>
    <numFmt numFmtId="181" formatCode="#,##0.00;[Red]\(#,##0.000\)"/>
    <numFmt numFmtId="182" formatCode="&quot;$&quot;#,##0;[Red]\-&quot;$&quot;#,##0"/>
    <numFmt numFmtId="183" formatCode="#,##0.00;[Red]\(#,##0.00\)"/>
    <numFmt numFmtId="184" formatCode="dd\-mmm\-yy_)"/>
    <numFmt numFmtId="185" formatCode="#,##0.00\ &quot;F&quot;;\-#,##0.00\ &quot;F&quot;"/>
    <numFmt numFmtId="186" formatCode="d\ \ ดดดด\ \ yyyy"/>
    <numFmt numFmtId="187" formatCode="0.0000"/>
    <numFmt numFmtId="188" formatCode="#,##0\ &quot; &quot;;\(#,##0\)\ ;&quot;—&quot;&quot; &quot;&quot; &quot;&quot; &quot;&quot; &quot;"/>
    <numFmt numFmtId="189" formatCode="0.0000%"/>
    <numFmt numFmtId="190" formatCode="&quot;\&quot;#,##0.00;[Red]&quot;\&quot;\-#,##0.00"/>
    <numFmt numFmtId="191" formatCode="&quot;\&quot;#,##0;[Red]&quot;\&quot;\-#,##0"/>
    <numFmt numFmtId="192" formatCode="#,##0.00000_);\(#,##0.00000\)"/>
    <numFmt numFmtId="193" formatCode="0.000000"/>
    <numFmt numFmtId="194" formatCode="#,##0.0000;[Red]\-#,##0.0000"/>
    <numFmt numFmtId="195" formatCode="d\-mmm\-yyyy\ \(h:mmAM/PM\)"/>
    <numFmt numFmtId="196" formatCode="_(* #,##0.000000_);_(* \(#,##0.000000\);_(* &quot;-&quot;??_);_(@_)"/>
    <numFmt numFmtId="197" formatCode="_-&quot;$&quot;* #,##0_-;\-&quot;$&quot;* #,##0_-;_-&quot;$&quot;* &quot;-&quot;_-;_-@_-"/>
    <numFmt numFmtId="198" formatCode="_-#,##0_-;\(#,##0\);_-\ \ &quot;-&quot;_-;_-@_-"/>
    <numFmt numFmtId="199" formatCode="_-#,##0.00_-;\(#,##0.00\);_-\ \ &quot;-&quot;_-;_-@_-"/>
    <numFmt numFmtId="200" formatCode="mmm/dd/yyyy;_-\ &quot;N/A&quot;_-;_-\ &quot;-&quot;_-"/>
    <numFmt numFmtId="201" formatCode="mmm/yyyy;_-\ &quot;N/A&quot;_-;_-\ &quot;-&quot;_-"/>
    <numFmt numFmtId="202" formatCode="_-#,##0%_-;\(#,##0%\);_-\ &quot;-&quot;_-"/>
    <numFmt numFmtId="203" formatCode="_-#,###,_-;\(#,###,\);_-\ \ &quot;-&quot;_-;_-@_-"/>
    <numFmt numFmtId="204" formatCode="_-#,###.00,_-;\(#,###.00,\);_-\ \ &quot;-&quot;_-;_-@_-"/>
    <numFmt numFmtId="205" formatCode="_-* #,##0_-;&quot;\&quot;&quot;\&quot;&quot;\&quot;&quot;\&quot;\-* #,##0_-;_-* &quot;-&quot;_-;_-@_-"/>
    <numFmt numFmtId="206" formatCode="_-* #,##0.00_-;&quot;\&quot;&quot;\&quot;&quot;\&quot;&quot;\&quot;\-* #,##0.00_-;_-* &quot;-&quot;??_-;_-@_-"/>
    <numFmt numFmtId="207" formatCode="_([$€-2]* #,##0.00_);_([$€-2]* \(#,##0.00\);_([$€-2]* &quot;-&quot;??_)"/>
    <numFmt numFmtId="208" formatCode="mm/dd/yy"/>
    <numFmt numFmtId="209" formatCode="0.00000000"/>
    <numFmt numFmtId="210" formatCode="_(&quot;￥&quot;* #,##0_);_(&quot;￥&quot;* \(#,##0\);_(&quot;￥&quot;* &quot;-&quot;_);_(@_)"/>
    <numFmt numFmtId="211" formatCode="_(&quot;￥&quot;* #,##0.00_);_(&quot;￥&quot;* \(#,##0.00\);_(&quot;￥&quot;* &quot;-&quot;??_);_(@_)"/>
    <numFmt numFmtId="212" formatCode="0.0000000"/>
    <numFmt numFmtId="213" formatCode="&quot;￥&quot;#,##0.00;[Red]&quot;￥&quot;\-#,##0.00"/>
    <numFmt numFmtId="214" formatCode="_-&quot;Dfl.&quot;\ * #,##0.00_-;_-&quot;Dfl.&quot;\ * #,##0.00\-;_-&quot;Dfl.&quot;\ * &quot;-&quot;??_-;_-@_-"/>
    <numFmt numFmtId="215" formatCode="_-* #,##0.00_-;_-* #,##0.00\-;_-* &quot;-&quot;??_-;_-@_-"/>
    <numFmt numFmtId="216" formatCode="_-&quot;?&quot;* #,##0_-;\-&quot;?&quot;* #,##0_-;_-&quot;?&quot;* &quot;-&quot;_-;_-@_-"/>
    <numFmt numFmtId="217" formatCode="_-&quot;?&quot;* #,##0.00_-;\-&quot;?&quot;* #,##0.00_-;_-&quot;?&quot;* &quot;-&quot;??_-;_-@_-"/>
    <numFmt numFmtId="218" formatCode="0.0_)\%;\(0.0\)\%;0.0_)\%;@_)_%"/>
    <numFmt numFmtId="219" formatCode="#,##0.0_)_%;\(#,##0.0\)_%;0.0_)_%;@_)_%"/>
    <numFmt numFmtId="220" formatCode="_ * #,##0_)\ _฿_ ;_ * \(#,##0\)\ _฿_ ;_ * &quot;-&quot;_)\ _฿_ ;_ @_ "/>
    <numFmt numFmtId="221" formatCode="#,##0.0_);\(#,##0.0\);#,##0.0_);@_)"/>
    <numFmt numFmtId="222" formatCode="&quot;$&quot;_(#,##0.00_);&quot;$&quot;\(#,##0.00\);&quot;$&quot;_(0.00_);@_)"/>
    <numFmt numFmtId="223" formatCode="#,##0.00_);\(#,##0.00\);0.00_);@_)"/>
    <numFmt numFmtId="224" formatCode="\€_(#,##0.00_);\€\(#,##0.00\);\€_(0.00_);@_)"/>
    <numFmt numFmtId="225" formatCode="General_)"/>
    <numFmt numFmtId="226" formatCode="#,##0_)\x;\(#,##0\)\x;0_)\x;@_)_x"/>
    <numFmt numFmtId="227" formatCode="#,##0_)_x;\(#,##0\)_x;0_)_x;@_)_x"/>
    <numFmt numFmtId="228" formatCode="#."/>
    <numFmt numFmtId="229" formatCode="#,##0.0%;[Red]\(#,##0.0%\)"/>
    <numFmt numFmtId="230" formatCode="#.\ \ "/>
    <numFmt numFmtId="231" formatCode="##.\ \ "/>
    <numFmt numFmtId="232" formatCode="0.000"/>
    <numFmt numFmtId="233" formatCode="#,##0.0_);\(#,##0.0\)"/>
    <numFmt numFmtId="234" formatCode="#,##0.000_);\(#,##0.000\)"/>
    <numFmt numFmtId="235" formatCode="_(* #,##0.0_);_(* \(#,##0.00\);_(* &quot;-&quot;??_);_(@_)"/>
    <numFmt numFmtId="236" formatCode="&quot;$&quot;#,\);\(&quot;$&quot;#,##0\)"/>
    <numFmt numFmtId="237" formatCode="0.0%;\(0.0%\)"/>
    <numFmt numFmtId="238" formatCode="&quot;ฃ&quot;#,##0;\-&quot;ฃ&quot;#,##0"/>
    <numFmt numFmtId="239" formatCode="0.000_)"/>
    <numFmt numFmtId="240" formatCode="#,##0.0_);[Red]\(#,##0.0\)"/>
    <numFmt numFmtId="241" formatCode="&quot;฿&quot;#,##0.00_);\(&quot;฿&quot;#,##0.00\)"/>
    <numFmt numFmtId="242" formatCode="_-* #,##0_-;_-* #,##0\-;_-* &quot;-&quot;??_-;_-@_-"/>
    <numFmt numFmtId="243" formatCode="\t&quot;$&quot;#,##0_);\(\t&quot;$&quot;#,##0\)"/>
    <numFmt numFmtId="244" formatCode="_-* #,##0.00\ _L_t_-;\-* #,##0.00\ _L_t_-;_-* &quot;-&quot;??\ _L_t_-;_-@_-"/>
    <numFmt numFmtId="245" formatCode="[$-409]mmmm\ d\,\ yyyy;@"/>
    <numFmt numFmtId="246" formatCode="* \(#,##0\);* #,##0_);&quot;-&quot;??_);@"/>
    <numFmt numFmtId="247" formatCode="&quot;$&quot;#,##0.00;[Red]\-&quot;$&quot;#,##0.00"/>
    <numFmt numFmtId="248" formatCode="&quot;$&quot;#,##0_);\(&quot;$&quot;#,##0.0\)"/>
    <numFmt numFmtId="249" formatCode="&quot;$&quot;\t#,##0_);\(&quot;$&quot;\t#,##0\)"/>
    <numFmt numFmtId="250" formatCode="#,##0.00&quot; F&quot;_);\(#,##0.00&quot; F&quot;\)"/>
    <numFmt numFmtId="251" formatCode="* #,##0_);* \(#,##0\);&quot;-&quot;??_);@"/>
    <numFmt numFmtId="252" formatCode="_-[$€-2]\ * #,##0.00_-;\-[$€-2]\ * #,##0.00_-;_-[$€-2]\ * &quot;-&quot;??_-"/>
    <numFmt numFmtId="253" formatCode="_-[$€-2]* #,##0.00_-;\-[$€-2]* #,##0.00_-;_-[$€-2]* &quot;-&quot;??_-"/>
    <numFmt numFmtId="254" formatCode="_-* #,##0.00_-;\-* #,##0.00_-;_-* \-??_-;_-@_-"/>
    <numFmt numFmtId="255" formatCode="0."/>
    <numFmt numFmtId="256" formatCode="&quot;0&quot;#.0"/>
    <numFmt numFmtId="257" formatCode="&quot;0&quot;#"/>
    <numFmt numFmtId="258" formatCode=";;;"/>
    <numFmt numFmtId="259" formatCode="&quot;?&quot;#,##0;[Red]\-&quot;?&quot;#,##0"/>
    <numFmt numFmtId="260" formatCode="\t#,##0"/>
    <numFmt numFmtId="261" formatCode="0.0&quot;  &quot;"/>
    <numFmt numFmtId="262" formatCode="&quot;฿&quot;\t#,##0_);[Red]\(&quot;฿&quot;\t#,##0\)"/>
    <numFmt numFmtId="263" formatCode="_-* #,##0.000_-;\-* #,##0.000_-;_-* &quot;-&quot;??_-;_-@_-"/>
    <numFmt numFmtId="264" formatCode="#,##0.00&quot; $&quot;;\-#,##0.00&quot; $&quot;"/>
    <numFmt numFmtId="265" formatCode="0.0\ &quot;x&quot;"/>
    <numFmt numFmtId="266" formatCode="0.0"/>
    <numFmt numFmtId="267" formatCode="\t#,##0.00_);[Red]\(\t#,##0.00\)"/>
    <numFmt numFmtId="268" formatCode="#,##0&quot; F&quot;_);[Red]\(#,##0&quot; F&quot;\)"/>
    <numFmt numFmtId="269" formatCode="#,##0\ \ \ ;[Red]\(#,##0\)\ \ ;\—\ \ \ \ "/>
    <numFmt numFmtId="270" formatCode="&quot;US$&quot;#,##0_);[Red]\(&quot;US$&quot;#,##0\)"/>
    <numFmt numFmtId="271" formatCode="_(&quot;฿&quot;* #,##0_);_(&quot;฿&quot;* \(#,##0\);_(&quot;฿&quot;* &quot;-&quot;_);_(@_)"/>
    <numFmt numFmtId="272" formatCode="#,##0;[Red]\-#,##0;\-"/>
    <numFmt numFmtId="273" formatCode="0%_);\(0%\)"/>
    <numFmt numFmtId="274" formatCode="#,##0.0;[Red]\-#,##0.0"/>
    <numFmt numFmtId="275" formatCode="0.00_);[Red]\(0.00\)"/>
    <numFmt numFmtId="276" formatCode="\60\4\7\:"/>
    <numFmt numFmtId="277" formatCode="#,##0.00\ &quot;FB&quot;;[Red]\-#,##0.00\ &quot;FB&quot;"/>
    <numFmt numFmtId="278" formatCode="&quot;$&quot;#,\);\(&quot;$&quot;#,\)"/>
    <numFmt numFmtId="279" formatCode="&quot;$&quot;#,;\(&quot;$&quot;#,\)"/>
    <numFmt numFmtId="280" formatCode="#,###\ ;\(#,###\);\-\ \ "/>
    <numFmt numFmtId="281" formatCode="_-* #,##0\ &quot;DM&quot;_-;\-* #,##0\ &quot;DM&quot;_-;_-* &quot;-&quot;\ &quot;DM&quot;_-;_-@_-"/>
    <numFmt numFmtId="282" formatCode="_-* #,##0.00\ &quot;DM&quot;_-;\-* #,##0.00\ &quot;DM&quot;_-;_-* &quot;-&quot;??\ &quot;DM&quot;_-;_-@_-"/>
    <numFmt numFmtId="283" formatCode="_(* #,##0.000000000000_);_(* \(#,##0.000000000000\);_(* &quot;-&quot;??_);_(@_)"/>
    <numFmt numFmtId="284" formatCode="#,##0;\(#,##0\)"/>
    <numFmt numFmtId="285" formatCode="&quot;$&quot;#,##0.0000_);\(&quot;$&quot;#,##0.0000\)"/>
    <numFmt numFmtId="286" formatCode="&quot;(&quot;0%&quot;)   &quot;;[Red]\-&quot;(&quot;0%&quot;)   &quot;;&quot;－    &quot;"/>
    <numFmt numFmtId="287" formatCode="&quot;(&quot;0.00%&quot;)   &quot;;[Red]\-&quot;(&quot;0.00%&quot;)   &quot;;&quot;－    &quot;"/>
    <numFmt numFmtId="288" formatCode="0.00%;[Red]\-0.00%;&quot;－&quot;"/>
    <numFmt numFmtId="289" formatCode="mmmm\ dd&quot;,&quot;\ yyyy"/>
    <numFmt numFmtId="290" formatCode="_-* #,##0_-;\-* #,##0_-;_-* \-_-;_-@_-"/>
    <numFmt numFmtId="291" formatCode="_(* #,##0.00_);_(* \(#,##0.00\);_(* \-??_);_(@_)"/>
    <numFmt numFmtId="292" formatCode="_(\$* #,##0_);_(\$* \(#,##0\);_(\$* \-_);_(@_)"/>
    <numFmt numFmtId="293" formatCode="_(\$* #,##0.00_);_(\$* \(#,##0.00\);_(\$* \-??_);_(@_)"/>
    <numFmt numFmtId="294" formatCode="_ * #,##0_ ;_ * \-#,##0_ ;_ * &quot;-&quot;_ ;_ @_ "/>
    <numFmt numFmtId="295" formatCode="_ * #,##0.00_ ;_ * \-#,##0.00_ ;_ * &quot;-&quot;??_ ;_ @_ "/>
    <numFmt numFmtId="296" formatCode="_-&quot;\&quot;* #,##0_-;\-&quot;\&quot;* #,##0_-;_-&quot;\&quot;* &quot;-&quot;_-;_-@_-"/>
    <numFmt numFmtId="297" formatCode="_-&quot;\&quot;* #,##0.00_-;\-&quot;\&quot;* #,##0.00_-;_-&quot;\&quot;* &quot;-&quot;??_-;_-@_-"/>
    <numFmt numFmtId="298" formatCode="_ &quot;\&quot;* #,##0_ ;_ &quot;\&quot;* \-#,##0_ ;_ &quot;\&quot;* &quot;-&quot;_ ;_ @_ "/>
    <numFmt numFmtId="299" formatCode="_ &quot;\&quot;* #,##0.00_ ;_ &quot;\&quot;* \-#,##0.00_ ;_ &quot;\&quot;* &quot;-&quot;??_ ;_ @_ "/>
    <numFmt numFmtId="300" formatCode="&quot;฿&quot;#,##0_);\(&quot;฿&quot;#,##0\)"/>
    <numFmt numFmtId="301" formatCode="_(* #,##0.0000000_);_(* \(#,##0.0000000\);_(* &quot;-&quot;??_);_(@_)"/>
  </numFmts>
  <fonts count="456">
    <font>
      <sz val="15"/>
      <name val="Angsana New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ngsana New"/>
      <family val="1"/>
    </font>
    <font>
      <sz val="15"/>
      <name val="Angsana New"/>
      <family val="1"/>
    </font>
    <font>
      <b/>
      <sz val="15"/>
      <name val="Angsana New"/>
      <family val="1"/>
    </font>
    <font>
      <i/>
      <sz val="15"/>
      <name val="Angsana New"/>
      <family val="1"/>
    </font>
    <font>
      <b/>
      <i/>
      <sz val="15"/>
      <name val="Angsana New"/>
      <family val="1"/>
    </font>
    <font>
      <sz val="15"/>
      <color indexed="8"/>
      <name val="Angsana New"/>
      <family val="1"/>
    </font>
    <font>
      <b/>
      <sz val="15"/>
      <color indexed="8"/>
      <name val="Angsana New"/>
      <family val="1"/>
    </font>
    <font>
      <b/>
      <sz val="16"/>
      <color indexed="8"/>
      <name val="Angsana New"/>
      <family val="1"/>
    </font>
    <font>
      <sz val="17"/>
      <name val="Angsana New"/>
      <family val="1"/>
    </font>
    <font>
      <sz val="16"/>
      <name val="Angsana New"/>
      <family val="1"/>
    </font>
    <font>
      <i/>
      <sz val="15"/>
      <color indexed="8"/>
      <name val="Angsana New"/>
      <family val="1"/>
    </font>
    <font>
      <b/>
      <i/>
      <sz val="15"/>
      <color indexed="8"/>
      <name val="Angsana New"/>
      <family val="1"/>
    </font>
    <font>
      <sz val="16"/>
      <color indexed="8"/>
      <name val="Angsana New"/>
      <family val="1"/>
    </font>
    <font>
      <i/>
      <sz val="16"/>
      <name val="Angsana New"/>
      <family val="1"/>
    </font>
    <font>
      <sz val="10"/>
      <name val="Arial"/>
      <family val="2"/>
    </font>
    <font>
      <b/>
      <i/>
      <sz val="16"/>
      <name val="Angsana New"/>
      <family val="1"/>
    </font>
    <font>
      <sz val="14"/>
      <name val="Cordia New"/>
      <family val="2"/>
    </font>
    <font>
      <sz val="11"/>
      <color theme="1"/>
      <name val="Calibri"/>
      <family val="2"/>
      <scheme val="minor"/>
    </font>
    <font>
      <sz val="15"/>
      <color rgb="FF0070C0"/>
      <name val="Angsana New"/>
      <family val="1"/>
    </font>
    <font>
      <sz val="11"/>
      <color theme="1"/>
      <name val="Calibri"/>
      <family val="2"/>
      <charset val="222"/>
      <scheme val="minor"/>
    </font>
    <font>
      <b/>
      <sz val="15"/>
      <color rgb="FFFF0000"/>
      <name val="Angsana New"/>
      <family val="1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4"/>
      <name val="BrowalliaUPC"/>
      <family val="2"/>
    </font>
    <font>
      <sz val="11"/>
      <color indexed="20"/>
      <name val="????"/>
      <family val="1"/>
      <charset val="222"/>
    </font>
    <font>
      <sz val="11"/>
      <color indexed="60"/>
      <name val="????"/>
      <family val="1"/>
      <charset val="222"/>
    </font>
    <font>
      <b/>
      <sz val="15"/>
      <color indexed="56"/>
      <name val="????"/>
      <family val="1"/>
      <charset val="136"/>
    </font>
    <font>
      <b/>
      <sz val="13"/>
      <color indexed="56"/>
      <name val="????"/>
      <family val="1"/>
      <charset val="136"/>
    </font>
    <font>
      <b/>
      <sz val="11"/>
      <color indexed="56"/>
      <name val="????"/>
      <family val="1"/>
      <charset val="136"/>
    </font>
    <font>
      <u/>
      <sz val="12"/>
      <color indexed="12"/>
      <name val="??"/>
      <family val="2"/>
      <charset val="134"/>
    </font>
    <font>
      <sz val="11"/>
      <color indexed="52"/>
      <name val="????"/>
      <family val="1"/>
      <charset val="222"/>
    </font>
    <font>
      <sz val="10"/>
      <name val="Helv"/>
      <family val="2"/>
      <charset val="222"/>
    </font>
    <font>
      <sz val="12"/>
      <color indexed="52"/>
      <name val="????"/>
      <family val="1"/>
      <charset val="136"/>
    </font>
    <font>
      <sz val="11"/>
      <color indexed="9"/>
      <name val="????"/>
      <family val="1"/>
      <charset val="222"/>
    </font>
    <font>
      <sz val="12"/>
      <name val="Times New Roman"/>
      <family val="1"/>
      <charset val="222"/>
    </font>
    <font>
      <sz val="12"/>
      <name val="??"/>
      <charset val="134"/>
    </font>
    <font>
      <sz val="12"/>
      <color indexed="9"/>
      <name val="????"/>
      <family val="1"/>
      <charset val="136"/>
    </font>
    <font>
      <sz val="10"/>
      <name val="Helv"/>
      <family val="2"/>
    </font>
    <font>
      <sz val="14"/>
      <name val="AngsanaUPC"/>
      <family val="1"/>
      <charset val="222"/>
    </font>
    <font>
      <sz val="14"/>
      <name val="AngsanaUPC"/>
      <family val="1"/>
    </font>
    <font>
      <sz val="12"/>
      <name val="Times New Roman"/>
      <family val="1"/>
    </font>
    <font>
      <sz val="14"/>
      <name val="Cordia New"/>
      <family val="2"/>
      <charset val="222"/>
    </font>
    <font>
      <sz val="11"/>
      <color indexed="8"/>
      <name val="????"/>
      <family val="1"/>
      <charset val="222"/>
    </font>
    <font>
      <sz val="12"/>
      <color indexed="8"/>
      <name val="????"/>
      <family val="1"/>
      <charset val="136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indexed="8"/>
      <name val="Tahoma"/>
      <family val="2"/>
    </font>
    <font>
      <sz val="11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Tahoma"/>
      <family val="2"/>
      <charset val="222"/>
    </font>
    <font>
      <sz val="11"/>
      <color indexed="9"/>
      <name val="Tahoma"/>
      <family val="2"/>
    </font>
    <font>
      <sz val="11"/>
      <color indexed="9"/>
      <name val="新細明體"/>
      <family val="1"/>
    </font>
    <font>
      <sz val="12"/>
      <color indexed="9"/>
      <name val="新細明體"/>
      <family val="1"/>
      <charset val="136"/>
    </font>
    <font>
      <sz val="12"/>
      <color indexed="42"/>
      <name val="Calibri"/>
      <family val="2"/>
    </font>
    <font>
      <sz val="11"/>
      <color indexed="20"/>
      <name val="Calibri"/>
      <family val="2"/>
    </font>
    <font>
      <sz val="11"/>
      <color indexed="20"/>
      <name val="Tahoma"/>
      <family val="2"/>
      <charset val="222"/>
    </font>
    <font>
      <sz val="11"/>
      <color rgb="FF9C0006"/>
      <name val="Calibri"/>
      <family val="2"/>
      <charset val="222"/>
      <scheme val="minor"/>
    </font>
    <font>
      <sz val="10"/>
      <name val="MS Sans Serif"/>
      <family val="2"/>
    </font>
    <font>
      <b/>
      <sz val="11"/>
      <color indexed="52"/>
      <name val="Calibri"/>
      <family val="2"/>
    </font>
    <font>
      <b/>
      <sz val="11"/>
      <color indexed="53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Tahoma"/>
      <family val="2"/>
      <charset val="222"/>
    </font>
    <font>
      <sz val="11"/>
      <color indexed="8"/>
      <name val="Calibri"/>
      <family val="2"/>
      <charset val="222"/>
    </font>
    <font>
      <sz val="10"/>
      <color theme="1"/>
      <name val="Arial"/>
      <family val="2"/>
      <charset val="222"/>
    </font>
    <font>
      <sz val="14"/>
      <name val="BrowalliaUPC"/>
      <family val="2"/>
      <charset val="222"/>
    </font>
    <font>
      <sz val="14"/>
      <name val="CordiaUPC"/>
      <family val="2"/>
      <charset val="222"/>
    </font>
    <font>
      <sz val="16"/>
      <name val="BrowalliaUPC"/>
      <family val="2"/>
      <charset val="222"/>
    </font>
    <font>
      <sz val="10"/>
      <color indexed="8"/>
      <name val="Arial"/>
      <family val="2"/>
    </font>
    <font>
      <sz val="16"/>
      <name val="BrowalliaUPC"/>
      <family val="2"/>
    </font>
    <font>
      <sz val="10"/>
      <color indexed="8"/>
      <name val="Arial"/>
      <family val="2"/>
      <charset val="222"/>
    </font>
    <font>
      <sz val="14"/>
      <color indexed="24"/>
      <name val="TharntipUPC"/>
      <charset val="222"/>
    </font>
    <font>
      <sz val="14"/>
      <color indexed="24"/>
      <name val="TharntipUPC"/>
      <family val="2"/>
      <charset val="222"/>
    </font>
    <font>
      <sz val="10"/>
      <name val="MS Sans Serif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Tahoma"/>
      <family val="2"/>
      <charset val="222"/>
    </font>
    <font>
      <sz val="12"/>
      <name val="Arial"/>
      <family val="2"/>
    </font>
    <font>
      <sz val="11"/>
      <name val="Times New Roman"/>
      <family val="1"/>
    </font>
    <font>
      <sz val="11"/>
      <color indexed="17"/>
      <name val="Calibri"/>
      <family val="2"/>
    </font>
    <font>
      <sz val="11"/>
      <color indexed="17"/>
      <name val="Tahoma"/>
      <family val="2"/>
      <charset val="222"/>
    </font>
    <font>
      <sz val="8"/>
      <name val="Arial"/>
      <family val="2"/>
      <charset val="222"/>
    </font>
    <font>
      <sz val="8"/>
      <name val="Arial"/>
      <family val="2"/>
    </font>
    <font>
      <b/>
      <sz val="12"/>
      <name val="Arial"/>
      <family val="2"/>
      <charset val="222"/>
    </font>
    <font>
      <b/>
      <sz val="12"/>
      <name val="Arial"/>
      <family val="2"/>
    </font>
    <font>
      <b/>
      <sz val="24"/>
      <color indexed="24"/>
      <name val="TharntipUPC"/>
      <charset val="222"/>
    </font>
    <font>
      <b/>
      <sz val="15"/>
      <color indexed="62"/>
      <name val="Tahoma"/>
      <family val="2"/>
      <charset val="222"/>
    </font>
    <font>
      <b/>
      <sz val="16"/>
      <color indexed="24"/>
      <name val="TharntipUPC"/>
      <charset val="222"/>
    </font>
    <font>
      <b/>
      <sz val="13"/>
      <color indexed="62"/>
      <name val="Tahoma"/>
      <family val="2"/>
      <charset val="222"/>
    </font>
    <font>
      <b/>
      <sz val="11"/>
      <color indexed="62"/>
      <name val="Calibri"/>
      <family val="2"/>
    </font>
    <font>
      <b/>
      <sz val="11"/>
      <color indexed="62"/>
      <name val="Tahoma"/>
      <family val="2"/>
      <charset val="222"/>
    </font>
    <font>
      <u/>
      <sz val="14"/>
      <color indexed="12"/>
      <name val="Cordia New"/>
      <family val="2"/>
    </font>
    <font>
      <sz val="11"/>
      <color indexed="62"/>
      <name val="Calibri"/>
      <family val="2"/>
    </font>
    <font>
      <sz val="11"/>
      <color indexed="62"/>
      <name val="Tahoma"/>
      <family val="2"/>
      <charset val="222"/>
    </font>
    <font>
      <b/>
      <sz val="10"/>
      <name val="Book Antiqua"/>
      <family val="1"/>
    </font>
    <font>
      <b/>
      <sz val="10"/>
      <name val="Book Antiqua"/>
      <family val="1"/>
      <charset val="204"/>
    </font>
    <font>
      <sz val="10"/>
      <name val="Courier"/>
      <family val="3"/>
    </font>
    <font>
      <sz val="11"/>
      <color indexed="52"/>
      <name val="Calibri"/>
      <family val="2"/>
    </font>
    <font>
      <sz val="11"/>
      <color indexed="53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Tahoma"/>
      <family val="2"/>
      <charset val="222"/>
    </font>
    <font>
      <sz val="7"/>
      <name val="Small Fonts"/>
      <family val="2"/>
    </font>
    <font>
      <b/>
      <i/>
      <sz val="16"/>
      <name val="Helv"/>
      <charset val="222"/>
    </font>
    <font>
      <b/>
      <i/>
      <sz val="16"/>
      <name val="Helv"/>
      <family val="2"/>
    </font>
    <font>
      <b/>
      <i/>
      <sz val="16"/>
      <name val="Helv"/>
    </font>
    <font>
      <sz val="11"/>
      <name val="Tahoma"/>
      <family val="2"/>
    </font>
    <font>
      <sz val="18"/>
      <name val="AngsanaUPC"/>
      <family val="1"/>
      <charset val="222"/>
    </font>
    <font>
      <sz val="10"/>
      <name val="Arial"/>
      <family val="2"/>
      <charset val="204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charset val="136"/>
      <scheme val="minor"/>
    </font>
    <font>
      <sz val="10"/>
      <color theme="1"/>
      <name val="Tahoma"/>
      <family val="2"/>
      <charset val="222"/>
    </font>
    <font>
      <b/>
      <i/>
      <sz val="8"/>
      <name val="Book Antiqua"/>
      <family val="1"/>
    </font>
    <font>
      <b/>
      <sz val="14"/>
      <name val="EucrosiaUPC"/>
      <family val="1"/>
      <charset val="222"/>
    </font>
    <font>
      <b/>
      <sz val="14"/>
      <name val="EucrosiaUPC"/>
      <family val="1"/>
    </font>
    <font>
      <sz val="10"/>
      <name val="Book Antiqua"/>
      <family val="1"/>
      <charset val="222"/>
    </font>
    <font>
      <sz val="10"/>
      <name val="Book Antiqua"/>
      <family val="1"/>
    </font>
    <font>
      <b/>
      <sz val="11"/>
      <color indexed="63"/>
      <name val="Calibri"/>
      <family val="2"/>
    </font>
    <font>
      <b/>
      <sz val="11"/>
      <color indexed="63"/>
      <name val="Tahoma"/>
      <family val="2"/>
      <charset val="22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4"/>
      <name val="Arial Narrow"/>
      <family val="2"/>
    </font>
    <font>
      <b/>
      <sz val="14"/>
      <name val="Arial Narrow"/>
      <family val="2"/>
      <charset val="204"/>
    </font>
    <font>
      <b/>
      <sz val="18"/>
      <color indexed="62"/>
      <name val="Cambria"/>
      <family val="2"/>
    </font>
    <font>
      <b/>
      <sz val="18"/>
      <color indexed="62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Tahoma"/>
      <family val="2"/>
      <charset val="222"/>
    </font>
    <font>
      <sz val="10"/>
      <color indexed="8"/>
      <name val="Tahoma"/>
      <family val="2"/>
      <charset val="222"/>
    </font>
    <font>
      <u/>
      <sz val="14"/>
      <color indexed="12"/>
      <name val="AngsanaUPC"/>
      <family val="1"/>
    </font>
    <font>
      <u/>
      <sz val="14"/>
      <color indexed="12"/>
      <name val="AngsanaUPC"/>
      <family val="1"/>
      <charset val="222"/>
    </font>
    <font>
      <u/>
      <sz val="14"/>
      <color indexed="12"/>
      <name val="CordiaUPC"/>
      <family val="2"/>
    </font>
    <font>
      <u/>
      <sz val="14"/>
      <color indexed="12"/>
      <name val="CordiaUPC"/>
      <family val="2"/>
      <charset val="222"/>
    </font>
    <font>
      <b/>
      <sz val="11"/>
      <color indexed="9"/>
      <name val="Tahoma"/>
      <family val="2"/>
    </font>
    <font>
      <sz val="11"/>
      <color indexed="52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b/>
      <sz val="11"/>
      <color indexed="52"/>
      <name val="Tahoma"/>
      <family val="2"/>
    </font>
    <font>
      <sz val="11"/>
      <color indexed="10"/>
      <name val="Tahoma"/>
      <family val="2"/>
    </font>
    <font>
      <i/>
      <sz val="11"/>
      <color indexed="23"/>
      <name val="Tahoma"/>
      <family val="2"/>
    </font>
    <font>
      <b/>
      <sz val="18"/>
      <color indexed="56"/>
      <name val="Tahoma"/>
      <family val="2"/>
    </font>
    <font>
      <b/>
      <sz val="18"/>
      <color indexed="62"/>
      <name val="Tahoma"/>
      <family val="2"/>
    </font>
    <font>
      <sz val="11"/>
      <color indexed="17"/>
      <name val="Tahoma"/>
      <family val="2"/>
    </font>
    <font>
      <u/>
      <sz val="14"/>
      <color indexed="36"/>
      <name val="AngsanaUPC"/>
      <family val="1"/>
    </font>
    <font>
      <u/>
      <sz val="14"/>
      <color indexed="36"/>
      <name val="AngsanaUPC"/>
      <family val="1"/>
      <charset val="222"/>
    </font>
    <font>
      <sz val="12"/>
      <name val="นูลมรผ"/>
      <charset val="129"/>
    </font>
    <font>
      <sz val="11"/>
      <color indexed="62"/>
      <name val="Tahoma"/>
      <family val="2"/>
    </font>
    <font>
      <sz val="11"/>
      <color indexed="60"/>
      <name val="Tahoma"/>
      <family val="2"/>
    </font>
    <font>
      <b/>
      <sz val="11"/>
      <color indexed="8"/>
      <name val="Tahoma"/>
      <family val="2"/>
    </font>
    <font>
      <b/>
      <sz val="15"/>
      <color indexed="56"/>
      <name val="Tahoma"/>
      <family val="2"/>
    </font>
    <font>
      <b/>
      <sz val="15"/>
      <color indexed="62"/>
      <name val="Tahoma"/>
      <family val="2"/>
    </font>
    <font>
      <b/>
      <sz val="13"/>
      <color indexed="56"/>
      <name val="Tahoma"/>
      <family val="2"/>
    </font>
    <font>
      <b/>
      <sz val="13"/>
      <color indexed="62"/>
      <name val="Tahoma"/>
      <family val="2"/>
    </font>
    <font>
      <b/>
      <sz val="11"/>
      <color indexed="56"/>
      <name val="Tahoma"/>
      <family val="2"/>
    </font>
    <font>
      <b/>
      <sz val="11"/>
      <color indexed="62"/>
      <name val="Tahoma"/>
      <family val="2"/>
    </font>
    <font>
      <sz val="12"/>
      <name val="冼极"/>
      <family val="2"/>
      <charset val="134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2"/>
      <name val="바탕체"/>
      <family val="3"/>
      <charset val="129"/>
    </font>
    <font>
      <sz val="10"/>
      <name val="굴림체"/>
      <family val="3"/>
      <charset val="129"/>
    </font>
    <font>
      <sz val="12"/>
      <color indexed="60"/>
      <name val="新細明體"/>
      <family val="1"/>
      <charset val="136"/>
    </font>
    <font>
      <sz val="12"/>
      <color indexed="60"/>
      <name val="Calibri"/>
      <family val="2"/>
    </font>
    <font>
      <sz val="12"/>
      <name val="新細明體"/>
      <charset val="136"/>
    </font>
    <font>
      <sz val="12"/>
      <name val="宋体"/>
      <charset val="134"/>
    </font>
    <font>
      <sz val="12"/>
      <name val="宋体"/>
    </font>
    <font>
      <sz val="12"/>
      <name val="宋体"/>
      <charset val="136"/>
    </font>
    <font>
      <sz val="12"/>
      <name val="宋体"/>
      <family val="3"/>
      <charset val="136"/>
    </font>
    <font>
      <b/>
      <sz val="12"/>
      <color indexed="8"/>
      <name val="新細明體"/>
      <family val="1"/>
      <charset val="136"/>
    </font>
    <font>
      <b/>
      <sz val="12"/>
      <color indexed="8"/>
      <name val="Calibri"/>
      <family val="2"/>
    </font>
    <font>
      <sz val="12"/>
      <color indexed="20"/>
      <name val="新細明體"/>
      <family val="1"/>
      <charset val="136"/>
    </font>
    <font>
      <sz val="12"/>
      <color indexed="20"/>
      <name val="Calibri"/>
      <family val="2"/>
    </font>
    <font>
      <sz val="11"/>
      <color indexed="17"/>
      <name val="新細明體"/>
      <family val="1"/>
    </font>
    <font>
      <sz val="12"/>
      <color indexed="17"/>
      <name val="Calibri"/>
      <family val="2"/>
    </font>
    <font>
      <sz val="11"/>
      <color rgb="FF006100"/>
      <name val="Calibri"/>
      <family val="1"/>
      <charset val="136"/>
      <scheme val="minor"/>
    </font>
    <font>
      <sz val="12"/>
      <color indexed="17"/>
      <name val="新細明體"/>
      <family val="1"/>
      <charset val="136"/>
    </font>
    <font>
      <sz val="11"/>
      <color indexed="20"/>
      <name val="新細明體"/>
      <family val="1"/>
    </font>
    <font>
      <sz val="11"/>
      <color rgb="FF9C0006"/>
      <name val="Calibri"/>
      <family val="1"/>
      <charset val="136"/>
      <scheme val="minor"/>
    </font>
    <font>
      <b/>
      <sz val="18"/>
      <color indexed="56"/>
      <name val="新細明體"/>
      <family val="1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</font>
    <font>
      <b/>
      <sz val="11"/>
      <color indexed="9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62"/>
      <name val="Calibri"/>
      <family val="2"/>
    </font>
    <font>
      <b/>
      <sz val="13"/>
      <color indexed="56"/>
      <name val="新細明體"/>
      <family val="1"/>
      <charset val="136"/>
    </font>
    <font>
      <b/>
      <sz val="13"/>
      <color indexed="62"/>
      <name val="Calibri"/>
      <family val="2"/>
    </font>
    <font>
      <b/>
      <sz val="11"/>
      <color indexed="56"/>
      <name val="新細明體"/>
      <family val="1"/>
      <charset val="136"/>
    </font>
    <font>
      <b/>
      <sz val="18"/>
      <color indexed="6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42"/>
      <name val="Calibri"/>
      <family val="2"/>
    </font>
    <font>
      <b/>
      <sz val="11"/>
      <color indexed="8"/>
      <name val="新細明體"/>
      <family val="1"/>
    </font>
    <font>
      <u/>
      <sz val="12"/>
      <color indexed="36"/>
      <name val="冼极"/>
      <family val="2"/>
      <charset val="134"/>
    </font>
    <font>
      <u/>
      <sz val="12"/>
      <color indexed="36"/>
      <name val="冼极"/>
      <family val="3"/>
    </font>
    <font>
      <i/>
      <sz val="11"/>
      <color indexed="23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Calibri"/>
      <family val="2"/>
    </font>
    <font>
      <i/>
      <sz val="12"/>
      <color indexed="23"/>
      <name val="新細明體"/>
      <family val="1"/>
      <charset val="136"/>
    </font>
    <font>
      <i/>
      <sz val="12"/>
      <color indexed="23"/>
      <name val="Calibri"/>
      <family val="2"/>
    </font>
    <font>
      <sz val="12"/>
      <color indexed="10"/>
      <name val="新細明體"/>
      <family val="1"/>
      <charset val="136"/>
    </font>
    <font>
      <sz val="12"/>
      <color indexed="10"/>
      <name val="Calibri"/>
      <family val="2"/>
    </font>
    <font>
      <sz val="11"/>
      <color indexed="10"/>
      <name val="新細明體"/>
      <family val="1"/>
    </font>
    <font>
      <b/>
      <sz val="11"/>
      <color indexed="52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Calibri"/>
      <family val="2"/>
    </font>
    <font>
      <b/>
      <sz val="12"/>
      <color indexed="63"/>
      <name val="新細明體"/>
      <family val="1"/>
      <charset val="136"/>
    </font>
    <font>
      <b/>
      <sz val="12"/>
      <color indexed="63"/>
      <name val="Calibri"/>
      <family val="2"/>
    </font>
    <font>
      <sz val="11"/>
      <color indexed="62"/>
      <name val="新細明體"/>
      <family val="1"/>
    </font>
    <font>
      <b/>
      <sz val="11"/>
      <color indexed="63"/>
      <name val="新細明體"/>
      <family val="1"/>
    </font>
    <font>
      <sz val="11"/>
      <color indexed="60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Calibri"/>
      <family val="2"/>
    </font>
    <font>
      <sz val="11"/>
      <color indexed="52"/>
      <name val="新細明體"/>
      <family val="1"/>
    </font>
    <font>
      <u/>
      <sz val="12"/>
      <color indexed="12"/>
      <name val="冼极"/>
      <family val="2"/>
      <charset val="134"/>
    </font>
    <font>
      <u/>
      <sz val="12"/>
      <color indexed="12"/>
      <name val="冼极"/>
      <family val="3"/>
    </font>
    <font>
      <sz val="14"/>
      <name val="SV Jittra"/>
    </font>
    <font>
      <sz val="11"/>
      <color indexed="8"/>
      <name val="新細明體"/>
      <family val="1"/>
      <charset val="136"/>
    </font>
    <font>
      <sz val="12"/>
      <name val="??"/>
      <family val="1"/>
    </font>
    <font>
      <sz val="11"/>
      <color theme="1"/>
      <name val="Tahoma"/>
      <family val="2"/>
      <charset val="222"/>
    </font>
    <font>
      <b/>
      <sz val="11"/>
      <color indexed="8"/>
      <name val="Calibri"/>
      <family val="2"/>
    </font>
    <font>
      <b/>
      <sz val="8"/>
      <name val="Arial"/>
      <family val="2"/>
    </font>
    <font>
      <sz val="12"/>
      <name val="????"/>
      <family val="1"/>
      <charset val="136"/>
    </font>
    <font>
      <sz val="10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8"/>
      <name val="Times New Roman"/>
      <family val="1"/>
    </font>
    <font>
      <sz val="11"/>
      <name val="µ¸¿ò"/>
      <family val="2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Helv"/>
      <family val="2"/>
    </font>
    <font>
      <b/>
      <sz val="8"/>
      <name val="MS Sans Serif"/>
      <family val="2"/>
    </font>
    <font>
      <b/>
      <sz val="11"/>
      <name val="Helv"/>
      <family val="2"/>
    </font>
    <font>
      <sz val="8"/>
      <name val="Wingdings"/>
      <charset val="2"/>
    </font>
    <font>
      <sz val="8"/>
      <name val="Helv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8"/>
      <name val="Helv"/>
      <family val="2"/>
    </font>
    <font>
      <sz val="12"/>
      <name val="바탕체"/>
      <family val="3"/>
    </font>
    <font>
      <b/>
      <sz val="10"/>
      <name val="MS Sans Serif"/>
      <family val="2"/>
    </font>
    <font>
      <sz val="11"/>
      <color theme="1"/>
      <name val="Calibri"/>
      <family val="2"/>
      <charset val="134"/>
      <scheme val="minor"/>
    </font>
    <font>
      <sz val="11"/>
      <name val="蹈框"/>
      <family val="2"/>
      <charset val="134"/>
    </font>
    <font>
      <u/>
      <sz val="10"/>
      <color indexed="36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8"/>
      <color indexed="62"/>
      <name val="Arial"/>
      <family val="2"/>
    </font>
    <font>
      <sz val="8"/>
      <color indexed="8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b/>
      <sz val="10"/>
      <name val="Arial"/>
      <family val="2"/>
    </font>
    <font>
      <sz val="14"/>
      <name val="?? ??"/>
      <family val="2"/>
    </font>
    <font>
      <u/>
      <sz val="8.4"/>
      <color indexed="12"/>
      <name val="Arial"/>
      <family val="2"/>
    </font>
    <font>
      <u/>
      <sz val="10.5"/>
      <color indexed="36"/>
      <name val="Cordia New"/>
      <family val="2"/>
    </font>
    <font>
      <u/>
      <sz val="10.5"/>
      <color indexed="12"/>
      <name val="Cordia New"/>
      <family val="2"/>
    </font>
    <font>
      <sz val="14"/>
      <name val="?? ??"/>
      <family val="1"/>
      <charset val="128"/>
    </font>
    <font>
      <sz val="12"/>
      <name val="Helv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name val="?l?r ?o?S?V?b?N"/>
      <family val="1"/>
    </font>
    <font>
      <sz val="10"/>
      <name val="Moderne"/>
    </font>
    <font>
      <sz val="1"/>
      <color indexed="16"/>
      <name val="Courier"/>
      <family val="3"/>
    </font>
    <font>
      <sz val="11"/>
      <name val="‚l‚r ‚oƒSƒVƒbƒN"/>
    </font>
    <font>
      <u/>
      <sz val="14"/>
      <color indexed="36"/>
      <name val="Cordia New"/>
      <family val="3"/>
      <charset val="222"/>
    </font>
    <font>
      <u/>
      <sz val="14"/>
      <color indexed="12"/>
      <name val="Cordia New"/>
      <family val="3"/>
      <charset val="222"/>
    </font>
    <font>
      <sz val="10"/>
      <name val="Arial"/>
      <family val="2"/>
      <charset val="222"/>
    </font>
    <font>
      <sz val="11"/>
      <color indexed="8"/>
      <name val="ＭＳ Ｐゴシック"/>
      <family val="3"/>
      <charset val="128"/>
    </font>
    <font>
      <sz val="16"/>
      <name val="CordiaUPC"/>
      <family val="1"/>
    </font>
    <font>
      <sz val="11"/>
      <color indexed="9"/>
      <name val="ＭＳ Ｐゴシック"/>
      <family val="3"/>
      <charset val="128"/>
    </font>
    <font>
      <sz val="12"/>
      <name val="นูลมรผ"/>
    </font>
    <font>
      <b/>
      <i/>
      <sz val="24"/>
      <color indexed="49"/>
      <name val="Arial Narrow"/>
      <family val="2"/>
    </font>
    <font>
      <b/>
      <u/>
      <sz val="12"/>
      <name val="Helv"/>
    </font>
    <font>
      <sz val="12"/>
      <name val="Tms Rmn"/>
    </font>
    <font>
      <b/>
      <sz val="12"/>
      <name val="Helv"/>
    </font>
    <font>
      <b/>
      <sz val="10"/>
      <name val="MS Sans Serif"/>
      <family val="2"/>
      <charset val="222"/>
    </font>
    <font>
      <sz val="14"/>
      <color indexed="57"/>
      <name val="Arial"/>
      <family val="2"/>
    </font>
    <font>
      <sz val="9"/>
      <color indexed="50"/>
      <name val="Arial"/>
      <family val="2"/>
    </font>
    <font>
      <sz val="6.5"/>
      <name val="Arial"/>
      <family val="2"/>
    </font>
    <font>
      <b/>
      <sz val="7"/>
      <color indexed="57"/>
      <name val="Arial"/>
      <family val="2"/>
    </font>
    <font>
      <sz val="12"/>
      <color indexed="50"/>
      <name val="Arial"/>
      <family val="2"/>
    </font>
    <font>
      <sz val="7"/>
      <name val="Arial"/>
      <family val="2"/>
    </font>
    <font>
      <vertAlign val="superscript"/>
      <sz val="8"/>
      <name val="Arial"/>
      <family val="2"/>
    </font>
    <font>
      <sz val="7.5"/>
      <name val="Arial"/>
      <family val="2"/>
    </font>
    <font>
      <sz val="7.5"/>
      <color indexed="57"/>
      <name val="Arial"/>
      <family val="2"/>
    </font>
    <font>
      <sz val="9"/>
      <name val="Times New Roman"/>
      <family val="1"/>
    </font>
    <font>
      <sz val="10"/>
      <color indexed="8"/>
      <name val="Impact"/>
      <family val="2"/>
    </font>
    <font>
      <sz val="11"/>
      <name val="Tms Rmn"/>
      <family val="1"/>
    </font>
    <font>
      <sz val="10"/>
      <name val="Tms Rmn"/>
    </font>
    <font>
      <sz val="10"/>
      <name val="Arial"/>
      <family val="2"/>
      <charset val="186"/>
    </font>
    <font>
      <sz val="10"/>
      <name val="Verdana"/>
      <family val="2"/>
    </font>
    <font>
      <sz val="15"/>
      <name val="Arial"/>
      <family val="2"/>
      <charset val="186"/>
    </font>
    <font>
      <sz val="10"/>
      <name val="BERNHARD"/>
    </font>
    <font>
      <sz val="10"/>
      <name val="Helv"/>
    </font>
    <font>
      <sz val="10"/>
      <color indexed="0"/>
      <name val="MS Sans Serif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10"/>
      <name val="Tms Rmn"/>
      <family val="1"/>
    </font>
    <font>
      <b/>
      <sz val="10"/>
      <name val="Times New Roman"/>
      <family val="1"/>
    </font>
    <font>
      <sz val="12"/>
      <name val="Helv"/>
      <family val="2"/>
    </font>
    <font>
      <sz val="1"/>
      <color indexed="8"/>
      <name val="Courier"/>
      <family val="3"/>
    </font>
    <font>
      <sz val="12"/>
      <name val="Tms Rmn"/>
      <charset val="222"/>
    </font>
    <font>
      <b/>
      <sz val="1"/>
      <color indexed="8"/>
      <name val="Courier"/>
      <family val="3"/>
    </font>
    <font>
      <sz val="16"/>
      <name val="AngsanaUPC"/>
      <family val="1"/>
    </font>
    <font>
      <sz val="14"/>
      <name val="CordiaUPC"/>
      <family val="2"/>
    </font>
    <font>
      <sz val="1"/>
      <color indexed="18"/>
      <name val="Courier"/>
      <family val="3"/>
    </font>
    <font>
      <u/>
      <sz val="1"/>
      <color indexed="16"/>
      <name val="Courier"/>
      <family val="3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b/>
      <sz val="12"/>
      <color indexed="9"/>
      <name val="Tms Rmn"/>
    </font>
    <font>
      <sz val="6"/>
      <name val="Palatino"/>
      <family val="1"/>
      <charset val="222"/>
    </font>
    <font>
      <sz val="6"/>
      <name val="Palatino"/>
      <family val="1"/>
    </font>
    <font>
      <b/>
      <sz val="12"/>
      <name val="Tahoma"/>
      <family val="2"/>
    </font>
    <font>
      <sz val="28"/>
      <name val="Helvetica-Black"/>
      <charset val="222"/>
    </font>
    <font>
      <sz val="10"/>
      <name val="Helvetica-Black"/>
    </font>
    <font>
      <sz val="28"/>
      <name val="Helvetica-Black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0"/>
      <name val="Helv"/>
    </font>
    <font>
      <b/>
      <i/>
      <sz val="11"/>
      <name val="Helv"/>
    </font>
    <font>
      <b/>
      <sz val="18"/>
      <name val="Arial"/>
      <family val="2"/>
    </font>
    <font>
      <b/>
      <sz val="8"/>
      <name val="MS Sans Serif"/>
      <family val="2"/>
      <charset val="222"/>
    </font>
    <font>
      <sz val="10"/>
      <name val="Tahoma"/>
      <family val="2"/>
    </font>
    <font>
      <sz val="8"/>
      <color indexed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name val="ＭＳ ゴシック"/>
      <family val="3"/>
      <charset val="128"/>
    </font>
    <font>
      <b/>
      <sz val="14"/>
      <name val="Helv"/>
      <family val="2"/>
    </font>
    <font>
      <b/>
      <sz val="12"/>
      <name val="Book Antiqua"/>
      <family val="1"/>
    </font>
    <font>
      <sz val="14"/>
      <name val="Helv"/>
    </font>
    <font>
      <sz val="24"/>
      <name val="Helv"/>
    </font>
    <font>
      <sz val="12"/>
      <name val="CordiaUPC"/>
      <family val="2"/>
      <charset val="222"/>
    </font>
    <font>
      <sz val="10"/>
      <color indexed="8"/>
      <name val="MS Sans Serif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name val="Courier New"/>
      <family val="3"/>
    </font>
    <font>
      <sz val="12"/>
      <name val="Helvetica-Black"/>
    </font>
    <font>
      <sz val="8"/>
      <name val="Helv"/>
    </font>
    <font>
      <b/>
      <u/>
      <sz val="10"/>
      <name val="Helv"/>
    </font>
    <font>
      <sz val="12"/>
      <color indexed="8"/>
      <name val="Times New Roman"/>
      <family val="1"/>
    </font>
    <font>
      <sz val="9"/>
      <name val="Futura Lt BT"/>
      <family val="2"/>
    </font>
    <font>
      <sz val="9"/>
      <name val="Arial"/>
      <family val="2"/>
    </font>
    <font>
      <sz val="28"/>
      <name val="Angsana New"/>
      <family val="1"/>
      <charset val="222"/>
    </font>
    <font>
      <b/>
      <i/>
      <sz val="18"/>
      <color indexed="28"/>
      <name val="AngsanaUPC"/>
      <family val="1"/>
    </font>
    <font>
      <sz val="8"/>
      <color indexed="16"/>
      <name val="Century Schoolbook"/>
      <family val="1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rgb="FF0000FF"/>
      <name val="Courier New"/>
      <family val="3"/>
    </font>
    <font>
      <b/>
      <sz val="8"/>
      <color rgb="FFEA4855"/>
      <name val="Arial"/>
      <family val="2"/>
    </font>
    <font>
      <b/>
      <sz val="8"/>
      <color rgb="FF00BEA3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8"/>
      <color rgb="FFFF0000"/>
      <name val="Arial"/>
      <family val="2"/>
    </font>
    <font>
      <b/>
      <sz val="11"/>
      <color rgb="FF80008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Times New Roman"/>
      <family val="1"/>
    </font>
    <font>
      <b/>
      <sz val="9"/>
      <color rgb="FF000000"/>
      <name val="Arial"/>
      <family val="2"/>
    </font>
    <font>
      <b/>
      <sz val="8"/>
      <color rgb="FF6435A2"/>
      <name val="Courier New"/>
      <family val="3"/>
    </font>
    <font>
      <sz val="9"/>
      <color rgb="FF000000"/>
      <name val="Segoe UI"/>
      <family val="2"/>
    </font>
    <font>
      <b/>
      <sz val="8"/>
      <color rgb="FFFF9900"/>
      <name val="Arial"/>
      <family val="2"/>
    </font>
    <font>
      <b/>
      <sz val="8"/>
      <color rgb="FF3E97C1"/>
      <name val="Arial"/>
      <family val="2"/>
    </font>
    <font>
      <b/>
      <sz val="8"/>
      <color rgb="FF803600"/>
      <name val="Arial"/>
      <family val="2"/>
    </font>
    <font>
      <b/>
      <sz val="8"/>
      <color rgb="FF9B22DD"/>
      <name val="Arial"/>
      <family val="2"/>
    </font>
    <font>
      <sz val="10"/>
      <color rgb="FF000000"/>
      <name val="Courier New"/>
      <family val="3"/>
    </font>
    <font>
      <b/>
      <sz val="8"/>
      <color rgb="FF0058CD"/>
      <name val="Courier New"/>
      <family val="3"/>
    </font>
    <font>
      <b/>
      <i/>
      <sz val="8"/>
      <name val="Arial"/>
      <family val="2"/>
    </font>
    <font>
      <u/>
      <sz val="9"/>
      <name val="Helv"/>
    </font>
    <font>
      <sz val="8"/>
      <name val="MS Sans Serif"/>
      <family val="2"/>
      <charset val="222"/>
    </font>
    <font>
      <sz val="9"/>
      <name val="Geneva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b/>
      <sz val="14"/>
      <color indexed="16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i/>
      <sz val="12"/>
      <color indexed="12"/>
      <name val="Arial"/>
      <family val="2"/>
    </font>
    <font>
      <b/>
      <i/>
      <sz val="11"/>
      <color indexed="12"/>
      <name val="Arial"/>
      <family val="2"/>
    </font>
    <font>
      <b/>
      <sz val="10"/>
      <name val="Tahoma"/>
      <family val="2"/>
    </font>
    <font>
      <b/>
      <sz val="9"/>
      <name val="Arial"/>
      <family val="2"/>
    </font>
    <font>
      <sz val="10"/>
      <name val="Univers"/>
      <family val="2"/>
    </font>
    <font>
      <b/>
      <sz val="10"/>
      <name val="Palatino"/>
      <family val="1"/>
    </font>
    <font>
      <sz val="11"/>
      <name val="Terminal"/>
      <family val="3"/>
      <charset val="255"/>
    </font>
    <font>
      <sz val="12"/>
      <name val="Palatino"/>
      <family val="1"/>
    </font>
    <font>
      <sz val="11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u/>
      <sz val="10"/>
      <name val="Arial Condensed Bold"/>
      <family val="2"/>
    </font>
    <font>
      <sz val="24"/>
      <color indexed="13"/>
      <name val="Helv"/>
      <family val="2"/>
    </font>
    <font>
      <sz val="9.5"/>
      <name val="TMS RMMN"/>
    </font>
    <font>
      <sz val="11"/>
      <name val="Univers (WN)"/>
      <family val="2"/>
    </font>
    <font>
      <sz val="10"/>
      <name val="Geneva"/>
      <family val="2"/>
    </font>
    <font>
      <u/>
      <sz val="9"/>
      <color indexed="36"/>
      <name val="ＭＳ Ｐゴシック"/>
      <family val="3"/>
      <charset val="128"/>
    </font>
    <font>
      <sz val="12"/>
      <name val="ｹﾙﾅﾁﾃｼ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4"/>
      <name val="明朝"/>
      <family val="1"/>
      <charset val="128"/>
    </font>
    <font>
      <sz val="11"/>
      <name val="ＭＳ Ｐゴシック"/>
      <family val="2"/>
    </font>
    <font>
      <sz val="11"/>
      <color indexed="60"/>
      <name val="ＭＳ Ｐゴシック"/>
      <family val="3"/>
      <charset val="128"/>
    </font>
    <font>
      <sz val="11"/>
      <name val="ＭＳ 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1"/>
      <name val="ＭＳ Ｐゴシック"/>
      <charset val="128"/>
    </font>
    <font>
      <sz val="11"/>
      <color indexed="52"/>
      <name val="ＭＳ Ｐゴシック"/>
      <family val="3"/>
      <charset val="128"/>
    </font>
    <font>
      <sz val="14"/>
      <name val="Cordia New"/>
      <family val="1"/>
    </font>
    <font>
      <sz val="10"/>
      <name val="ApFont"/>
      <charset val="222"/>
    </font>
    <font>
      <sz val="11"/>
      <name val="ＭＳ Ｐ明朝"/>
      <family val="1"/>
      <charset val="128"/>
    </font>
    <font>
      <sz val="11"/>
      <name val="ตธฟ๒"/>
      <family val="3"/>
      <charset val="129"/>
    </font>
    <font>
      <sz val="11"/>
      <name val="ตธฟ "/>
      <family val="3"/>
      <charset val="128"/>
    </font>
    <font>
      <sz val="11"/>
      <name val="ＭＳ Ｐゴシック"/>
      <family val="3"/>
      <charset val="128"/>
    </font>
    <font>
      <sz val="12"/>
      <name val="바탕체"/>
      <family val="1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2"/>
      <name val="新細明體"/>
      <family val="1"/>
      <charset val="136"/>
    </font>
    <font>
      <u/>
      <sz val="12"/>
      <color indexed="36"/>
      <name val="宋体"/>
      <charset val="134"/>
    </font>
    <font>
      <sz val="11"/>
      <color indexed="17"/>
      <name val="宋体"/>
    </font>
    <font>
      <sz val="11"/>
      <color indexed="20"/>
      <name val="ＭＳ Ｐゴシック"/>
      <family val="3"/>
      <charset val="128"/>
    </font>
    <font>
      <sz val="11"/>
      <name val="ＭＳ 明朝"/>
      <family val="1"/>
      <charset val="128"/>
    </font>
    <font>
      <u/>
      <sz val="9"/>
      <color indexed="12"/>
      <name val="ＭＳ Ｐゴシック"/>
      <family val="3"/>
      <charset val="128"/>
    </font>
    <font>
      <sz val="14"/>
      <name val="ＭＳ ・団"/>
      <family val="1"/>
      <charset val="128"/>
    </font>
    <font>
      <sz val="11"/>
      <color indexed="17"/>
      <name val="ＭＳ Ｐゴシック"/>
      <family val="3"/>
      <charset val="128"/>
    </font>
    <font>
      <u/>
      <sz val="8.25"/>
      <color indexed="36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u/>
      <sz val="12"/>
      <color indexed="12"/>
      <name val="宋体"/>
      <charset val="134"/>
    </font>
    <font>
      <b/>
      <sz val="11"/>
      <color indexed="8"/>
      <name val="ＭＳ Ｐゴシック"/>
      <family val="3"/>
      <charset val="128"/>
    </font>
  </fonts>
  <fills count="9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darkVertical"/>
    </fill>
    <fill>
      <patternFill patternType="solid">
        <fgColor indexed="9"/>
        <bgColor indexed="9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12"/>
      </patternFill>
    </fill>
    <fill>
      <patternFill patternType="solid">
        <fgColor indexed="63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42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</fills>
  <borders count="2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2482">
    <xf numFmtId="0" fontId="0" fillId="0" borderId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" fillId="0" borderId="0"/>
    <xf numFmtId="0" fontId="20" fillId="0" borderId="0"/>
    <xf numFmtId="0" fontId="5" fillId="0" borderId="0"/>
    <xf numFmtId="43" fontId="2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0" fontId="30" fillId="13" borderId="0">
      <alignment horizontal="left"/>
    </xf>
    <xf numFmtId="174" fontId="31" fillId="0" borderId="0" applyFont="0" applyFill="0" applyBorder="0" applyAlignment="0" applyProtection="0"/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17" applyNumberFormat="0" applyFill="0" applyAlignment="0" applyProtection="0">
      <alignment vertical="center"/>
    </xf>
    <xf numFmtId="0" fontId="39" fillId="0" borderId="0"/>
    <xf numFmtId="0" fontId="40" fillId="0" borderId="17" applyNumberFormat="0" applyFill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72" fontId="42" fillId="0" borderId="0" applyFont="0" applyFill="0" applyBorder="0" applyAlignment="0" applyProtection="0"/>
    <xf numFmtId="172" fontId="43" fillId="0" borderId="0" applyFont="0" applyFill="0" applyBorder="0" applyAlignment="0" applyProtection="0"/>
    <xf numFmtId="174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5" fillId="0" borderId="0"/>
    <xf numFmtId="0" fontId="4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5" fillId="0" borderId="0"/>
    <xf numFmtId="0" fontId="47" fillId="0" borderId="0" applyFont="0" applyFill="0" applyBorder="0" applyAlignment="0" applyProtection="0"/>
    <xf numFmtId="0" fontId="45" fillId="0" borderId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5" fontId="47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7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/>
    <xf numFmtId="0" fontId="48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20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20" fillId="0" borderId="0"/>
    <xf numFmtId="0" fontId="50" fillId="22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/>
    <xf numFmtId="0" fontId="53" fillId="22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2" fillId="29" borderId="0" applyNumberFormat="0" applyBorder="0" applyAlignment="0" applyProtection="0"/>
    <xf numFmtId="0" fontId="52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5" borderId="0" applyNumberFormat="0" applyBorder="0" applyAlignment="0" applyProtection="0"/>
    <xf numFmtId="0" fontId="53" fillId="2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3" fillId="14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2" fillId="29" borderId="0" applyNumberFormat="0" applyBorder="0" applyAlignment="0" applyProtection="0"/>
    <xf numFmtId="0" fontId="53" fillId="27" borderId="0" applyNumberFormat="0" applyBorder="0" applyAlignment="0" applyProtection="0"/>
    <xf numFmtId="0" fontId="54" fillId="22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8" borderId="0" applyNumberFormat="0" applyBorder="0" applyAlignment="0" applyProtection="0"/>
    <xf numFmtId="0" fontId="54" fillId="14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9" borderId="0" applyNumberFormat="0" applyBorder="0" applyAlignment="0" applyProtection="0"/>
    <xf numFmtId="0" fontId="54" fillId="23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53" fillId="27" borderId="0" applyNumberFormat="0" applyBorder="0" applyAlignment="0" applyProtection="0"/>
    <xf numFmtId="0" fontId="54" fillId="24" borderId="0" applyNumberFormat="0" applyBorder="0" applyAlignment="0" applyProtection="0"/>
    <xf numFmtId="0" fontId="53" fillId="27" borderId="0" applyNumberFormat="0" applyBorder="0" applyAlignment="0" applyProtection="0"/>
    <xf numFmtId="0" fontId="54" fillId="27" borderId="0" applyNumberFormat="0" applyBorder="0" applyAlignment="0" applyProtection="0"/>
    <xf numFmtId="0" fontId="53" fillId="25" borderId="0" applyNumberFormat="0" applyBorder="0" applyAlignment="0" applyProtection="0"/>
    <xf numFmtId="0" fontId="54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4" fillId="27" borderId="0" applyNumberFormat="0" applyBorder="0" applyAlignment="0" applyProtection="0"/>
    <xf numFmtId="0" fontId="53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22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2" fillId="26" borderId="0" applyNumberFormat="0" applyBorder="0" applyAlignment="0" applyProtection="0"/>
    <xf numFmtId="0" fontId="53" fillId="35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32" borderId="0" applyNumberFormat="0" applyBorder="0" applyAlignment="0" applyProtection="0"/>
    <xf numFmtId="0" fontId="53" fillId="35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15" borderId="0" applyNumberFormat="0" applyBorder="0" applyAlignment="0" applyProtection="0"/>
    <xf numFmtId="0" fontId="53" fillId="27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26" borderId="0" applyNumberFormat="0" applyBorder="0" applyAlignment="0" applyProtection="0"/>
    <xf numFmtId="0" fontId="54" fillId="32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28" borderId="0" applyNumberFormat="0" applyBorder="0" applyAlignment="0" applyProtection="0"/>
    <xf numFmtId="0" fontId="54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15" borderId="0" applyNumberFormat="0" applyBorder="0" applyAlignment="0" applyProtection="0"/>
    <xf numFmtId="0" fontId="54" fillId="33" borderId="0" applyNumberFormat="0" applyBorder="0" applyAlignment="0" applyProtection="0"/>
    <xf numFmtId="0" fontId="53" fillId="15" borderId="0" applyNumberFormat="0" applyBorder="0" applyAlignment="0" applyProtection="0"/>
    <xf numFmtId="0" fontId="54" fillId="15" borderId="0" applyNumberFormat="0" applyBorder="0" applyAlignment="0" applyProtection="0"/>
    <xf numFmtId="0" fontId="53" fillId="26" borderId="0" applyNumberFormat="0" applyBorder="0" applyAlignment="0" applyProtection="0"/>
    <xf numFmtId="0" fontId="54" fillId="24" borderId="0" applyNumberFormat="0" applyBorder="0" applyAlignment="0" applyProtection="0"/>
    <xf numFmtId="0" fontId="53" fillId="26" borderId="0" applyNumberFormat="0" applyBorder="0" applyAlignment="0" applyProtection="0"/>
    <xf numFmtId="0" fontId="54" fillId="26" borderId="0" applyNumberFormat="0" applyBorder="0" applyAlignment="0" applyProtection="0"/>
    <xf numFmtId="0" fontId="53" fillId="32" borderId="0" applyNumberFormat="0" applyBorder="0" applyAlignment="0" applyProtection="0"/>
    <xf numFmtId="0" fontId="54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15" borderId="0" applyNumberFormat="0" applyBorder="0" applyAlignment="0" applyProtection="0"/>
    <xf numFmtId="0" fontId="54" fillId="34" borderId="0" applyNumberFormat="0" applyBorder="0" applyAlignment="0" applyProtection="0"/>
    <xf numFmtId="0" fontId="53" fillId="15" borderId="0" applyNumberFormat="0" applyBorder="0" applyAlignment="0" applyProtection="0"/>
    <xf numFmtId="0" fontId="54" fillId="15" borderId="0" applyNumberFormat="0" applyBorder="0" applyAlignment="0" applyProtection="0"/>
    <xf numFmtId="0" fontId="55" fillId="32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59" fillId="35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8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8" fillId="28" borderId="0" applyNumberFormat="0" applyBorder="0" applyAlignment="0" applyProtection="0"/>
    <xf numFmtId="0" fontId="59" fillId="20" borderId="0" applyNumberFormat="0" applyBorder="0" applyAlignment="0" applyProtection="0"/>
    <xf numFmtId="0" fontId="60" fillId="36" borderId="0" applyNumberFormat="0" applyBorder="0" applyAlignment="0" applyProtection="0"/>
    <xf numFmtId="0" fontId="59" fillId="20" borderId="0" applyNumberFormat="0" applyBorder="0" applyAlignment="0" applyProtection="0"/>
    <xf numFmtId="0" fontId="60" fillId="20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15" borderId="0" applyNumberFormat="0" applyBorder="0" applyAlignment="0" applyProtection="0"/>
    <xf numFmtId="0" fontId="60" fillId="33" borderId="0" applyNumberFormat="0" applyBorder="0" applyAlignment="0" applyProtection="0"/>
    <xf numFmtId="0" fontId="59" fillId="15" borderId="0" applyNumberFormat="0" applyBorder="0" applyAlignment="0" applyProtection="0"/>
    <xf numFmtId="0" fontId="60" fillId="15" borderId="0" applyNumberFormat="0" applyBorder="0" applyAlignment="0" applyProtection="0"/>
    <xf numFmtId="0" fontId="59" fillId="26" borderId="0" applyNumberFormat="0" applyBorder="0" applyAlignment="0" applyProtection="0"/>
    <xf numFmtId="0" fontId="60" fillId="19" borderId="0" applyNumberFormat="0" applyBorder="0" applyAlignment="0" applyProtection="0"/>
    <xf numFmtId="0" fontId="59" fillId="26" borderId="0" applyNumberFormat="0" applyBorder="0" applyAlignment="0" applyProtection="0"/>
    <xf numFmtId="0" fontId="60" fillId="26" borderId="0" applyNumberFormat="0" applyBorder="0" applyAlignment="0" applyProtection="0"/>
    <xf numFmtId="0" fontId="59" fillId="20" borderId="0" applyNumberFormat="0" applyBorder="0" applyAlignment="0" applyProtection="0"/>
    <xf numFmtId="0" fontId="60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8" borderId="0" applyNumberFormat="0" applyBorder="0" applyAlignment="0" applyProtection="0"/>
    <xf numFmtId="0" fontId="60" fillId="37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61" fillId="36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2" fillId="37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9" fontId="47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7" fillId="0" borderId="0"/>
    <xf numFmtId="9" fontId="46" fillId="0" borderId="0"/>
    <xf numFmtId="9" fontId="46" fillId="0" borderId="0"/>
    <xf numFmtId="9" fontId="47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9" fontId="46" fillId="0" borderId="0"/>
    <xf numFmtId="0" fontId="58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9" fillId="34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14" borderId="0" applyNumberFormat="0" applyBorder="0" applyAlignment="0" applyProtection="0"/>
    <xf numFmtId="0" fontId="65" fillId="2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4" fillId="14" borderId="0" applyNumberFormat="0" applyBorder="0" applyAlignment="0" applyProtection="0"/>
    <xf numFmtId="0" fontId="66" fillId="3" borderId="0" applyNumberFormat="0" applyBorder="0" applyAlignment="0" applyProtection="0"/>
    <xf numFmtId="0" fontId="67" fillId="0" borderId="18" applyNumberFormat="0" applyFont="0" applyFill="0" applyBorder="0" applyAlignment="0">
      <alignment horizontal="left"/>
    </xf>
    <xf numFmtId="0" fontId="68" fillId="31" borderId="19" applyNumberFormat="0" applyAlignment="0" applyProtection="0"/>
    <xf numFmtId="0" fontId="69" fillId="30" borderId="19" applyNumberFormat="0" applyAlignment="0" applyProtection="0"/>
    <xf numFmtId="0" fontId="70" fillId="31" borderId="19" applyNumberFormat="0" applyAlignment="0" applyProtection="0"/>
    <xf numFmtId="0" fontId="70" fillId="31" borderId="19" applyNumberFormat="0" applyAlignment="0" applyProtection="0"/>
    <xf numFmtId="0" fontId="68" fillId="31" borderId="19" applyNumberFormat="0" applyAlignment="0" applyProtection="0"/>
    <xf numFmtId="0" fontId="71" fillId="35" borderId="20" applyNumberFormat="0" applyAlignment="0" applyProtection="0"/>
    <xf numFmtId="0" fontId="72" fillId="39" borderId="20" applyNumberFormat="0" applyAlignment="0" applyProtection="0"/>
    <xf numFmtId="0" fontId="72" fillId="35" borderId="20" applyNumberFormat="0" applyAlignment="0" applyProtection="0"/>
    <xf numFmtId="0" fontId="72" fillId="35" borderId="20" applyNumberFormat="0" applyAlignment="0" applyProtection="0"/>
    <xf numFmtId="0" fontId="71" fillId="35" borderId="20" applyNumberFormat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7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8" fontId="52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3" fillId="0" borderId="0" applyFont="0" applyFill="0" applyBorder="0" applyAlignment="0" applyProtection="0"/>
    <xf numFmtId="8" fontId="20" fillId="0" borderId="0" applyFont="0" applyFill="0" applyBorder="0" applyAlignment="0" applyProtection="0"/>
    <xf numFmtId="177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6" fontId="23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7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7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9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3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82" fontId="7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1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4" fontId="49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82" fontId="77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6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183" fontId="77" fillId="0" borderId="0"/>
    <xf numFmtId="183" fontId="77" fillId="0" borderId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174" fontId="3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8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77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48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20" fillId="0" borderId="0" applyFont="0" applyFill="0" applyBorder="0" applyAlignment="0" applyProtection="0"/>
    <xf numFmtId="178" fontId="52" fillId="0" borderId="0" applyFont="0" applyFill="0" applyBorder="0" applyAlignment="0" applyProtection="0"/>
    <xf numFmtId="178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72" fontId="77" fillId="0" borderId="0" applyFont="0" applyFill="0" applyBorder="0" applyAlignment="0" applyProtection="0"/>
    <xf numFmtId="174" fontId="20" fillId="0" borderId="0" applyFont="0" applyFill="0" applyBorder="0" applyAlignment="0" applyProtection="0"/>
    <xf numFmtId="185" fontId="47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7" fillId="0" borderId="0"/>
    <xf numFmtId="185" fontId="46" fillId="0" borderId="0"/>
    <xf numFmtId="185" fontId="46" fillId="0" borderId="0"/>
    <xf numFmtId="185" fontId="47" fillId="0" borderId="0"/>
    <xf numFmtId="186" fontId="20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3" fontId="81" fillId="0" borderId="0" applyFont="0" applyFill="0" applyBorder="0" applyAlignment="0" applyProtection="0"/>
    <xf numFmtId="3" fontId="82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184" fontId="47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7" fillId="0" borderId="0"/>
    <xf numFmtId="184" fontId="46" fillId="0" borderId="0"/>
    <xf numFmtId="184" fontId="46" fillId="0" borderId="0"/>
    <xf numFmtId="184" fontId="47" fillId="0" borderId="0"/>
    <xf numFmtId="0" fontId="47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184" fontId="46" fillId="0" borderId="0"/>
    <xf numFmtId="0" fontId="81" fillId="0" borderId="0" applyFont="0" applyFill="0" applyBorder="0" applyAlignment="0" applyProtection="0"/>
    <xf numFmtId="0" fontId="82" fillId="0" borderId="0" applyFont="0" applyFill="0" applyBorder="0" applyAlignment="0" applyProtection="0"/>
    <xf numFmtId="168" fontId="47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7" fillId="0" borderId="0"/>
    <xf numFmtId="168" fontId="46" fillId="0" borderId="0"/>
    <xf numFmtId="168" fontId="46" fillId="0" borderId="0"/>
    <xf numFmtId="168" fontId="47" fillId="0" borderId="0"/>
    <xf numFmtId="187" fontId="20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168" fontId="46" fillId="0" borderId="0"/>
    <xf numFmtId="38" fontId="83" fillId="0" borderId="0" applyFill="0" applyBorder="0" applyAlignment="0" applyProtection="0"/>
    <xf numFmtId="0" fontId="77" fillId="0" borderId="0"/>
    <xf numFmtId="0" fontId="79" fillId="0" borderId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ont="0" applyFill="0" applyBorder="0" applyAlignment="0" applyProtection="0"/>
    <xf numFmtId="2" fontId="81" fillId="0" borderId="0" applyFont="0" applyFill="0" applyBorder="0" applyAlignment="0" applyProtection="0"/>
    <xf numFmtId="2" fontId="82" fillId="0" borderId="0" applyFont="0" applyFill="0" applyBorder="0" applyAlignment="0" applyProtection="0"/>
    <xf numFmtId="177" fontId="87" fillId="0" borderId="0">
      <alignment horizontal="right"/>
    </xf>
    <xf numFmtId="188" fontId="87" fillId="0" borderId="0">
      <alignment horizontal="right"/>
    </xf>
    <xf numFmtId="0" fontId="83" fillId="0" borderId="0"/>
    <xf numFmtId="0" fontId="67" fillId="0" borderId="0"/>
    <xf numFmtId="0" fontId="88" fillId="23" borderId="0" applyNumberFormat="0" applyBorder="0" applyAlignment="0" applyProtection="0"/>
    <xf numFmtId="0" fontId="89" fillId="40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8" fillId="23" borderId="0" applyNumberFormat="0" applyBorder="0" applyAlignment="0" applyProtection="0"/>
    <xf numFmtId="38" fontId="90" fillId="41" borderId="0" applyNumberFormat="0" applyBorder="0" applyAlignment="0" applyProtection="0"/>
    <xf numFmtId="38" fontId="91" fillId="41" borderId="0" applyNumberFormat="0" applyBorder="0" applyAlignment="0" applyProtection="0"/>
    <xf numFmtId="38" fontId="90" fillId="41" borderId="0" applyNumberFormat="0" applyBorder="0" applyAlignment="0" applyProtection="0"/>
    <xf numFmtId="38" fontId="91" fillId="41" borderId="0" applyNumberFormat="0" applyBorder="0" applyAlignment="0" applyProtection="0"/>
    <xf numFmtId="0" fontId="92" fillId="0" borderId="21" applyNumberFormat="0" applyAlignment="0" applyProtection="0">
      <alignment horizontal="left" vertical="center"/>
    </xf>
    <xf numFmtId="0" fontId="93" fillId="0" borderId="21" applyNumberFormat="0" applyAlignment="0" applyProtection="0">
      <alignment horizontal="left" vertical="center"/>
    </xf>
    <xf numFmtId="0" fontId="92" fillId="0" borderId="4">
      <alignment horizontal="left" vertical="center"/>
    </xf>
    <xf numFmtId="0" fontId="93" fillId="0" borderId="4">
      <alignment horizontal="left" vertical="center"/>
    </xf>
    <xf numFmtId="0" fontId="94" fillId="0" borderId="0" applyNumberFormat="0" applyFill="0" applyBorder="0" applyAlignment="0" applyProtection="0"/>
    <xf numFmtId="0" fontId="95" fillId="0" borderId="22" applyNumberFormat="0" applyFill="0" applyAlignment="0" applyProtection="0"/>
    <xf numFmtId="0" fontId="95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3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96" fillId="0" borderId="0" applyNumberFormat="0" applyFill="0" applyBorder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4" applyNumberFormat="0" applyFill="0" applyAlignment="0" applyProtection="0"/>
    <xf numFmtId="0" fontId="99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0" fontId="102" fillId="27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1" fillId="15" borderId="19" applyNumberFormat="0" applyAlignment="0" applyProtection="0"/>
    <xf numFmtId="0" fontId="102" fillId="15" borderId="19" applyNumberFormat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0" fontId="103" fillId="0" borderId="0"/>
    <xf numFmtId="0" fontId="104" fillId="0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5" fillId="43" borderId="0"/>
    <xf numFmtId="0" fontId="106" fillId="0" borderId="17" applyNumberFormat="0" applyFill="0" applyAlignment="0" applyProtection="0"/>
    <xf numFmtId="0" fontId="107" fillId="0" borderId="26" applyNumberFormat="0" applyFill="0" applyAlignment="0" applyProtection="0"/>
    <xf numFmtId="0" fontId="108" fillId="0" borderId="17" applyNumberFormat="0" applyFill="0" applyAlignment="0" applyProtection="0"/>
    <xf numFmtId="0" fontId="108" fillId="0" borderId="17" applyNumberFormat="0" applyFill="0" applyAlignment="0" applyProtection="0"/>
    <xf numFmtId="0" fontId="106" fillId="0" borderId="17" applyNumberFormat="0" applyFill="0" applyAlignment="0" applyProtection="0"/>
    <xf numFmtId="0" fontId="109" fillId="15" borderId="0" applyNumberFormat="0" applyBorder="0" applyAlignment="0" applyProtection="0"/>
    <xf numFmtId="0" fontId="110" fillId="15" borderId="0" applyNumberFormat="0" applyBorder="0" applyAlignment="0" applyProtection="0"/>
    <xf numFmtId="0" fontId="110" fillId="15" borderId="0" applyNumberFormat="0" applyBorder="0" applyAlignment="0" applyProtection="0"/>
    <xf numFmtId="0" fontId="109" fillId="15" borderId="0" applyNumberFormat="0" applyBorder="0" applyAlignment="0" applyProtection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37" fontId="111" fillId="0" borderId="0"/>
    <xf numFmtId="178" fontId="112" fillId="0" borderId="0"/>
    <xf numFmtId="178" fontId="113" fillId="0" borderId="0"/>
    <xf numFmtId="178" fontId="112" fillId="0" borderId="0"/>
    <xf numFmtId="178" fontId="114" fillId="0" borderId="0"/>
    <xf numFmtId="178" fontId="114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49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74" fillId="0" borderId="0"/>
    <xf numFmtId="0" fontId="3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9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20" fillId="0" borderId="0"/>
    <xf numFmtId="0" fontId="23" fillId="0" borderId="0"/>
    <xf numFmtId="0" fontId="2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80" fillId="0" borderId="0"/>
    <xf numFmtId="0" fontId="20" fillId="0" borderId="0"/>
    <xf numFmtId="0" fontId="1" fillId="0" borderId="0"/>
    <xf numFmtId="0" fontId="31" fillId="0" borderId="0"/>
    <xf numFmtId="0" fontId="46" fillId="0" borderId="0"/>
    <xf numFmtId="0" fontId="115" fillId="0" borderId="0"/>
    <xf numFmtId="0" fontId="20" fillId="0" borderId="0"/>
    <xf numFmtId="0" fontId="20" fillId="0" borderId="0"/>
    <xf numFmtId="0" fontId="116" fillId="0" borderId="0"/>
    <xf numFmtId="0" fontId="3" fillId="0" borderId="0"/>
    <xf numFmtId="0" fontId="20" fillId="0" borderId="0"/>
    <xf numFmtId="0" fontId="117" fillId="0" borderId="0"/>
    <xf numFmtId="0" fontId="77" fillId="0" borderId="0"/>
    <xf numFmtId="0" fontId="20" fillId="0" borderId="0"/>
    <xf numFmtId="0" fontId="20" fillId="0" borderId="0"/>
    <xf numFmtId="0" fontId="49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49" fillId="0" borderId="0"/>
    <xf numFmtId="0" fontId="20" fillId="0" borderId="0"/>
    <xf numFmtId="0" fontId="48" fillId="0" borderId="0"/>
    <xf numFmtId="0" fontId="77" fillId="0" borderId="0"/>
    <xf numFmtId="0" fontId="31" fillId="0" borderId="0"/>
    <xf numFmtId="0" fontId="20" fillId="0" borderId="0"/>
    <xf numFmtId="0" fontId="3" fillId="0" borderId="0"/>
    <xf numFmtId="0" fontId="23" fillId="0" borderId="0"/>
    <xf numFmtId="0" fontId="2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49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37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18" fillId="0" borderId="0"/>
    <xf numFmtId="0" fontId="3" fillId="0" borderId="0"/>
    <xf numFmtId="0" fontId="3" fillId="0" borderId="0"/>
    <xf numFmtId="0" fontId="76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3" fillId="0" borderId="0"/>
    <xf numFmtId="0" fontId="3" fillId="0" borderId="0"/>
    <xf numFmtId="0" fontId="46" fillId="0" borderId="0"/>
    <xf numFmtId="0" fontId="20" fillId="0" borderId="0"/>
    <xf numFmtId="0" fontId="20" fillId="0" borderId="0"/>
    <xf numFmtId="0" fontId="74" fillId="0" borderId="0"/>
    <xf numFmtId="0" fontId="20" fillId="0" borderId="0"/>
    <xf numFmtId="0" fontId="74" fillId="0" borderId="0"/>
    <xf numFmtId="0" fontId="74" fillId="0" borderId="0"/>
    <xf numFmtId="0" fontId="46" fillId="0" borderId="0"/>
    <xf numFmtId="0" fontId="119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/>
    <xf numFmtId="0" fontId="20" fillId="0" borderId="0"/>
    <xf numFmtId="0" fontId="120" fillId="0" borderId="0"/>
    <xf numFmtId="0" fontId="120" fillId="0" borderId="0"/>
    <xf numFmtId="0" fontId="74" fillId="0" borderId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3" fillId="29" borderId="19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121" fillId="0" borderId="0"/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3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2" fillId="0" borderId="13">
      <alignment vertical="center"/>
    </xf>
    <xf numFmtId="0" fontId="124" fillId="0" borderId="28"/>
    <xf numFmtId="0" fontId="125" fillId="0" borderId="28"/>
    <xf numFmtId="0" fontId="126" fillId="31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9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1" fontId="3" fillId="0" borderId="10" applyNumberFormat="0" applyFill="0" applyAlignment="0" applyProtection="0">
      <alignment horizontal="center" vertical="center"/>
    </xf>
    <xf numFmtId="4" fontId="78" fillId="44" borderId="29" applyNumberFormat="0" applyProtection="0">
      <alignment vertical="center"/>
    </xf>
    <xf numFmtId="4" fontId="12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6" borderId="29" applyNumberFormat="0" applyProtection="0">
      <alignment horizontal="right" vertical="center"/>
    </xf>
    <xf numFmtId="4" fontId="78" fillId="47" borderId="29" applyNumberFormat="0" applyProtection="0">
      <alignment horizontal="right" vertical="center"/>
    </xf>
    <xf numFmtId="4" fontId="78" fillId="48" borderId="29" applyNumberFormat="0" applyProtection="0">
      <alignment horizontal="right" vertical="center"/>
    </xf>
    <xf numFmtId="4" fontId="78" fillId="49" borderId="29" applyNumberFormat="0" applyProtection="0">
      <alignment horizontal="right" vertical="center"/>
    </xf>
    <xf numFmtId="4" fontId="78" fillId="50" borderId="29" applyNumberFormat="0" applyProtection="0">
      <alignment horizontal="right" vertical="center"/>
    </xf>
    <xf numFmtId="4" fontId="78" fillId="51" borderId="29" applyNumberFormat="0" applyProtection="0">
      <alignment horizontal="right" vertical="center"/>
    </xf>
    <xf numFmtId="4" fontId="78" fillId="52" borderId="29" applyNumberFormat="0" applyProtection="0">
      <alignment horizontal="right" vertical="center"/>
    </xf>
    <xf numFmtId="4" fontId="78" fillId="53" borderId="29" applyNumberFormat="0" applyProtection="0">
      <alignment horizontal="right" vertical="center"/>
    </xf>
    <xf numFmtId="4" fontId="78" fillId="12" borderId="29" applyNumberFormat="0" applyProtection="0">
      <alignment horizontal="right" vertical="center"/>
    </xf>
    <xf numFmtId="4" fontId="129" fillId="54" borderId="29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4" fontId="130" fillId="56" borderId="0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0" borderId="0"/>
    <xf numFmtId="4" fontId="78" fillId="42" borderId="29" applyNumberFormat="0" applyProtection="0">
      <alignment vertical="center"/>
    </xf>
    <xf numFmtId="4" fontId="128" fillId="42" borderId="29" applyNumberFormat="0" applyProtection="0">
      <alignment vertical="center"/>
    </xf>
    <xf numFmtId="4" fontId="78" fillId="42" borderId="29" applyNumberFormat="0" applyProtection="0">
      <alignment horizontal="left" vertical="center" indent="1"/>
    </xf>
    <xf numFmtId="4" fontId="78" fillId="42" borderId="29" applyNumberFormat="0" applyProtection="0">
      <alignment horizontal="left" vertical="center" indent="1"/>
    </xf>
    <xf numFmtId="4" fontId="78" fillId="55" borderId="29" applyNumberFormat="0" applyProtection="0">
      <alignment horizontal="right" vertical="center"/>
    </xf>
    <xf numFmtId="4" fontId="128" fillId="55" borderId="29" applyNumberFormat="0" applyProtection="0">
      <alignment horizontal="right" vertical="center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4" fontId="132" fillId="55" borderId="29" applyNumberFormat="0" applyProtection="0">
      <alignment horizontal="right" vertical="center"/>
    </xf>
    <xf numFmtId="0" fontId="133" fillId="0" borderId="31"/>
    <xf numFmtId="0" fontId="134" fillId="0" borderId="31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1" fillId="0" borderId="7" applyNumberFormat="0" applyFont="0" applyFill="0" applyAlignment="0" applyProtection="0"/>
    <xf numFmtId="0" fontId="137" fillId="0" borderId="32" applyNumberFormat="0" applyFill="0" applyAlignment="0" applyProtection="0"/>
    <xf numFmtId="0" fontId="137" fillId="0" borderId="32" applyNumberFormat="0" applyFill="0" applyAlignment="0" applyProtection="0"/>
    <xf numFmtId="0" fontId="81" fillId="0" borderId="7" applyNumberFormat="0" applyFont="0" applyFill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7" fillId="0" borderId="0"/>
    <xf numFmtId="0" fontId="45" fillId="0" borderId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49" fillId="0" borderId="0" applyFont="0" applyFill="0" applyBorder="0" applyAlignment="0" applyProtection="0"/>
    <xf numFmtId="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20" fillId="0" borderId="0" applyFont="0" applyFill="0" applyBorder="0" applyAlignment="0" applyProtection="0"/>
    <xf numFmtId="189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72" fillId="35" borderId="20" applyNumberFormat="0" applyAlignment="0" applyProtection="0"/>
    <xf numFmtId="0" fontId="145" fillId="35" borderId="20" applyNumberFormat="0" applyAlignment="0" applyProtection="0"/>
    <xf numFmtId="0" fontId="72" fillId="35" borderId="20" applyNumberFormat="0" applyAlignment="0" applyProtection="0"/>
    <xf numFmtId="0" fontId="108" fillId="0" borderId="17" applyNumberFormat="0" applyFill="0" applyAlignment="0" applyProtection="0"/>
    <xf numFmtId="0" fontId="146" fillId="0" borderId="17" applyNumberFormat="0" applyFill="0" applyAlignment="0" applyProtection="0"/>
    <xf numFmtId="0" fontId="108" fillId="0" borderId="17" applyNumberFormat="0" applyFill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5" fillId="14" borderId="0" applyNumberFormat="0" applyBorder="0" applyAlignment="0" applyProtection="0"/>
    <xf numFmtId="0" fontId="147" fillId="14" borderId="0" applyNumberFormat="0" applyBorder="0" applyAlignment="0" applyProtection="0"/>
    <xf numFmtId="0" fontId="65" fillId="14" borderId="0" applyNumberFormat="0" applyBorder="0" applyAlignment="0" applyProtection="0"/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0" fontId="148" fillId="31" borderId="29" applyNumberFormat="0" applyAlignment="0" applyProtection="0"/>
    <xf numFmtId="0" fontId="70" fillId="31" borderId="19" applyNumberFormat="0" applyAlignment="0" applyProtection="0"/>
    <xf numFmtId="0" fontId="149" fillId="26" borderId="19" applyNumberFormat="0" applyAlignment="0" applyProtection="0"/>
    <xf numFmtId="0" fontId="70" fillId="31" borderId="19" applyNumberFormat="0" applyAlignment="0" applyProtection="0"/>
    <xf numFmtId="0" fontId="149" fillId="31" borderId="19" applyNumberFormat="0" applyAlignment="0" applyProtection="0"/>
    <xf numFmtId="0" fontId="13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9" fillId="23" borderId="0" applyNumberFormat="0" applyBorder="0" applyAlignment="0" applyProtection="0"/>
    <xf numFmtId="0" fontId="154" fillId="23" borderId="0" applyNumberFormat="0" applyBorder="0" applyAlignment="0" applyProtection="0"/>
    <xf numFmtId="0" fontId="89" fillId="23" borderId="0" applyNumberFormat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9" fontId="157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02" fillId="15" borderId="19" applyNumberFormat="0" applyAlignment="0" applyProtection="0"/>
    <xf numFmtId="0" fontId="158" fillId="27" borderId="19" applyNumberFormat="0" applyAlignment="0" applyProtection="0"/>
    <xf numFmtId="0" fontId="102" fillId="15" borderId="19" applyNumberFormat="0" applyAlignment="0" applyProtection="0"/>
    <xf numFmtId="0" fontId="158" fillId="15" borderId="19" applyNumberFormat="0" applyAlignment="0" applyProtection="0"/>
    <xf numFmtId="0" fontId="110" fillId="15" borderId="0" applyNumberFormat="0" applyBorder="0" applyAlignment="0" applyProtection="0"/>
    <xf numFmtId="0" fontId="159" fillId="15" borderId="0" applyNumberFormat="0" applyBorder="0" applyAlignment="0" applyProtection="0"/>
    <xf numFmtId="0" fontId="110" fillId="15" borderId="0" applyNumberFormat="0" applyBorder="0" applyAlignment="0" applyProtection="0"/>
    <xf numFmtId="0" fontId="137" fillId="0" borderId="32" applyNumberFormat="0" applyFill="0" applyAlignment="0" applyProtection="0"/>
    <xf numFmtId="0" fontId="160" fillId="0" borderId="33" applyNumberFormat="0" applyFill="0" applyAlignment="0" applyProtection="0"/>
    <xf numFmtId="0" fontId="137" fillId="0" borderId="32" applyNumberFormat="0" applyFill="0" applyAlignment="0" applyProtection="0"/>
    <xf numFmtId="0" fontId="160" fillId="0" borderId="32" applyNumberFormat="0" applyFill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157" fillId="0" borderId="0"/>
    <xf numFmtId="0" fontId="59" fillId="20" borderId="0" applyNumberFormat="0" applyBorder="0" applyAlignment="0" applyProtection="0"/>
    <xf numFmtId="0" fontId="60" fillId="16" borderId="0" applyNumberFormat="0" applyBorder="0" applyAlignment="0" applyProtection="0"/>
    <xf numFmtId="0" fontId="59" fillId="20" borderId="0" applyNumberFormat="0" applyBorder="0" applyAlignment="0" applyProtection="0"/>
    <xf numFmtId="0" fontId="60" fillId="20" borderId="0" applyNumberFormat="0" applyBorder="0" applyAlignment="0" applyProtection="0"/>
    <xf numFmtId="0" fontId="59" fillId="17" borderId="0" applyNumberFormat="0" applyBorder="0" applyAlignment="0" applyProtection="0"/>
    <xf numFmtId="0" fontId="60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60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38" borderId="0" applyNumberFormat="0" applyBorder="0" applyAlignment="0" applyProtection="0"/>
    <xf numFmtId="0" fontId="60" fillId="19" borderId="0" applyNumberFormat="0" applyBorder="0" applyAlignment="0" applyProtection="0"/>
    <xf numFmtId="0" fontId="59" fillId="38" borderId="0" applyNumberFormat="0" applyBorder="0" applyAlignment="0" applyProtection="0"/>
    <xf numFmtId="0" fontId="60" fillId="38" borderId="0" applyNumberFormat="0" applyBorder="0" applyAlignment="0" applyProtection="0"/>
    <xf numFmtId="0" fontId="59" fillId="20" borderId="0" applyNumberFormat="0" applyBorder="0" applyAlignment="0" applyProtection="0"/>
    <xf numFmtId="0" fontId="60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60" fillId="21" borderId="0" applyNumberFormat="0" applyBorder="0" applyAlignment="0" applyProtection="0"/>
    <xf numFmtId="0" fontId="59" fillId="21" borderId="0" applyNumberFormat="0" applyBorder="0" applyAlignment="0" applyProtection="0"/>
    <xf numFmtId="0" fontId="20" fillId="29" borderId="27" applyNumberFormat="0" applyFont="0" applyAlignment="0" applyProtection="0"/>
    <xf numFmtId="0" fontId="121" fillId="0" borderId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95" fillId="0" borderId="22" applyNumberFormat="0" applyFill="0" applyAlignment="0" applyProtection="0"/>
    <xf numFmtId="0" fontId="161" fillId="0" borderId="14" applyNumberFormat="0" applyFill="0" applyAlignment="0" applyProtection="0"/>
    <xf numFmtId="0" fontId="95" fillId="0" borderId="22" applyNumberFormat="0" applyFill="0" applyAlignment="0" applyProtection="0"/>
    <xf numFmtId="0" fontId="162" fillId="0" borderId="22" applyNumberFormat="0" applyFill="0" applyAlignment="0" applyProtection="0"/>
    <xf numFmtId="0" fontId="97" fillId="0" borderId="15" applyNumberFormat="0" applyFill="0" applyAlignment="0" applyProtection="0"/>
    <xf numFmtId="0" fontId="163" fillId="0" borderId="15" applyNumberFormat="0" applyFill="0" applyAlignment="0" applyProtection="0"/>
    <xf numFmtId="0" fontId="97" fillId="0" borderId="15" applyNumberFormat="0" applyFill="0" applyAlignment="0" applyProtection="0"/>
    <xf numFmtId="0" fontId="164" fillId="0" borderId="15" applyNumberFormat="0" applyFill="0" applyAlignment="0" applyProtection="0"/>
    <xf numFmtId="0" fontId="99" fillId="0" borderId="24" applyNumberFormat="0" applyFill="0" applyAlignment="0" applyProtection="0"/>
    <xf numFmtId="0" fontId="165" fillId="0" borderId="16" applyNumberFormat="0" applyFill="0" applyAlignment="0" applyProtection="0"/>
    <xf numFmtId="0" fontId="99" fillId="0" borderId="24" applyNumberFormat="0" applyFill="0" applyAlignment="0" applyProtection="0"/>
    <xf numFmtId="0" fontId="166" fillId="0" borderId="24" applyNumberFormat="0" applyFill="0" applyAlignment="0" applyProtection="0"/>
    <xf numFmtId="0" fontId="99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8" fillId="0" borderId="0"/>
    <xf numFmtId="172" fontId="167" fillId="0" borderId="0" applyFont="0" applyFill="0" applyBorder="0" applyAlignment="0" applyProtection="0"/>
    <xf numFmtId="174" fontId="167" fillId="0" borderId="0" applyFont="0" applyFill="0" applyBorder="0" applyAlignment="0" applyProtection="0"/>
    <xf numFmtId="172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40" fontId="168" fillId="0" borderId="0" applyFont="0" applyFill="0" applyBorder="0" applyAlignment="0" applyProtection="0"/>
    <xf numFmtId="38" fontId="168" fillId="0" borderId="0" applyFont="0" applyFill="0" applyBorder="0" applyAlignment="0" applyProtection="0"/>
    <xf numFmtId="0" fontId="168" fillId="0" borderId="0" applyFont="0" applyFill="0" applyBorder="0" applyAlignment="0" applyProtection="0"/>
    <xf numFmtId="0" fontId="168" fillId="0" borderId="0" applyFont="0" applyFill="0" applyBorder="0" applyAlignment="0" applyProtection="0"/>
    <xf numFmtId="0" fontId="169" fillId="0" borderId="0"/>
    <xf numFmtId="190" fontId="170" fillId="0" borderId="0" applyFont="0" applyFill="0" applyBorder="0" applyAlignment="0" applyProtection="0"/>
    <xf numFmtId="191" fontId="170" fillId="0" borderId="0" applyFont="0" applyFill="0" applyBorder="0" applyAlignment="0" applyProtection="0"/>
    <xf numFmtId="0" fontId="171" fillId="0" borderId="0"/>
    <xf numFmtId="0" fontId="20" fillId="0" borderId="0"/>
    <xf numFmtId="0" fontId="49" fillId="0" borderId="0"/>
    <xf numFmtId="0" fontId="49" fillId="0" borderId="0"/>
    <xf numFmtId="0" fontId="48" fillId="0" borderId="0"/>
    <xf numFmtId="0" fontId="20" fillId="0" borderId="0"/>
    <xf numFmtId="0" fontId="172" fillId="15" borderId="0" applyNumberFormat="0" applyBorder="0" applyAlignment="0" applyProtection="0">
      <alignment vertical="center"/>
    </xf>
    <xf numFmtId="0" fontId="172" fillId="15" borderId="0" applyNumberFormat="0" applyBorder="0" applyAlignment="0" applyProtection="0">
      <alignment vertical="center"/>
    </xf>
    <xf numFmtId="0" fontId="173" fillId="15" borderId="0" applyNumberFormat="0" applyBorder="0" applyAlignment="0" applyProtection="0">
      <alignment vertical="center"/>
    </xf>
    <xf numFmtId="0" fontId="48" fillId="29" borderId="27" applyNumberFormat="0" applyFont="0" applyAlignment="0" applyProtection="0">
      <alignment vertical="center"/>
    </xf>
    <xf numFmtId="0" fontId="174" fillId="29" borderId="27" applyNumberFormat="0" applyFont="0" applyAlignment="0" applyProtection="0">
      <alignment vertical="center"/>
    </xf>
    <xf numFmtId="174" fontId="48" fillId="0" borderId="0" applyFont="0" applyFill="0" applyBorder="0" applyAlignment="0" applyProtection="0"/>
    <xf numFmtId="4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20" fillId="0" borderId="0" applyFont="0" applyFill="0" applyBorder="0" applyAlignment="0" applyProtection="0"/>
    <xf numFmtId="192" fontId="48" fillId="0" borderId="0" applyFont="0" applyFill="0" applyBorder="0" applyAlignment="0" applyProtection="0"/>
    <xf numFmtId="19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6" fillId="0" borderId="0" applyFont="0" applyFill="0" applyBorder="0" applyAlignment="0" applyProtection="0"/>
    <xf numFmtId="172" fontId="177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79" fillId="0" borderId="33" applyNumberFormat="0" applyFill="0" applyAlignment="0" applyProtection="0">
      <alignment vertical="center"/>
    </xf>
    <xf numFmtId="0" fontId="179" fillId="0" borderId="33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0" fontId="181" fillId="14" borderId="0" applyNumberFormat="0" applyBorder="0" applyAlignment="0" applyProtection="0">
      <alignment vertical="center"/>
    </xf>
    <xf numFmtId="0" fontId="181" fillId="14" borderId="0" applyNumberFormat="0" applyBorder="0" applyAlignment="0" applyProtection="0">
      <alignment vertical="center"/>
    </xf>
    <xf numFmtId="0" fontId="182" fillId="14" borderId="0" applyNumberFormat="0" applyBorder="0" applyAlignment="0" applyProtection="0">
      <alignment vertical="center"/>
    </xf>
    <xf numFmtId="0" fontId="181" fillId="14" borderId="0" applyNumberFormat="0" applyBorder="0" applyAlignment="0" applyProtection="0">
      <alignment vertical="center"/>
    </xf>
    <xf numFmtId="0" fontId="183" fillId="23" borderId="0" applyNumberFormat="0" applyBorder="0" applyAlignment="0" applyProtection="0">
      <alignment vertical="center"/>
    </xf>
    <xf numFmtId="0" fontId="183" fillId="23" borderId="0" applyNumberFormat="0" applyBorder="0" applyAlignment="0" applyProtection="0">
      <alignment vertical="center"/>
    </xf>
    <xf numFmtId="0" fontId="184" fillId="23" borderId="0" applyNumberFormat="0" applyBorder="0" applyAlignment="0" applyProtection="0">
      <alignment vertical="center"/>
    </xf>
    <xf numFmtId="0" fontId="185" fillId="2" borderId="0" applyNumberFormat="0" applyBorder="0" applyAlignment="0" applyProtection="0">
      <alignment vertical="center"/>
    </xf>
    <xf numFmtId="0" fontId="186" fillId="23" borderId="0" applyNumberFormat="0" applyBorder="0" applyAlignment="0" applyProtection="0">
      <alignment vertical="center"/>
    </xf>
    <xf numFmtId="0" fontId="187" fillId="14" borderId="0" applyNumberFormat="0" applyBorder="0" applyAlignment="0" applyProtection="0">
      <alignment vertical="center"/>
    </xf>
    <xf numFmtId="0" fontId="188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48" fillId="0" borderId="0"/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48" fillId="59" borderId="0"/>
    <xf numFmtId="0" fontId="189" fillId="0" borderId="0" applyNumberFormat="0" applyFill="0" applyBorder="0" applyAlignment="0" applyProtection="0">
      <alignment vertical="center"/>
    </xf>
    <xf numFmtId="0" fontId="190" fillId="0" borderId="14" applyNumberFormat="0" applyFill="0" applyAlignment="0" applyProtection="0">
      <alignment vertical="center"/>
    </xf>
    <xf numFmtId="0" fontId="191" fillId="0" borderId="15" applyNumberFormat="0" applyFill="0" applyAlignment="0" applyProtection="0">
      <alignment vertical="center"/>
    </xf>
    <xf numFmtId="0" fontId="192" fillId="0" borderId="16" applyNumberFormat="0" applyFill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35" borderId="20" applyNumberFormat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0" borderId="14" applyNumberFormat="0" applyFill="0" applyAlignment="0" applyProtection="0">
      <alignment vertical="center"/>
    </xf>
    <xf numFmtId="0" fontId="195" fillId="0" borderId="14" applyNumberFormat="0" applyFill="0" applyAlignment="0" applyProtection="0">
      <alignment vertical="center"/>
    </xf>
    <xf numFmtId="0" fontId="196" fillId="0" borderId="22" applyNumberFormat="0" applyFill="0" applyAlignment="0" applyProtection="0">
      <alignment vertical="center"/>
    </xf>
    <xf numFmtId="0" fontId="197" fillId="0" borderId="15" applyNumberFormat="0" applyFill="0" applyAlignment="0" applyProtection="0">
      <alignment vertical="center"/>
    </xf>
    <xf numFmtId="0" fontId="197" fillId="0" borderId="15" applyNumberFormat="0" applyFill="0" applyAlignment="0" applyProtection="0">
      <alignment vertical="center"/>
    </xf>
    <xf numFmtId="0" fontId="198" fillId="0" borderId="15" applyNumberFormat="0" applyFill="0" applyAlignment="0" applyProtection="0">
      <alignment vertical="center"/>
    </xf>
    <xf numFmtId="0" fontId="199" fillId="0" borderId="16" applyNumberFormat="0" applyFill="0" applyAlignment="0" applyProtection="0">
      <alignment vertical="center"/>
    </xf>
    <xf numFmtId="0" fontId="199" fillId="0" borderId="16" applyNumberFormat="0" applyFill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45" fillId="0" borderId="0"/>
    <xf numFmtId="0" fontId="201" fillId="35" borderId="20" applyNumberFormat="0" applyAlignment="0" applyProtection="0">
      <alignment vertical="center"/>
    </xf>
    <xf numFmtId="0" fontId="201" fillId="35" borderId="20" applyNumberFormat="0" applyAlignment="0" applyProtection="0">
      <alignment vertical="center"/>
    </xf>
    <xf numFmtId="0" fontId="202" fillId="35" borderId="20" applyNumberFormat="0" applyAlignment="0" applyProtection="0">
      <alignment vertical="center"/>
    </xf>
    <xf numFmtId="0" fontId="203" fillId="0" borderId="33" applyNumberFormat="0" applyFill="0" applyAlignment="0" applyProtection="0">
      <alignment vertical="center"/>
    </xf>
    <xf numFmtId="0" fontId="55" fillId="29" borderId="27" applyNumberFormat="0" applyFont="0" applyAlignment="0" applyProtection="0">
      <alignment vertical="center"/>
    </xf>
    <xf numFmtId="9" fontId="4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center"/>
    </xf>
    <xf numFmtId="0" fontId="207" fillId="26" borderId="19" applyNumberFormat="0" applyAlignment="0" applyProtection="0">
      <alignment vertical="center"/>
    </xf>
    <xf numFmtId="0" fontId="207" fillId="26" borderId="19" applyNumberFormat="0" applyAlignment="0" applyProtection="0">
      <alignment vertical="center"/>
    </xf>
    <xf numFmtId="0" fontId="208" fillId="31" borderId="19" applyNumberFormat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26" borderId="19" applyNumberFormat="0" applyAlignment="0" applyProtection="0">
      <alignment vertical="center"/>
    </xf>
    <xf numFmtId="182" fontId="215" fillId="0" borderId="0" applyFont="0" applyFill="0" applyBorder="0" applyAlignment="0" applyProtection="0"/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216" fillId="27" borderId="19" applyNumberFormat="0" applyAlignment="0" applyProtection="0">
      <alignment vertical="center"/>
    </xf>
    <xf numFmtId="0" fontId="216" fillId="27" borderId="19" applyNumberFormat="0" applyAlignment="0" applyProtection="0">
      <alignment vertical="center"/>
    </xf>
    <xf numFmtId="0" fontId="217" fillId="27" borderId="1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19" fillId="31" borderId="29" applyNumberFormat="0" applyAlignment="0" applyProtection="0">
      <alignment vertical="center"/>
    </xf>
    <xf numFmtId="0" fontId="220" fillId="27" borderId="19" applyNumberFormat="0" applyAlignment="0" applyProtection="0">
      <alignment vertical="center"/>
    </xf>
    <xf numFmtId="0" fontId="221" fillId="26" borderId="29" applyNumberFormat="0" applyAlignment="0" applyProtection="0">
      <alignment vertical="center"/>
    </xf>
    <xf numFmtId="0" fontId="222" fillId="15" borderId="0" applyNumberFormat="0" applyBorder="0" applyAlignment="0" applyProtection="0">
      <alignment vertical="center"/>
    </xf>
    <xf numFmtId="0" fontId="223" fillId="0" borderId="17" applyNumberFormat="0" applyFill="0" applyAlignment="0" applyProtection="0">
      <alignment vertical="center"/>
    </xf>
    <xf numFmtId="0" fontId="223" fillId="0" borderId="17" applyNumberFormat="0" applyFill="0" applyAlignment="0" applyProtection="0">
      <alignment vertical="center"/>
    </xf>
    <xf numFmtId="0" fontId="224" fillId="0" borderId="17" applyNumberFormat="0" applyFill="0" applyAlignment="0" applyProtection="0">
      <alignment vertical="center"/>
    </xf>
    <xf numFmtId="0" fontId="48" fillId="0" borderId="0"/>
    <xf numFmtId="0" fontId="225" fillId="0" borderId="17" applyNumberFormat="0" applyFill="0" applyAlignment="0" applyProtection="0">
      <alignment vertical="center"/>
    </xf>
    <xf numFmtId="0" fontId="226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174" fontId="20" fillId="0" borderId="0" applyFont="0" applyFill="0" applyBorder="0" applyAlignment="0" applyProtection="0"/>
    <xf numFmtId="0" fontId="74" fillId="0" borderId="0"/>
    <xf numFmtId="174" fontId="75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74" fontId="74" fillId="0" borderId="0" applyFont="0" applyFill="0" applyBorder="0" applyAlignment="0" applyProtection="0"/>
    <xf numFmtId="174" fontId="3" fillId="0" borderId="0" applyFont="0" applyFill="0" applyBorder="0" applyAlignment="0" applyProtection="0"/>
    <xf numFmtId="40" fontId="1" fillId="0" borderId="0"/>
    <xf numFmtId="0" fontId="23" fillId="0" borderId="0"/>
    <xf numFmtId="0" fontId="20" fillId="0" borderId="0">
      <alignment horizontal="justify" vertical="top" textRotation="90"/>
    </xf>
    <xf numFmtId="40" fontId="1" fillId="0" borderId="0"/>
    <xf numFmtId="0" fontId="115" fillId="0" borderId="0"/>
    <xf numFmtId="4" fontId="78" fillId="55" borderId="30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3" fillId="0" borderId="0"/>
    <xf numFmtId="0" fontId="228" fillId="0" borderId="0"/>
    <xf numFmtId="174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29" fillId="0" borderId="0"/>
    <xf numFmtId="174" fontId="229" fillId="0" borderId="0" applyFont="0" applyFill="0" applyBorder="0" applyAlignment="0" applyProtection="0"/>
    <xf numFmtId="172" fontId="230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3" fillId="45" borderId="29" applyNumberFormat="0" applyProtection="0">
      <alignment horizontal="left" vertical="center" indent="1"/>
    </xf>
    <xf numFmtId="0" fontId="47" fillId="0" borderId="0" applyFont="0" applyFill="0" applyBorder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0" fontId="53" fillId="14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3" fillId="45" borderId="29" applyNumberFormat="0" applyProtection="0">
      <alignment horizontal="left" vertical="center" indent="1"/>
    </xf>
    <xf numFmtId="0" fontId="53" fillId="32" borderId="0" applyNumberFormat="0" applyBorder="0" applyAlignment="0" applyProtection="0"/>
    <xf numFmtId="0" fontId="3" fillId="45" borderId="29" applyNumberFormat="0" applyProtection="0">
      <alignment horizontal="left" vertical="center" indent="1"/>
    </xf>
    <xf numFmtId="0" fontId="53" fillId="33" borderId="0" applyNumberFormat="0" applyBorder="0" applyAlignment="0" applyProtection="0"/>
    <xf numFmtId="0" fontId="53" fillId="24" borderId="0" applyNumberFormat="0" applyBorder="0" applyAlignment="0" applyProtection="0"/>
    <xf numFmtId="0" fontId="53" fillId="34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19" borderId="0" applyNumberFormat="0" applyBorder="0" applyAlignment="0" applyProtection="0"/>
    <xf numFmtId="0" fontId="59" fillId="37" borderId="0" applyNumberFormat="0" applyBorder="0" applyAlignment="0" applyProtection="0"/>
    <xf numFmtId="0" fontId="59" fillId="16" borderId="0" applyNumberFormat="0" applyBorder="0" applyAlignment="0" applyProtection="0"/>
    <xf numFmtId="0" fontId="59" fillId="19" borderId="0" applyNumberFormat="0" applyBorder="0" applyAlignment="0" applyProtection="0"/>
    <xf numFmtId="0" fontId="67" fillId="0" borderId="18" applyNumberFormat="0" applyFont="0" applyFill="0" applyBorder="0" applyAlignment="0">
      <alignment horizontal="left"/>
    </xf>
    <xf numFmtId="0" fontId="70" fillId="26" borderId="19" applyNumberFormat="0" applyAlignment="0" applyProtection="0"/>
    <xf numFmtId="0" fontId="69" fillId="30" borderId="19" applyNumberFormat="0" applyAlignment="0" applyProtection="0"/>
    <xf numFmtId="0" fontId="70" fillId="31" borderId="19" applyNumberFormat="0" applyAlignment="0" applyProtection="0"/>
    <xf numFmtId="0" fontId="68" fillId="31" borderId="19" applyNumberFormat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9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23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92" fillId="0" borderId="4">
      <alignment horizontal="left" vertical="center"/>
    </xf>
    <xf numFmtId="0" fontId="93" fillId="0" borderId="4">
      <alignment horizontal="left" vertical="center"/>
    </xf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10" fontId="90" fillId="42" borderId="8" applyNumberFormat="0" applyBorder="0" applyAlignment="0" applyProtection="0"/>
    <xf numFmtId="0" fontId="101" fillId="15" borderId="19" applyNumberFormat="0" applyAlignment="0" applyProtection="0"/>
    <xf numFmtId="0" fontId="102" fillId="27" borderId="19" applyNumberFormat="0" applyAlignment="0" applyProtection="0"/>
    <xf numFmtId="0" fontId="102" fillId="27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0" fontId="20" fillId="0" borderId="0"/>
    <xf numFmtId="0" fontId="231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19" fillId="0" borderId="0">
      <alignment vertical="center"/>
    </xf>
    <xf numFmtId="0" fontId="20" fillId="0" borderId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3" fillId="29" borderId="19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127" fillId="26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9" fontId="3" fillId="0" borderId="0" applyFont="0" applyFill="0" applyBorder="0" applyAlignment="0" applyProtection="0"/>
    <xf numFmtId="9" fontId="119" fillId="0" borderId="0" applyFont="0" applyFill="0" applyBorder="0" applyAlignment="0" applyProtection="0">
      <alignment vertical="center"/>
    </xf>
    <xf numFmtId="4" fontId="78" fillId="44" borderId="29" applyNumberFormat="0" applyProtection="0">
      <alignment vertical="center"/>
    </xf>
    <xf numFmtId="4" fontId="12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6" borderId="29" applyNumberFormat="0" applyProtection="0">
      <alignment horizontal="right" vertical="center"/>
    </xf>
    <xf numFmtId="4" fontId="78" fillId="47" borderId="29" applyNumberFormat="0" applyProtection="0">
      <alignment horizontal="right" vertical="center"/>
    </xf>
    <xf numFmtId="4" fontId="78" fillId="48" borderId="29" applyNumberFormat="0" applyProtection="0">
      <alignment horizontal="right" vertical="center"/>
    </xf>
    <xf numFmtId="4" fontId="78" fillId="49" borderId="29" applyNumberFormat="0" applyProtection="0">
      <alignment horizontal="right" vertical="center"/>
    </xf>
    <xf numFmtId="4" fontId="78" fillId="50" borderId="29" applyNumberFormat="0" applyProtection="0">
      <alignment horizontal="right" vertical="center"/>
    </xf>
    <xf numFmtId="4" fontId="78" fillId="51" borderId="29" applyNumberFormat="0" applyProtection="0">
      <alignment horizontal="right" vertical="center"/>
    </xf>
    <xf numFmtId="4" fontId="78" fillId="52" borderId="29" applyNumberFormat="0" applyProtection="0">
      <alignment horizontal="right" vertical="center"/>
    </xf>
    <xf numFmtId="4" fontId="78" fillId="53" borderId="29" applyNumberFormat="0" applyProtection="0">
      <alignment horizontal="right" vertical="center"/>
    </xf>
    <xf numFmtId="4" fontId="78" fillId="12" borderId="29" applyNumberFormat="0" applyProtection="0">
      <alignment horizontal="right" vertical="center"/>
    </xf>
    <xf numFmtId="4" fontId="129" fillId="54" borderId="29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2" borderId="29" applyNumberFormat="0" applyProtection="0">
      <alignment vertical="center"/>
    </xf>
    <xf numFmtId="4" fontId="128" fillId="42" borderId="29" applyNumberFormat="0" applyProtection="0">
      <alignment vertical="center"/>
    </xf>
    <xf numFmtId="4" fontId="78" fillId="42" borderId="29" applyNumberFormat="0" applyProtection="0">
      <alignment horizontal="left" vertical="center" indent="1"/>
    </xf>
    <xf numFmtId="4" fontId="78" fillId="42" borderId="29" applyNumberFormat="0" applyProtection="0">
      <alignment horizontal="left" vertical="center" indent="1"/>
    </xf>
    <xf numFmtId="4" fontId="78" fillId="55" borderId="29" applyNumberFormat="0" applyProtection="0">
      <alignment horizontal="right" vertical="center"/>
    </xf>
    <xf numFmtId="4" fontId="128" fillId="55" borderId="29" applyNumberFormat="0" applyProtection="0">
      <alignment horizontal="right" vertical="center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132" fillId="55" borderId="29" applyNumberFormat="0" applyProtection="0">
      <alignment horizontal="right" vertical="center"/>
    </xf>
    <xf numFmtId="0" fontId="137" fillId="0" borderId="33" applyNumberFormat="0" applyFill="0" applyAlignment="0" applyProtection="0"/>
    <xf numFmtId="0" fontId="137" fillId="0" borderId="32" applyNumberFormat="0" applyFill="0" applyAlignment="0" applyProtection="0"/>
    <xf numFmtId="0" fontId="137" fillId="0" borderId="32" applyNumberFormat="0" applyFill="0" applyAlignment="0" applyProtection="0"/>
    <xf numFmtId="0" fontId="70" fillId="31" borderId="19" applyNumberFormat="0" applyAlignment="0" applyProtection="0"/>
    <xf numFmtId="0" fontId="149" fillId="26" borderId="19" applyNumberFormat="0" applyAlignment="0" applyProtection="0"/>
    <xf numFmtId="0" fontId="70" fillId="31" borderId="19" applyNumberFormat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02" fillId="15" borderId="19" applyNumberFormat="0" applyAlignment="0" applyProtection="0"/>
    <xf numFmtId="0" fontId="158" fillId="27" borderId="19" applyNumberFormat="0" applyAlignment="0" applyProtection="0"/>
    <xf numFmtId="0" fontId="102" fillId="15" borderId="19" applyNumberFormat="0" applyAlignment="0" applyProtection="0"/>
    <xf numFmtId="0" fontId="137" fillId="0" borderId="32" applyNumberFormat="0" applyFill="0" applyAlignment="0" applyProtection="0"/>
    <xf numFmtId="0" fontId="160" fillId="0" borderId="33" applyNumberFormat="0" applyFill="0" applyAlignment="0" applyProtection="0"/>
    <xf numFmtId="0" fontId="137" fillId="0" borderId="32" applyNumberFormat="0" applyFill="0" applyAlignment="0" applyProtection="0"/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48" fillId="29" borderId="27" applyNumberFormat="0" applyFont="0" applyAlignment="0" applyProtection="0">
      <alignment vertical="center"/>
    </xf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7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80" fillId="0" borderId="32" applyNumberFormat="0" applyFill="0" applyAlignment="0" applyProtection="0">
      <alignment vertical="center"/>
    </xf>
    <xf numFmtId="0" fontId="179" fillId="0" borderId="33" applyNumberFormat="0" applyFill="0" applyAlignment="0" applyProtection="0">
      <alignment vertical="center"/>
    </xf>
    <xf numFmtId="0" fontId="203" fillId="0" borderId="33" applyNumberFormat="0" applyFill="0" applyAlignment="0" applyProtection="0">
      <alignment vertical="center"/>
    </xf>
    <xf numFmtId="0" fontId="55" fillId="29" borderId="27" applyNumberFormat="0" applyFont="0" applyAlignment="0" applyProtection="0">
      <alignment vertical="center"/>
    </xf>
    <xf numFmtId="0" fontId="208" fillId="31" borderId="19" applyNumberFormat="0" applyAlignment="0" applyProtection="0">
      <alignment vertical="center"/>
    </xf>
    <xf numFmtId="0" fontId="207" fillId="26" borderId="19" applyNumberFormat="0" applyAlignment="0" applyProtection="0">
      <alignment vertical="center"/>
    </xf>
    <xf numFmtId="0" fontId="214" fillId="26" borderId="19" applyNumberFormat="0" applyAlignment="0" applyProtection="0">
      <alignment vertical="center"/>
    </xf>
    <xf numFmtId="0" fontId="217" fillId="27" borderId="19" applyNumberFormat="0" applyAlignment="0" applyProtection="0">
      <alignment vertical="center"/>
    </xf>
    <xf numFmtId="0" fontId="216" fillId="27" borderId="19" applyNumberFormat="0" applyAlignment="0" applyProtection="0">
      <alignment vertical="center"/>
    </xf>
    <xf numFmtId="0" fontId="219" fillId="31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20" fillId="27" borderId="19" applyNumberFormat="0" applyAlignment="0" applyProtection="0">
      <alignment vertical="center"/>
    </xf>
    <xf numFmtId="0" fontId="221" fillId="26" borderId="29" applyNumberForma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26" fillId="31" borderId="29" applyNumberFormat="0" applyAlignment="0" applyProtection="0"/>
    <xf numFmtId="0" fontId="23" fillId="0" borderId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8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58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7" borderId="0" applyNumberFormat="0" applyBorder="0" applyAlignment="0" applyProtection="0"/>
    <xf numFmtId="0" fontId="58" fillId="68" borderId="0" applyNumberFormat="0" applyBorder="0" applyAlignment="0" applyProtection="0"/>
    <xf numFmtId="0" fontId="52" fillId="63" borderId="0" applyNumberFormat="0" applyBorder="0" applyAlignment="0" applyProtection="0"/>
    <xf numFmtId="0" fontId="52" fillId="69" borderId="0" applyNumberFormat="0" applyBorder="0" applyAlignment="0" applyProtection="0"/>
    <xf numFmtId="0" fontId="58" fillId="64" borderId="0" applyNumberFormat="0" applyBorder="0" applyAlignment="0" applyProtection="0"/>
    <xf numFmtId="0" fontId="52" fillId="70" borderId="0" applyNumberFormat="0" applyBorder="0" applyAlignment="0" applyProtection="0"/>
    <xf numFmtId="0" fontId="52" fillId="71" borderId="0" applyNumberFormat="0" applyBorder="0" applyAlignment="0" applyProtection="0"/>
    <xf numFmtId="0" fontId="58" fillId="62" borderId="0" applyNumberFormat="0" applyBorder="0" applyAlignment="0" applyProtection="0"/>
    <xf numFmtId="0" fontId="52" fillId="72" borderId="0" applyNumberFormat="0" applyBorder="0" applyAlignment="0" applyProtection="0"/>
    <xf numFmtId="0" fontId="52" fillId="73" borderId="0" applyNumberFormat="0" applyBorder="0" applyAlignment="0" applyProtection="0"/>
    <xf numFmtId="0" fontId="58" fillId="74" borderId="0" applyNumberFormat="0" applyBorder="0" applyAlignment="0" applyProtection="0"/>
    <xf numFmtId="196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232" fillId="75" borderId="0" applyNumberFormat="0" applyBorder="0" applyAlignment="0" applyProtection="0"/>
    <xf numFmtId="0" fontId="232" fillId="76" borderId="0" applyNumberFormat="0" applyBorder="0" applyAlignment="0" applyProtection="0"/>
    <xf numFmtId="0" fontId="232" fillId="77" borderId="0" applyNumberFormat="0" applyBorder="0" applyAlignment="0" applyProtection="0"/>
    <xf numFmtId="0" fontId="118" fillId="0" borderId="0"/>
    <xf numFmtId="0" fontId="73" fillId="0" borderId="0"/>
    <xf numFmtId="9" fontId="73" fillId="0" borderId="0" applyFont="0" applyFill="0" applyBorder="0" applyAlignment="0" applyProtection="0"/>
    <xf numFmtId="0" fontId="20" fillId="0" borderId="0"/>
    <xf numFmtId="0" fontId="46" fillId="0" borderId="0" applyFont="0" applyFill="0" applyBorder="0" applyAlignment="0" applyProtection="0"/>
    <xf numFmtId="0" fontId="91" fillId="31" borderId="34" applyNumberFormat="0">
      <protection locked="0"/>
    </xf>
    <xf numFmtId="0" fontId="233" fillId="38" borderId="35" applyBorder="0"/>
    <xf numFmtId="0" fontId="91" fillId="78" borderId="8"/>
    <xf numFmtId="0" fontId="135" fillId="0" borderId="0" applyNumberFormat="0" applyFill="0" applyBorder="0" applyAlignment="0" applyProtection="0"/>
    <xf numFmtId="40" fontId="1" fillId="0" borderId="0"/>
    <xf numFmtId="172" fontId="43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27" borderId="0" applyNumberFormat="0" applyBorder="0" applyAlignment="0" applyProtection="0"/>
    <xf numFmtId="0" fontId="52" fillId="25" borderId="0" applyNumberFormat="0" applyBorder="0" applyAlignment="0" applyProtection="0"/>
    <xf numFmtId="0" fontId="52" fillId="29" borderId="0" applyNumberFormat="0" applyBorder="0" applyAlignment="0" applyProtection="0"/>
    <xf numFmtId="0" fontId="52" fillId="26" borderId="0" applyNumberFormat="0" applyBorder="0" applyAlignment="0" applyProtection="0"/>
    <xf numFmtId="0" fontId="52" fillId="28" borderId="0" applyNumberFormat="0" applyBorder="0" applyAlignment="0" applyProtection="0"/>
    <xf numFmtId="0" fontId="52" fillId="15" borderId="0" applyNumberFormat="0" applyBorder="0" applyAlignment="0" applyProtection="0"/>
    <xf numFmtId="0" fontId="52" fillId="26" borderId="0" applyNumberFormat="0" applyBorder="0" applyAlignment="0" applyProtection="0"/>
    <xf numFmtId="0" fontId="52" fillId="32" borderId="0" applyNumberFormat="0" applyBorder="0" applyAlignment="0" applyProtection="0"/>
    <xf numFmtId="0" fontId="52" fillId="15" borderId="0" applyNumberFormat="0" applyBorder="0" applyAlignment="0" applyProtection="0"/>
    <xf numFmtId="0" fontId="58" fillId="20" borderId="0" applyNumberFormat="0" applyBorder="0" applyAlignment="0" applyProtection="0"/>
    <xf numFmtId="0" fontId="58" fillId="28" borderId="0" applyNumberFormat="0" applyBorder="0" applyAlignment="0" applyProtection="0"/>
    <xf numFmtId="0" fontId="58" fillId="15" borderId="0" applyNumberFormat="0" applyBorder="0" applyAlignment="0" applyProtection="0"/>
    <xf numFmtId="0" fontId="58" fillId="26" borderId="0" applyNumberFormat="0" applyBorder="0" applyAlignment="0" applyProtection="0"/>
    <xf numFmtId="0" fontId="58" fillId="20" borderId="0" applyNumberFormat="0" applyBorder="0" applyAlignment="0" applyProtection="0"/>
    <xf numFmtId="0" fontId="58" fillId="28" borderId="0" applyNumberFormat="0" applyBorder="0" applyAlignment="0" applyProtection="0"/>
    <xf numFmtId="0" fontId="58" fillId="20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38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64" fillId="14" borderId="0" applyNumberFormat="0" applyBorder="0" applyAlignment="0" applyProtection="0"/>
    <xf numFmtId="0" fontId="68" fillId="31" borderId="19" applyNumberFormat="0" applyAlignment="0" applyProtection="0"/>
    <xf numFmtId="0" fontId="71" fillId="35" borderId="20" applyNumberFormat="0" applyAlignment="0" applyProtection="0"/>
    <xf numFmtId="0" fontId="20" fillId="0" borderId="0"/>
    <xf numFmtId="174" fontId="74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183" fontId="77" fillId="0" borderId="0"/>
    <xf numFmtId="183" fontId="77" fillId="0" borderId="0"/>
    <xf numFmtId="182" fontId="77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23" fillId="0" borderId="0"/>
    <xf numFmtId="0" fontId="77" fillId="0" borderId="0"/>
    <xf numFmtId="174" fontId="7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" fillId="0" borderId="0"/>
    <xf numFmtId="0" fontId="23" fillId="0" borderId="0"/>
    <xf numFmtId="0" fontId="186" fillId="23" borderId="0" applyNumberFormat="0" applyBorder="0" applyAlignment="0" applyProtection="0">
      <alignment vertical="center"/>
    </xf>
    <xf numFmtId="172" fontId="175" fillId="0" borderId="0" applyFont="0" applyFill="0" applyBorder="0" applyAlignment="0" applyProtection="0"/>
    <xf numFmtId="0" fontId="23" fillId="0" borderId="0"/>
    <xf numFmtId="0" fontId="174" fillId="29" borderId="27" applyNumberFormat="0" applyFont="0" applyAlignment="0" applyProtection="0">
      <alignment vertical="center"/>
    </xf>
    <xf numFmtId="0" fontId="46" fillId="0" borderId="0" applyFont="0" applyFill="0" applyBorder="0" applyAlignment="0" applyProtection="0"/>
    <xf numFmtId="0" fontId="23" fillId="0" borderId="0"/>
    <xf numFmtId="0" fontId="109" fillId="15" borderId="0" applyNumberFormat="0" applyBorder="0" applyAlignment="0" applyProtection="0"/>
    <xf numFmtId="0" fontId="106" fillId="0" borderId="17" applyNumberFormat="0" applyFill="0" applyAlignment="0" applyProtection="0"/>
    <xf numFmtId="0" fontId="88" fillId="23" borderId="0" applyNumberFormat="0" applyBorder="0" applyAlignment="0" applyProtection="0"/>
    <xf numFmtId="174" fontId="20" fillId="0" borderId="0" applyFont="0" applyFill="0" applyBorder="0" applyAlignment="0" applyProtection="0"/>
    <xf numFmtId="0" fontId="101" fillId="15" borderId="19" applyNumberFormat="0" applyAlignment="0" applyProtection="0"/>
    <xf numFmtId="0" fontId="29" fillId="0" borderId="0"/>
    <xf numFmtId="0" fontId="81" fillId="0" borderId="7" applyNumberFormat="0" applyFont="0" applyFill="0" applyAlignment="0" applyProtection="0"/>
    <xf numFmtId="0" fontId="138" fillId="0" borderId="0" applyNumberFormat="0" applyFill="0" applyBorder="0" applyAlignment="0" applyProtection="0"/>
    <xf numFmtId="170" fontId="20" fillId="0" borderId="0" applyFont="0" applyFill="0" applyBorder="0" applyAlignment="0" applyProtection="0"/>
    <xf numFmtId="172" fontId="175" fillId="0" borderId="0" applyFont="0" applyFill="0" applyBorder="0" applyAlignment="0" applyProtection="0"/>
    <xf numFmtId="0" fontId="20" fillId="0" borderId="0"/>
    <xf numFmtId="0" fontId="20" fillId="0" borderId="0"/>
    <xf numFmtId="0" fontId="91" fillId="79" borderId="0"/>
    <xf numFmtId="4" fontId="91" fillId="20" borderId="36" applyNumberFormat="0" applyProtection="0">
      <alignment horizontal="left" vertical="center" indent="1"/>
    </xf>
    <xf numFmtId="0" fontId="91" fillId="38" borderId="37" applyNumberFormat="0" applyProtection="0">
      <alignment horizontal="left" vertical="top" indent="1"/>
    </xf>
    <xf numFmtId="4" fontId="91" fillId="0" borderId="36" applyNumberFormat="0" applyProtection="0">
      <alignment horizontal="right" vertical="center"/>
    </xf>
    <xf numFmtId="4" fontId="91" fillId="20" borderId="36" applyNumberFormat="0" applyProtection="0">
      <alignment horizontal="left" vertical="center" indent="1"/>
    </xf>
    <xf numFmtId="195" fontId="91" fillId="0" borderId="0" applyFont="0" applyFill="0" applyBorder="0" applyAlignment="0" applyProtection="0"/>
    <xf numFmtId="0" fontId="67" fillId="0" borderId="18" applyNumberFormat="0" applyFont="0" applyFill="0" applyBorder="0" applyAlignment="0">
      <alignment horizontal="left"/>
    </xf>
    <xf numFmtId="174" fontId="3" fillId="0" borderId="0" applyFont="0" applyFill="0" applyBorder="0" applyAlignment="0" applyProtection="0"/>
    <xf numFmtId="174" fontId="48" fillId="0" borderId="0" applyFont="0" applyFill="0" applyBorder="0" applyAlignment="0" applyProtection="0"/>
    <xf numFmtId="0" fontId="92" fillId="0" borderId="4">
      <alignment horizontal="left" vertical="center"/>
    </xf>
    <xf numFmtId="0" fontId="93" fillId="0" borderId="4">
      <alignment horizontal="left" vertical="center"/>
    </xf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10" fontId="90" fillId="42" borderId="8" applyNumberFormat="0" applyBorder="0" applyAlignment="0" applyProtection="0"/>
    <xf numFmtId="0" fontId="117" fillId="0" borderId="0"/>
    <xf numFmtId="0" fontId="48" fillId="0" borderId="0"/>
    <xf numFmtId="0" fontId="20" fillId="0" borderId="0"/>
    <xf numFmtId="0" fontId="126" fillId="31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172" fontId="176" fillId="0" borderId="0" applyFont="0" applyFill="0" applyBorder="0" applyAlignment="0" applyProtection="0"/>
    <xf numFmtId="0" fontId="218" fillId="26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21" fillId="26" borderId="29" applyNumberFormat="0" applyAlignment="0" applyProtection="0">
      <alignment vertical="center"/>
    </xf>
    <xf numFmtId="0" fontId="31" fillId="0" borderId="0"/>
    <xf numFmtId="0" fontId="20" fillId="0" borderId="0"/>
    <xf numFmtId="0" fontId="219" fillId="31" borderId="29" applyNumberFormat="0" applyAlignment="0" applyProtection="0">
      <alignment vertical="center"/>
    </xf>
    <xf numFmtId="0" fontId="28" fillId="0" borderId="0" applyNumberFormat="0" applyFill="0" applyBorder="0" applyAlignment="0" applyProtection="0"/>
    <xf numFmtId="0" fontId="23" fillId="0" borderId="0"/>
    <xf numFmtId="174" fontId="31" fillId="0" borderId="0" applyFont="0" applyFill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9" borderId="0" applyNumberFormat="0" applyBorder="0" applyAlignment="0" applyProtection="0"/>
    <xf numFmtId="0" fontId="53" fillId="26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9" fillId="20" borderId="0" applyNumberFormat="0" applyBorder="0" applyAlignment="0" applyProtection="0"/>
    <xf numFmtId="0" fontId="59" fillId="15" borderId="0" applyNumberFormat="0" applyBorder="0" applyAlignment="0" applyProtection="0"/>
    <xf numFmtId="0" fontId="59" fillId="28" borderId="0" applyNumberFormat="0" applyBorder="0" applyAlignment="0" applyProtection="0"/>
    <xf numFmtId="0" fontId="70" fillId="31" borderId="19" applyNumberFormat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5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0" fontId="91" fillId="42" borderId="8" applyNumberFormat="0" applyBorder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46" fillId="0" borderId="0"/>
    <xf numFmtId="0" fontId="76" fillId="0" borderId="0"/>
    <xf numFmtId="0" fontId="46" fillId="0" borderId="0"/>
    <xf numFmtId="0" fontId="127" fillId="31" borderId="29" applyNumberFormat="0" applyAlignment="0" applyProtection="0"/>
    <xf numFmtId="9" fontId="20" fillId="0" borderId="0" applyFont="0" applyFill="0" applyBorder="0" applyAlignment="0" applyProtection="0"/>
    <xf numFmtId="0" fontId="149" fillId="31" borderId="19" applyNumberFormat="0" applyAlignment="0" applyProtection="0"/>
    <xf numFmtId="0" fontId="158" fillId="15" borderId="19" applyNumberFormat="0" applyAlignment="0" applyProtection="0"/>
    <xf numFmtId="0" fontId="160" fillId="0" borderId="32" applyNumberFormat="0" applyFill="0" applyAlignment="0" applyProtection="0"/>
    <xf numFmtId="0" fontId="148" fillId="31" borderId="29" applyNumberFormat="0" applyAlignment="0" applyProtection="0"/>
    <xf numFmtId="197" fontId="234" fillId="0" borderId="0" applyFont="0" applyFill="0" applyBorder="0" applyAlignment="0" applyProtection="0"/>
    <xf numFmtId="172" fontId="234" fillId="0" borderId="0" applyFont="0" applyFill="0" applyBorder="0" applyAlignment="0" applyProtection="0"/>
    <xf numFmtId="49" fontId="235" fillId="0" borderId="0" applyProtection="0">
      <alignment horizontal="left"/>
    </xf>
    <xf numFmtId="198" fontId="235" fillId="0" borderId="0" applyFill="0" applyBorder="0" applyProtection="0">
      <alignment horizontal="right"/>
    </xf>
    <xf numFmtId="199" fontId="235" fillId="0" borderId="0" applyFill="0" applyBorder="0" applyProtection="0">
      <alignment horizontal="right"/>
    </xf>
    <xf numFmtId="200" fontId="236" fillId="0" borderId="0" applyFill="0" applyBorder="0" applyProtection="0">
      <alignment horizontal="center"/>
    </xf>
    <xf numFmtId="201" fontId="236" fillId="0" borderId="0" applyFill="0" applyBorder="0" applyProtection="0">
      <alignment horizontal="center"/>
    </xf>
    <xf numFmtId="202" fontId="237" fillId="0" borderId="0" applyFill="0" applyBorder="0" applyProtection="0">
      <alignment horizontal="right"/>
    </xf>
    <xf numFmtId="203" fontId="235" fillId="0" borderId="0" applyFill="0" applyBorder="0" applyProtection="0">
      <alignment horizontal="right"/>
    </xf>
    <xf numFmtId="204" fontId="235" fillId="0" borderId="0" applyFill="0" applyBorder="0" applyProtection="0">
      <alignment horizontal="right"/>
    </xf>
    <xf numFmtId="0" fontId="238" fillId="0" borderId="0">
      <alignment horizontal="center" wrapText="1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239" fillId="0" borderId="0"/>
    <xf numFmtId="196" fontId="3" fillId="0" borderId="0" applyFill="0" applyBorder="0" applyAlignment="0"/>
    <xf numFmtId="0" fontId="240" fillId="0" borderId="0"/>
    <xf numFmtId="6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41" fillId="0" borderId="0" applyNumberFormat="0" applyAlignment="0">
      <alignment horizontal="left"/>
    </xf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42" fillId="0" borderId="0" applyNumberFormat="0" applyAlignment="0">
      <alignment horizontal="left"/>
    </xf>
    <xf numFmtId="207" fontId="235" fillId="0" borderId="0" applyFont="0" applyFill="0" applyBorder="0" applyAlignment="0" applyProtection="0"/>
    <xf numFmtId="0" fontId="243" fillId="0" borderId="0">
      <alignment horizontal="left"/>
    </xf>
    <xf numFmtId="0" fontId="244" fillId="0" borderId="11">
      <alignment horizontal="center"/>
    </xf>
    <xf numFmtId="0" fontId="244" fillId="0" borderId="0">
      <alignment horizontal="center"/>
    </xf>
    <xf numFmtId="0" fontId="245" fillId="0" borderId="11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14" fontId="238" fillId="0" borderId="0">
      <alignment horizontal="center" wrapText="1"/>
      <protection locked="0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46" fillId="80" borderId="0" applyNumberFormat="0" applyFont="0" applyBorder="0" applyAlignment="0">
      <alignment horizontal="center"/>
    </xf>
    <xf numFmtId="208" fontId="247" fillId="0" borderId="0" applyNumberFormat="0" applyFill="0" applyBorder="0" applyAlignment="0" applyProtection="0">
      <alignment horizontal="left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0" fontId="246" fillId="1" borderId="4" applyNumberFormat="0" applyFont="0" applyAlignment="0">
      <alignment horizontal="center"/>
    </xf>
    <xf numFmtId="0" fontId="248" fillId="0" borderId="0" applyNumberFormat="0" applyFill="0" applyBorder="0" applyAlignment="0">
      <alignment horizontal="center"/>
    </xf>
    <xf numFmtId="0" fontId="249" fillId="0" borderId="8">
      <alignment horizontal="center"/>
    </xf>
    <xf numFmtId="0" fontId="249" fillId="0" borderId="0">
      <alignment horizontal="center" vertical="center"/>
    </xf>
    <xf numFmtId="0" fontId="250" fillId="81" borderId="0" applyNumberFormat="0" applyFill="0">
      <alignment horizontal="left" vertical="center"/>
    </xf>
    <xf numFmtId="0" fontId="245" fillId="0" borderId="0"/>
    <xf numFmtId="40" fontId="251" fillId="0" borderId="0" applyBorder="0">
      <alignment horizontal="right"/>
    </xf>
    <xf numFmtId="42" fontId="3" fillId="0" borderId="0" applyFont="0" applyFill="0" applyBorder="0" applyAlignment="0" applyProtection="0"/>
    <xf numFmtId="9" fontId="252" fillId="0" borderId="0" applyFont="0" applyFill="0" applyBorder="0" applyAlignment="0" applyProtection="0"/>
    <xf numFmtId="0" fontId="23" fillId="0" borderId="0"/>
    <xf numFmtId="0" fontId="23" fillId="0" borderId="0"/>
    <xf numFmtId="0" fontId="119" fillId="0" borderId="0">
      <alignment vertical="center"/>
    </xf>
    <xf numFmtId="0" fontId="253" fillId="0" borderId="0" applyNumberFormat="0" applyFill="0" applyBorder="0" applyAlignment="0" applyProtection="0"/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5" fillId="0" borderId="0" applyFont="0" applyFill="0" applyBorder="0" applyAlignment="0" applyProtection="0"/>
    <xf numFmtId="174" fontId="254" fillId="0" borderId="0" applyFont="0" applyFill="0" applyBorder="0" applyAlignment="0" applyProtection="0">
      <alignment vertical="center"/>
    </xf>
    <xf numFmtId="0" fontId="3" fillId="0" borderId="0"/>
    <xf numFmtId="0" fontId="215" fillId="0" borderId="0"/>
    <xf numFmtId="193" fontId="48" fillId="0" borderId="0" applyFont="0" applyFill="0" applyBorder="0" applyAlignment="0" applyProtection="0"/>
    <xf numFmtId="209" fontId="48" fillId="0" borderId="0" applyFont="0" applyFill="0" applyBorder="0" applyAlignment="0" applyProtection="0"/>
    <xf numFmtId="174" fontId="3" fillId="0" borderId="0" applyFont="0" applyFill="0" applyBorder="0" applyAlignment="0" applyProtection="0"/>
    <xf numFmtId="210" fontId="48" fillId="0" borderId="0" applyFont="0" applyFill="0" applyBorder="0" applyAlignment="0" applyProtection="0"/>
    <xf numFmtId="211" fontId="48" fillId="0" borderId="0" applyFont="0" applyFill="0" applyBorder="0" applyAlignment="0" applyProtection="0"/>
    <xf numFmtId="0" fontId="255" fillId="0" borderId="0"/>
    <xf numFmtId="0" fontId="256" fillId="0" borderId="0" applyNumberFormat="0" applyFill="0" applyBorder="0" applyAlignment="0" applyProtection="0">
      <alignment vertical="top"/>
      <protection locked="0"/>
    </xf>
    <xf numFmtId="212" fontId="48" fillId="0" borderId="0" applyFont="0" applyFill="0" applyBorder="0" applyAlignment="0" applyProtection="0"/>
    <xf numFmtId="213" fontId="178" fillId="0" borderId="0" applyFont="0" applyFill="0" applyBorder="0" applyAlignment="0" applyProtection="0"/>
    <xf numFmtId="37" fontId="20" fillId="0" borderId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8" fillId="8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8" fillId="83" borderId="0" applyNumberFormat="0" applyBorder="0" applyAlignment="0" applyProtection="0"/>
    <xf numFmtId="0" fontId="52" fillId="66" borderId="0" applyNumberFormat="0" applyBorder="0" applyAlignment="0" applyProtection="0"/>
    <xf numFmtId="0" fontId="52" fillId="67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8" fillId="84" borderId="0" applyNumberFormat="0" applyBorder="0" applyAlignment="0" applyProtection="0"/>
    <xf numFmtId="0" fontId="52" fillId="63" borderId="0" applyNumberFormat="0" applyBorder="0" applyAlignment="0" applyProtection="0"/>
    <xf numFmtId="0" fontId="52" fillId="69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8" fillId="85" borderId="0" applyNumberFormat="0" applyBorder="0" applyAlignment="0" applyProtection="0"/>
    <xf numFmtId="0" fontId="52" fillId="70" borderId="0" applyNumberFormat="0" applyBorder="0" applyAlignment="0" applyProtection="0"/>
    <xf numFmtId="0" fontId="52" fillId="71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2" fillId="72" borderId="0" applyNumberFormat="0" applyBorder="0" applyAlignment="0" applyProtection="0"/>
    <xf numFmtId="0" fontId="52" fillId="73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58" fillId="86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7" fillId="72" borderId="0" applyNumberFormat="0" applyBorder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258" fillId="87" borderId="36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71" fillId="85" borderId="20" applyNumberFormat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6" fillId="0" borderId="38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198" fillId="0" borderId="39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40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59" fillId="0" borderId="0" applyNumberFormat="0" applyFill="0" applyBorder="0" applyAlignment="0" applyProtection="0">
      <alignment vertical="top"/>
      <protection locked="0"/>
    </xf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260" fillId="73" borderId="36" applyNumberFormat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88" fillId="73" borderId="0" applyNumberFormat="0" applyBorder="0" applyAlignment="0" applyProtection="0"/>
    <xf numFmtId="0" fontId="1" fillId="0" borderId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91" fillId="72" borderId="36" applyNumberFormat="0" applyFon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9" fontId="91" fillId="0" borderId="0" applyFont="0" applyFill="0" applyBorder="0" applyAlignment="0" applyProtection="0"/>
    <xf numFmtId="4" fontId="261" fillId="44" borderId="36" applyNumberFormat="0" applyProtection="0">
      <alignment vertical="center"/>
    </xf>
    <xf numFmtId="4" fontId="261" fillId="44" borderId="36" applyNumberFormat="0" applyProtection="0">
      <alignment vertical="center"/>
    </xf>
    <xf numFmtId="4" fontId="91" fillId="14" borderId="36" applyNumberFormat="0" applyProtection="0">
      <alignment horizontal="right" vertical="center"/>
    </xf>
    <xf numFmtId="4" fontId="91" fillId="88" borderId="36" applyNumberFormat="0" applyProtection="0">
      <alignment horizontal="right" vertical="center"/>
    </xf>
    <xf numFmtId="4" fontId="91" fillId="17" borderId="42" applyNumberFormat="0" applyProtection="0">
      <alignment horizontal="right" vertical="center"/>
    </xf>
    <xf numFmtId="4" fontId="91" fillId="34" borderId="36" applyNumberFormat="0" applyProtection="0">
      <alignment horizontal="right" vertical="center"/>
    </xf>
    <xf numFmtId="4" fontId="91" fillId="37" borderId="36" applyNumberFormat="0" applyProtection="0">
      <alignment horizontal="right" vertical="center"/>
    </xf>
    <xf numFmtId="4" fontId="91" fillId="21" borderId="36" applyNumberFormat="0" applyProtection="0">
      <alignment horizontal="right" vertical="center"/>
    </xf>
    <xf numFmtId="4" fontId="91" fillId="18" borderId="36" applyNumberFormat="0" applyProtection="0">
      <alignment horizontal="right" vertical="center"/>
    </xf>
    <xf numFmtId="4" fontId="91" fillId="40" borderId="36" applyNumberFormat="0" applyProtection="0">
      <alignment horizontal="right" vertical="center"/>
    </xf>
    <xf numFmtId="4" fontId="91" fillId="33" borderId="36" applyNumberFormat="0" applyProtection="0">
      <alignment horizontal="right" vertical="center"/>
    </xf>
    <xf numFmtId="4" fontId="130" fillId="56" borderId="0" applyNumberFormat="0" applyProtection="0">
      <alignment horizontal="left" vertical="center" indent="1"/>
    </xf>
    <xf numFmtId="0" fontId="233" fillId="38" borderId="35" applyBorder="0"/>
    <xf numFmtId="0" fontId="233" fillId="38" borderId="35" applyBorder="0"/>
    <xf numFmtId="4" fontId="262" fillId="29" borderId="37" applyNumberFormat="0" applyProtection="0">
      <alignment vertical="center"/>
    </xf>
    <xf numFmtId="4" fontId="261" fillId="42" borderId="8" applyNumberFormat="0" applyProtection="0">
      <alignment vertical="center"/>
    </xf>
    <xf numFmtId="4" fontId="262" fillId="26" borderId="37" applyNumberFormat="0" applyProtection="0">
      <alignment horizontal="left" vertical="center" indent="1"/>
    </xf>
    <xf numFmtId="0" fontId="262" fillId="29" borderId="37" applyNumberFormat="0" applyProtection="0">
      <alignment horizontal="left" vertical="top" indent="1"/>
    </xf>
    <xf numFmtId="4" fontId="261" fillId="59" borderId="36" applyNumberFormat="0" applyProtection="0">
      <alignment horizontal="right" vertical="center"/>
    </xf>
    <xf numFmtId="4" fontId="261" fillId="59" borderId="36" applyNumberFormat="0" applyProtection="0">
      <alignment horizontal="right" vertical="center"/>
    </xf>
    <xf numFmtId="0" fontId="131" fillId="0" borderId="0"/>
    <xf numFmtId="4" fontId="263" fillId="31" borderId="36" applyNumberFormat="0" applyProtection="0">
      <alignment horizontal="right" vertical="center"/>
    </xf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32" fillId="0" borderId="43" applyNumberFormat="0" applyFill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20" fillId="0" borderId="0"/>
    <xf numFmtId="0" fontId="121" fillId="0" borderId="0"/>
    <xf numFmtId="9" fontId="20" fillId="0" borderId="0" applyFont="0" applyFill="0" applyBorder="0" applyAlignment="0" applyProtection="0"/>
    <xf numFmtId="4" fontId="78" fillId="55" borderId="30" applyNumberFormat="0" applyProtection="0">
      <alignment horizontal="left" vertical="center" indent="1"/>
    </xf>
    <xf numFmtId="0" fontId="67" fillId="0" borderId="18" applyNumberFormat="0" applyFont="0" applyFill="0" applyBorder="0" applyAlignment="0">
      <alignment horizontal="left"/>
    </xf>
    <xf numFmtId="10" fontId="90" fillId="42" borderId="8" applyNumberFormat="0" applyBorder="0" applyAlignment="0" applyProtection="0"/>
    <xf numFmtId="0" fontId="92" fillId="0" borderId="4">
      <alignment horizontal="left" vertical="center"/>
    </xf>
    <xf numFmtId="0" fontId="20" fillId="0" borderId="0"/>
    <xf numFmtId="9" fontId="20" fillId="0" borderId="0" applyFont="0" applyFill="0" applyBorder="0" applyAlignment="0" applyProtection="0"/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0" fontId="93" fillId="0" borderId="4">
      <alignment horizontal="left" vertical="center"/>
    </xf>
    <xf numFmtId="0" fontId="23" fillId="0" borderId="0"/>
    <xf numFmtId="0" fontId="23" fillId="0" borderId="0"/>
    <xf numFmtId="0" fontId="23" fillId="0" borderId="0"/>
    <xf numFmtId="0" fontId="3" fillId="57" borderId="48" applyNumberFormat="0" applyProtection="0">
      <alignment horizontal="left" vertical="center" indent="1"/>
    </xf>
    <xf numFmtId="174" fontId="31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2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42" borderId="48" applyNumberFormat="0" applyProtection="0">
      <alignment horizontal="left" vertical="center" indent="1"/>
    </xf>
    <xf numFmtId="4" fontId="78" fillId="42" borderId="48" applyNumberFormat="0" applyProtection="0">
      <alignment horizontal="left" vertical="center" indent="1"/>
    </xf>
    <xf numFmtId="4" fontId="128" fillId="42" borderId="48" applyNumberFormat="0" applyProtection="0">
      <alignment vertical="center"/>
    </xf>
    <xf numFmtId="4" fontId="78" fillId="42" borderId="48" applyNumberFormat="0" applyProtection="0">
      <alignment vertical="center"/>
    </xf>
    <xf numFmtId="172" fontId="4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78" fillId="12" borderId="48" applyNumberFormat="0" applyProtection="0">
      <alignment horizontal="right" vertical="center"/>
    </xf>
    <xf numFmtId="4" fontId="78" fillId="53" borderId="48" applyNumberFormat="0" applyProtection="0">
      <alignment horizontal="right" vertical="center"/>
    </xf>
    <xf numFmtId="4" fontId="78" fillId="52" borderId="48" applyNumberFormat="0" applyProtection="0">
      <alignment horizontal="right" vertical="center"/>
    </xf>
    <xf numFmtId="4" fontId="78" fillId="51" borderId="48" applyNumberFormat="0" applyProtection="0">
      <alignment horizontal="right" vertical="center"/>
    </xf>
    <xf numFmtId="4" fontId="78" fillId="50" borderId="48" applyNumberFormat="0" applyProtection="0">
      <alignment horizontal="right" vertical="center"/>
    </xf>
    <xf numFmtId="4" fontId="78" fillId="49" borderId="48" applyNumberFormat="0" applyProtection="0">
      <alignment horizontal="right" vertical="center"/>
    </xf>
    <xf numFmtId="4" fontId="78" fillId="48" borderId="48" applyNumberFormat="0" applyProtection="0">
      <alignment horizontal="right" vertical="center"/>
    </xf>
    <xf numFmtId="4" fontId="78" fillId="47" borderId="48" applyNumberFormat="0" applyProtection="0">
      <alignment horizontal="right" vertical="center"/>
    </xf>
    <xf numFmtId="4" fontId="78" fillId="46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12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174" fontId="3" fillId="0" borderId="0" applyFont="0" applyFill="0" applyBorder="0" applyAlignment="0" applyProtection="0"/>
    <xf numFmtId="0" fontId="126" fillId="31" borderId="48" applyNumberFormat="0" applyAlignment="0" applyProtection="0"/>
    <xf numFmtId="0" fontId="127" fillId="31" borderId="48" applyNumberFormat="0" applyAlignment="0" applyProtection="0"/>
    <xf numFmtId="0" fontId="127" fillId="30" borderId="48" applyNumberFormat="0" applyAlignment="0" applyProtection="0"/>
    <xf numFmtId="0" fontId="127" fillId="26" borderId="48" applyNumberFormat="0" applyAlignment="0" applyProtection="0"/>
    <xf numFmtId="0" fontId="20" fillId="29" borderId="47" applyNumberFormat="0" applyFont="0" applyAlignment="0" applyProtection="0"/>
    <xf numFmtId="0" fontId="3" fillId="29" borderId="46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01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27" borderId="46" applyNumberFormat="0" applyAlignment="0" applyProtection="0"/>
    <xf numFmtId="0" fontId="102" fillId="27" borderId="46" applyNumberFormat="0" applyAlignment="0" applyProtection="0"/>
    <xf numFmtId="0" fontId="93" fillId="0" borderId="45">
      <alignment horizontal="left" vertical="center"/>
    </xf>
    <xf numFmtId="0" fontId="92" fillId="0" borderId="45">
      <alignment horizontal="left" vertical="center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68" fillId="31" borderId="46" applyNumberFormat="0" applyAlignment="0" applyProtection="0"/>
    <xf numFmtId="0" fontId="70" fillId="31" borderId="46" applyNumberFormat="0" applyAlignment="0" applyProtection="0"/>
    <xf numFmtId="0" fontId="69" fillId="30" borderId="46" applyNumberFormat="0" applyAlignment="0" applyProtection="0"/>
    <xf numFmtId="0" fontId="70" fillId="26" borderId="46" applyNumberFormat="0" applyAlignment="0" applyProtection="0"/>
    <xf numFmtId="0" fontId="20" fillId="29" borderId="47" applyNumberFormat="0" applyFont="0" applyAlignment="0" applyProtection="0"/>
    <xf numFmtId="172" fontId="230" fillId="0" borderId="0" applyFont="0" applyFill="0" applyBorder="0" applyAlignment="0" applyProtection="0"/>
    <xf numFmtId="174" fontId="22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28" fillId="0" borderId="0" applyFont="0" applyFill="0" applyBorder="0" applyAlignment="0" applyProtection="0"/>
    <xf numFmtId="174" fontId="3" fillId="0" borderId="0" applyFont="0" applyFill="0" applyBorder="0" applyAlignment="0" applyProtection="0"/>
    <xf numFmtId="4" fontId="78" fillId="55" borderId="49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23" fillId="0" borderId="0"/>
    <xf numFmtId="174" fontId="3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75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21" fillId="26" borderId="48" applyNumberFormat="0" applyAlignment="0" applyProtection="0">
      <alignment vertical="center"/>
    </xf>
    <xf numFmtId="0" fontId="220" fillId="27" borderId="46" applyNumberFormat="0" applyAlignment="0" applyProtection="0">
      <alignment vertical="center"/>
    </xf>
    <xf numFmtId="0" fontId="219" fillId="31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17" fillId="27" borderId="46" applyNumberFormat="0" applyAlignment="0" applyProtection="0">
      <alignment vertical="center"/>
    </xf>
    <xf numFmtId="0" fontId="216" fillId="27" borderId="46" applyNumberFormat="0" applyAlignment="0" applyProtection="0">
      <alignment vertical="center"/>
    </xf>
    <xf numFmtId="0" fontId="216" fillId="27" borderId="46" applyNumberFormat="0" applyAlignment="0" applyProtection="0">
      <alignment vertical="center"/>
    </xf>
    <xf numFmtId="172" fontId="43" fillId="0" borderId="0" applyFont="0" applyFill="0" applyBorder="0" applyAlignment="0" applyProtection="0"/>
    <xf numFmtId="0" fontId="214" fillId="26" borderId="46" applyNumberFormat="0" applyAlignment="0" applyProtection="0">
      <alignment vertical="center"/>
    </xf>
    <xf numFmtId="0" fontId="208" fillId="31" borderId="46" applyNumberForma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180" fillId="0" borderId="50" applyNumberFormat="0" applyFill="0" applyAlignment="0" applyProtection="0">
      <alignment vertical="center"/>
    </xf>
    <xf numFmtId="0" fontId="179" fillId="0" borderId="51" applyNumberFormat="0" applyFill="0" applyAlignment="0" applyProtection="0">
      <alignment vertical="center"/>
    </xf>
    <xf numFmtId="0" fontId="179" fillId="0" borderId="51" applyNumberFormat="0" applyFill="0" applyAlignment="0" applyProtection="0">
      <alignment vertical="center"/>
    </xf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178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7" fillId="0" borderId="0" applyFont="0" applyFill="0" applyBorder="0" applyAlignment="0" applyProtection="0"/>
    <xf numFmtId="172" fontId="176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48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74" fillId="29" borderId="47" applyNumberFormat="0" applyFont="0" applyAlignment="0" applyProtection="0">
      <alignment vertical="center"/>
    </xf>
    <xf numFmtId="0" fontId="48" fillId="29" borderId="47" applyNumberFormat="0" applyFont="0" applyAlignment="0" applyProtection="0">
      <alignment vertical="center"/>
    </xf>
    <xf numFmtId="0" fontId="137" fillId="0" borderId="50" applyNumberFormat="0" applyFill="0" applyAlignment="0" applyProtection="0"/>
    <xf numFmtId="0" fontId="160" fillId="0" borderId="51" applyNumberFormat="0" applyFill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67" fillId="0" borderId="18" applyNumberFormat="0" applyFont="0" applyFill="0" applyBorder="0" applyAlignment="0">
      <alignment horizontal="left"/>
    </xf>
    <xf numFmtId="0" fontId="68" fillId="31" borderId="19" applyNumberFormat="0" applyAlignment="0" applyProtection="0"/>
    <xf numFmtId="0" fontId="69" fillId="30" borderId="19" applyNumberFormat="0" applyAlignment="0" applyProtection="0"/>
    <xf numFmtId="0" fontId="70" fillId="31" borderId="19" applyNumberFormat="0" applyAlignment="0" applyProtection="0"/>
    <xf numFmtId="0" fontId="70" fillId="31" borderId="19" applyNumberFormat="0" applyAlignment="0" applyProtection="0"/>
    <xf numFmtId="0" fontId="68" fillId="31" borderId="19" applyNumberFormat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6" fontId="23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2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78" fillId="42" borderId="48" applyNumberFormat="0" applyProtection="0">
      <alignment horizontal="left" vertical="center" indent="1"/>
    </xf>
    <xf numFmtId="4" fontId="128" fillId="42" borderId="48" applyNumberFormat="0" applyProtection="0">
      <alignment vertical="center"/>
    </xf>
    <xf numFmtId="4" fontId="78" fillId="42" borderId="48" applyNumberFormat="0" applyProtection="0">
      <alignment vertical="center"/>
    </xf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9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31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3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49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77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48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2" fontId="77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92" fillId="0" borderId="4">
      <alignment horizontal="left" vertical="center"/>
    </xf>
    <xf numFmtId="0" fontId="93" fillId="0" borderId="4">
      <alignment horizontal="left" vertical="center"/>
    </xf>
    <xf numFmtId="4" fontId="78" fillId="48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0" fontId="102" fillId="27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2" fillId="15" borderId="19" applyNumberFormat="0" applyAlignment="0" applyProtection="0"/>
    <xf numFmtId="0" fontId="101" fillId="15" borderId="19" applyNumberFormat="0" applyAlignment="0" applyProtection="0"/>
    <xf numFmtId="0" fontId="102" fillId="15" borderId="19" applyNumberFormat="0" applyAlignment="0" applyProtection="0"/>
    <xf numFmtId="0" fontId="101" fillId="15" borderId="19" applyNumberFormat="0" applyAlignment="0" applyProtection="0"/>
    <xf numFmtId="0" fontId="101" fillId="15" borderId="19" applyNumberFormat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3" fillId="0" borderId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79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90" fillId="42" borderId="8" applyNumberFormat="0" applyBorder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1" fillId="15" borderId="46" applyNumberFormat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93" fillId="0" borderId="45">
      <alignment horizontal="left" vertical="center"/>
    </xf>
    <xf numFmtId="0" fontId="127" fillId="30" borderId="48" applyNumberFormat="0" applyAlignment="0" applyProtection="0"/>
    <xf numFmtId="0" fontId="127" fillId="31" borderId="48" applyNumberFormat="0" applyAlignment="0" applyProtection="0"/>
    <xf numFmtId="0" fontId="127" fillId="31" borderId="48" applyNumberFormat="0" applyAlignment="0" applyProtection="0"/>
    <xf numFmtId="0" fontId="126" fillId="31" borderId="48" applyNumberFormat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2" fontId="77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128" fillId="44" borderId="48" applyNumberFormat="0" applyProtection="0">
      <alignment vertical="center"/>
    </xf>
    <xf numFmtId="4" fontId="78" fillId="44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3" fillId="29" borderId="19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4" fontId="78" fillId="46" borderId="48" applyNumberFormat="0" applyProtection="0">
      <alignment horizontal="right" vertical="center"/>
    </xf>
    <xf numFmtId="4" fontId="78" fillId="47" borderId="48" applyNumberFormat="0" applyProtection="0">
      <alignment horizontal="right" vertical="center"/>
    </xf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4" fontId="78" fillId="48" borderId="48" applyNumberFormat="0" applyProtection="0">
      <alignment horizontal="right" vertical="center"/>
    </xf>
    <xf numFmtId="173" fontId="20" fillId="0" borderId="0" applyFont="0" applyFill="0" applyBorder="0" applyAlignment="0" applyProtection="0"/>
    <xf numFmtId="4" fontId="78" fillId="49" borderId="48" applyNumberFormat="0" applyProtection="0">
      <alignment horizontal="right" vertical="center"/>
    </xf>
    <xf numFmtId="4" fontId="78" fillId="50" borderId="48" applyNumberFormat="0" applyProtection="0">
      <alignment horizontal="right" vertical="center"/>
    </xf>
    <xf numFmtId="17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26" fillId="31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174" fontId="20" fillId="0" borderId="0" applyFont="0" applyFill="0" applyBorder="0" applyAlignment="0" applyProtection="0"/>
    <xf numFmtId="4" fontId="78" fillId="52" borderId="48" applyNumberFormat="0" applyProtection="0">
      <alignment horizontal="right" vertical="center"/>
    </xf>
    <xf numFmtId="4" fontId="78" fillId="53" borderId="48" applyNumberFormat="0" applyProtection="0">
      <alignment horizontal="right" vertical="center"/>
    </xf>
    <xf numFmtId="174" fontId="20" fillId="0" borderId="0" applyFont="0" applyFill="0" applyBorder="0" applyAlignment="0" applyProtection="0"/>
    <xf numFmtId="4" fontId="78" fillId="12" borderId="48" applyNumberFormat="0" applyProtection="0">
      <alignment horizontal="right" vertical="center"/>
    </xf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4" fontId="129" fillId="54" borderId="48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174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4" fontId="78" fillId="44" borderId="29" applyNumberFormat="0" applyProtection="0">
      <alignment vertical="center"/>
    </xf>
    <xf numFmtId="4" fontId="12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6" borderId="29" applyNumberFormat="0" applyProtection="0">
      <alignment horizontal="right" vertical="center"/>
    </xf>
    <xf numFmtId="4" fontId="78" fillId="47" borderId="29" applyNumberFormat="0" applyProtection="0">
      <alignment horizontal="right" vertical="center"/>
    </xf>
    <xf numFmtId="4" fontId="78" fillId="48" borderId="29" applyNumberFormat="0" applyProtection="0">
      <alignment horizontal="right" vertical="center"/>
    </xf>
    <xf numFmtId="4" fontId="78" fillId="49" borderId="29" applyNumberFormat="0" applyProtection="0">
      <alignment horizontal="right" vertical="center"/>
    </xf>
    <xf numFmtId="4" fontId="78" fillId="50" borderId="29" applyNumberFormat="0" applyProtection="0">
      <alignment horizontal="right" vertical="center"/>
    </xf>
    <xf numFmtId="4" fontId="78" fillId="51" borderId="29" applyNumberFormat="0" applyProtection="0">
      <alignment horizontal="right" vertical="center"/>
    </xf>
    <xf numFmtId="4" fontId="78" fillId="52" borderId="29" applyNumberFormat="0" applyProtection="0">
      <alignment horizontal="right" vertical="center"/>
    </xf>
    <xf numFmtId="4" fontId="78" fillId="53" borderId="29" applyNumberFormat="0" applyProtection="0">
      <alignment horizontal="right" vertical="center"/>
    </xf>
    <xf numFmtId="4" fontId="78" fillId="12" borderId="29" applyNumberFormat="0" applyProtection="0">
      <alignment horizontal="right" vertical="center"/>
    </xf>
    <xf numFmtId="4" fontId="129" fillId="54" borderId="29" applyNumberFormat="0" applyProtection="0">
      <alignment horizontal="left" vertical="center" indent="1"/>
    </xf>
    <xf numFmtId="4" fontId="78" fillId="55" borderId="30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6" fontId="23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4" fontId="78" fillId="42" borderId="29" applyNumberFormat="0" applyProtection="0">
      <alignment vertical="center"/>
    </xf>
    <xf numFmtId="4" fontId="128" fillId="42" borderId="29" applyNumberFormat="0" applyProtection="0">
      <alignment vertical="center"/>
    </xf>
    <xf numFmtId="4" fontId="78" fillId="42" borderId="29" applyNumberFormat="0" applyProtection="0">
      <alignment horizontal="left" vertical="center" indent="1"/>
    </xf>
    <xf numFmtId="4" fontId="78" fillId="42" borderId="29" applyNumberFormat="0" applyProtection="0">
      <alignment horizontal="left" vertical="center" indent="1"/>
    </xf>
    <xf numFmtId="4" fontId="78" fillId="55" borderId="29" applyNumberFormat="0" applyProtection="0">
      <alignment horizontal="right" vertical="center"/>
    </xf>
    <xf numFmtId="4" fontId="128" fillId="55" borderId="29" applyNumberFormat="0" applyProtection="0">
      <alignment horizontal="right" vertical="center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70" fillId="31" borderId="46" applyNumberFormat="0" applyAlignment="0" applyProtection="0"/>
    <xf numFmtId="0" fontId="70" fillId="31" borderId="46" applyNumberFormat="0" applyAlignment="0" applyProtection="0"/>
    <xf numFmtId="0" fontId="69" fillId="30" borderId="46" applyNumberFormat="0" applyAlignment="0" applyProtection="0"/>
    <xf numFmtId="0" fontId="68" fillId="31" borderId="46" applyNumberFormat="0" applyAlignment="0" applyProtection="0"/>
    <xf numFmtId="0" fontId="67" fillId="0" borderId="18" applyNumberFormat="0" applyFont="0" applyFill="0" applyBorder="0" applyAlignment="0">
      <alignment horizontal="left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32" fillId="55" borderId="29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0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48" fillId="26" borderId="48" applyNumberFormat="0" applyAlignment="0" applyProtection="0"/>
    <xf numFmtId="0" fontId="148" fillId="31" borderId="48" applyNumberFormat="0" applyAlignment="0" applyProtection="0"/>
    <xf numFmtId="0" fontId="70" fillId="31" borderId="46" applyNumberFormat="0" applyAlignment="0" applyProtection="0"/>
    <xf numFmtId="0" fontId="137" fillId="0" borderId="32" applyNumberFormat="0" applyFill="0" applyAlignment="0" applyProtection="0"/>
    <xf numFmtId="0" fontId="137" fillId="0" borderId="32" applyNumberFormat="0" applyFill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02" fillId="15" borderId="46" applyNumberFormat="0" applyAlignment="0" applyProtection="0"/>
    <xf numFmtId="174" fontId="20" fillId="0" borderId="0" applyFont="0" applyFill="0" applyBorder="0" applyAlignment="0" applyProtection="0"/>
    <xf numFmtId="0" fontId="216" fillId="27" borderId="46" applyNumberFormat="0" applyAlignment="0" applyProtection="0">
      <alignment vertical="center"/>
    </xf>
    <xf numFmtId="0" fontId="216" fillId="27" borderId="46" applyNumberFormat="0" applyAlignment="0" applyProtection="0">
      <alignment vertical="center"/>
    </xf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0" fontId="148" fillId="31" borderId="29" applyNumberFormat="0" applyAlignment="0" applyProtection="0"/>
    <xf numFmtId="0" fontId="70" fillId="31" borderId="19" applyNumberFormat="0" applyAlignment="0" applyProtection="0"/>
    <xf numFmtId="0" fontId="149" fillId="26" borderId="19" applyNumberFormat="0" applyAlignment="0" applyProtection="0"/>
    <xf numFmtId="0" fontId="70" fillId="31" borderId="19" applyNumberFormat="0" applyAlignment="0" applyProtection="0"/>
    <xf numFmtId="0" fontId="149" fillId="31" borderId="19" applyNumberFormat="0" applyAlignment="0" applyProtection="0"/>
    <xf numFmtId="0" fontId="158" fillId="27" borderId="46" applyNumberFormat="0" applyAlignment="0" applyProtection="0"/>
    <xf numFmtId="0" fontId="102" fillId="15" borderId="46" applyNumberFormat="0" applyAlignment="0" applyProtection="0"/>
    <xf numFmtId="0" fontId="158" fillId="15" borderId="46" applyNumberFormat="0" applyAlignment="0" applyProtection="0"/>
    <xf numFmtId="0" fontId="137" fillId="0" borderId="50" applyNumberFormat="0" applyFill="0" applyAlignment="0" applyProtection="0"/>
    <xf numFmtId="0" fontId="160" fillId="0" borderId="51" applyNumberFormat="0" applyFill="0" applyAlignment="0" applyProtection="0"/>
    <xf numFmtId="0" fontId="137" fillId="0" borderId="50" applyNumberFormat="0" applyFill="0" applyAlignment="0" applyProtection="0"/>
    <xf numFmtId="0" fontId="160" fillId="0" borderId="50" applyNumberFormat="0" applyFill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48" fillId="29" borderId="47" applyNumberFormat="0" applyFont="0" applyAlignment="0" applyProtection="0">
      <alignment vertical="center"/>
    </xf>
    <xf numFmtId="0" fontId="174" fillId="29" borderId="47" applyNumberFormat="0" applyFont="0" applyAlignment="0" applyProtection="0">
      <alignment vertical="center"/>
    </xf>
    <xf numFmtId="172" fontId="48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6" fillId="0" borderId="0" applyFont="0" applyFill="0" applyBorder="0" applyAlignment="0" applyProtection="0"/>
    <xf numFmtId="172" fontId="177" fillId="0" borderId="0" applyFont="0" applyFill="0" applyBorder="0" applyAlignment="0" applyProtection="0"/>
    <xf numFmtId="172" fontId="17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80" fillId="0" borderId="50" applyNumberFormat="0" applyFill="0" applyAlignment="0" applyProtection="0">
      <alignment vertical="center"/>
    </xf>
    <xf numFmtId="0" fontId="203" fillId="0" borderId="51" applyNumberFormat="0" applyFill="0" applyAlignment="0" applyProtection="0">
      <alignment vertical="center"/>
    </xf>
    <xf numFmtId="0" fontId="55" fillId="29" borderId="47" applyNumberFormat="0" applyFon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208" fillId="31" borderId="46" applyNumberFormat="0" applyAlignment="0" applyProtection="0">
      <alignment vertical="center"/>
    </xf>
    <xf numFmtId="0" fontId="102" fillId="15" borderId="19" applyNumberFormat="0" applyAlignment="0" applyProtection="0"/>
    <xf numFmtId="0" fontId="158" fillId="27" borderId="19" applyNumberFormat="0" applyAlignment="0" applyProtection="0"/>
    <xf numFmtId="0" fontId="102" fillId="15" borderId="19" applyNumberFormat="0" applyAlignment="0" applyProtection="0"/>
    <xf numFmtId="0" fontId="158" fillId="15" borderId="19" applyNumberFormat="0" applyAlignment="0" applyProtection="0"/>
    <xf numFmtId="0" fontId="137" fillId="0" borderId="32" applyNumberFormat="0" applyFill="0" applyAlignment="0" applyProtection="0"/>
    <xf numFmtId="0" fontId="160" fillId="0" borderId="33" applyNumberFormat="0" applyFill="0" applyAlignment="0" applyProtection="0"/>
    <xf numFmtId="0" fontId="137" fillId="0" borderId="32" applyNumberFormat="0" applyFill="0" applyAlignment="0" applyProtection="0"/>
    <xf numFmtId="0" fontId="160" fillId="0" borderId="32" applyNumberFormat="0" applyFill="0" applyAlignment="0" applyProtection="0"/>
    <xf numFmtId="0" fontId="217" fillId="27" borderId="46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19" fillId="31" borderId="48" applyNumberFormat="0" applyAlignment="0" applyProtection="0">
      <alignment vertical="center"/>
    </xf>
    <xf numFmtId="0" fontId="220" fillId="27" borderId="46" applyNumberFormat="0" applyAlignment="0" applyProtection="0">
      <alignment vertical="center"/>
    </xf>
    <xf numFmtId="0" fontId="221" fillId="26" borderId="48" applyNumberFormat="0" applyAlignment="0" applyProtection="0">
      <alignment vertical="center"/>
    </xf>
    <xf numFmtId="174" fontId="75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3" fillId="0" borderId="0"/>
    <xf numFmtId="174" fontId="3" fillId="0" borderId="0" applyFont="0" applyFill="0" applyBorder="0" applyAlignment="0" applyProtection="0"/>
    <xf numFmtId="174" fontId="22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20" fillId="29" borderId="27" applyNumberFormat="0" applyFont="0" applyAlignment="0" applyProtection="0"/>
    <xf numFmtId="0" fontId="69" fillId="30" borderId="46" applyNumberFormat="0" applyAlignment="0" applyProtection="0"/>
    <xf numFmtId="0" fontId="70" fillId="31" borderId="46" applyNumberFormat="0" applyAlignment="0" applyProtection="0"/>
    <xf numFmtId="0" fontId="68" fillId="31" borderId="46" applyNumberFormat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0" fontId="48" fillId="29" borderId="27" applyNumberFormat="0" applyFont="0" applyAlignment="0" applyProtection="0">
      <alignment vertical="center"/>
    </xf>
    <xf numFmtId="0" fontId="174" fillId="29" borderId="27" applyNumberFormat="0" applyFont="0" applyAlignment="0" applyProtection="0">
      <alignment vertical="center"/>
    </xf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6" fillId="0" borderId="0" applyFont="0" applyFill="0" applyBorder="0" applyAlignment="0" applyProtection="0"/>
    <xf numFmtId="172" fontId="177" fillId="0" borderId="0" applyFont="0" applyFill="0" applyBorder="0" applyAlignment="0" applyProtection="0"/>
    <xf numFmtId="172" fontId="175" fillId="0" borderId="0" applyFont="0" applyFill="0" applyBorder="0" applyAlignment="0" applyProtection="0"/>
    <xf numFmtId="172" fontId="17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79" fillId="0" borderId="33" applyNumberFormat="0" applyFill="0" applyAlignment="0" applyProtection="0">
      <alignment vertical="center"/>
    </xf>
    <xf numFmtId="0" fontId="179" fillId="0" borderId="33" applyNumberFormat="0" applyFill="0" applyAlignment="0" applyProtection="0">
      <alignment vertical="center"/>
    </xf>
    <xf numFmtId="0" fontId="180" fillId="0" borderId="32" applyNumberFormat="0" applyFill="0" applyAlignment="0" applyProtection="0">
      <alignment vertical="center"/>
    </xf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03" fillId="0" borderId="33" applyNumberFormat="0" applyFill="0" applyAlignment="0" applyProtection="0">
      <alignment vertical="center"/>
    </xf>
    <xf numFmtId="0" fontId="55" fillId="29" borderId="27" applyNumberFormat="0" applyFont="0" applyAlignment="0" applyProtection="0">
      <alignment vertical="center"/>
    </xf>
    <xf numFmtId="0" fontId="102" fillId="27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1" fillId="15" borderId="46" applyNumberFormat="0" applyAlignment="0" applyProtection="0"/>
    <xf numFmtId="0" fontId="101" fillId="15" borderId="46" applyNumberFormat="0" applyAlignment="0" applyProtection="0"/>
    <xf numFmtId="0" fontId="207" fillId="26" borderId="19" applyNumberFormat="0" applyAlignment="0" applyProtection="0">
      <alignment vertical="center"/>
    </xf>
    <xf numFmtId="0" fontId="207" fillId="26" borderId="19" applyNumberFormat="0" applyAlignment="0" applyProtection="0">
      <alignment vertical="center"/>
    </xf>
    <xf numFmtId="0" fontId="208" fillId="31" borderId="19" applyNumberFormat="0" applyAlignment="0" applyProtection="0">
      <alignment vertical="center"/>
    </xf>
    <xf numFmtId="0" fontId="214" fillId="26" borderId="19" applyNumberFormat="0" applyAlignment="0" applyProtection="0">
      <alignment vertical="center"/>
    </xf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127" fillId="26" borderId="48" applyNumberFormat="0" applyAlignment="0" applyProtection="0"/>
    <xf numFmtId="0" fontId="127" fillId="30" borderId="48" applyNumberFormat="0" applyAlignment="0" applyProtection="0"/>
    <xf numFmtId="0" fontId="127" fillId="31" borderId="48" applyNumberFormat="0" applyAlignment="0" applyProtection="0"/>
    <xf numFmtId="0" fontId="126" fillId="31" borderId="48" applyNumberFormat="0" applyAlignment="0" applyProtection="0"/>
    <xf numFmtId="172" fontId="43" fillId="0" borderId="0" applyFont="0" applyFill="0" applyBorder="0" applyAlignment="0" applyProtection="0"/>
    <xf numFmtId="4" fontId="78" fillId="44" borderId="48" applyNumberFormat="0" applyProtection="0">
      <alignment vertical="center"/>
    </xf>
    <xf numFmtId="4" fontId="128" fillId="44" borderId="48" applyNumberFormat="0" applyProtection="0">
      <alignment vertical="center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0" fontId="216" fillId="27" borderId="19" applyNumberFormat="0" applyAlignment="0" applyProtection="0">
      <alignment vertical="center"/>
    </xf>
    <xf numFmtId="0" fontId="216" fillId="27" borderId="19" applyNumberFormat="0" applyAlignment="0" applyProtection="0">
      <alignment vertical="center"/>
    </xf>
    <xf numFmtId="0" fontId="217" fillId="27" borderId="1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19" fillId="31" borderId="29" applyNumberFormat="0" applyAlignment="0" applyProtection="0">
      <alignment vertical="center"/>
    </xf>
    <xf numFmtId="0" fontId="220" fillId="27" borderId="19" applyNumberFormat="0" applyAlignment="0" applyProtection="0">
      <alignment vertical="center"/>
    </xf>
    <xf numFmtId="0" fontId="221" fillId="26" borderId="29" applyNumberFormat="0" applyAlignment="0" applyProtection="0">
      <alignment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75" fillId="0" borderId="0" applyFont="0" applyFill="0" applyBorder="0" applyAlignment="0" applyProtection="0"/>
    <xf numFmtId="0" fontId="101" fillId="15" borderId="46" applyNumberFormat="0" applyAlignment="0" applyProtection="0"/>
    <xf numFmtId="174" fontId="74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3" fillId="0" borderId="0"/>
    <xf numFmtId="0" fontId="3" fillId="57" borderId="48" applyNumberFormat="0" applyProtection="0">
      <alignment horizontal="left" vertical="center" indent="1"/>
    </xf>
    <xf numFmtId="0" fontId="102" fillId="15" borderId="46" applyNumberFormat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2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29" fillId="0" borderId="0" applyFont="0" applyFill="0" applyBorder="0" applyAlignment="0" applyProtection="0"/>
    <xf numFmtId="172" fontId="23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68" fillId="31" borderId="46" applyNumberFormat="0" applyAlignment="0" applyProtection="0"/>
    <xf numFmtId="0" fontId="3" fillId="4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02" fillId="15" borderId="46" applyNumberFormat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" fontId="78" fillId="42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0" fillId="29" borderId="47" applyNumberFormat="0" applyFont="0" applyAlignment="0" applyProtection="0"/>
    <xf numFmtId="0" fontId="3" fillId="29" borderId="46" applyNumberFormat="0" applyFont="0" applyAlignment="0" applyProtection="0"/>
    <xf numFmtId="174" fontId="49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3" fillId="0" borderId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101" fillId="15" borderId="46" applyNumberFormat="0" applyAlignment="0" applyProtection="0"/>
    <xf numFmtId="0" fontId="92" fillId="0" borderId="45">
      <alignment horizontal="left" vertical="center"/>
    </xf>
    <xf numFmtId="172" fontId="77" fillId="0" borderId="0" applyFont="0" applyFill="0" applyBorder="0" applyAlignment="0" applyProtection="0"/>
    <xf numFmtId="4" fontId="78" fillId="44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27" fillId="26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78" fillId="44" borderId="29" applyNumberFormat="0" applyProtection="0">
      <alignment vertical="center"/>
    </xf>
    <xf numFmtId="4" fontId="12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6" borderId="29" applyNumberFormat="0" applyProtection="0">
      <alignment horizontal="right" vertical="center"/>
    </xf>
    <xf numFmtId="4" fontId="78" fillId="47" borderId="29" applyNumberFormat="0" applyProtection="0">
      <alignment horizontal="right" vertical="center"/>
    </xf>
    <xf numFmtId="4" fontId="78" fillId="48" borderId="29" applyNumberFormat="0" applyProtection="0">
      <alignment horizontal="right" vertical="center"/>
    </xf>
    <xf numFmtId="4" fontId="78" fillId="49" borderId="29" applyNumberFormat="0" applyProtection="0">
      <alignment horizontal="right" vertical="center"/>
    </xf>
    <xf numFmtId="4" fontId="78" fillId="50" borderId="29" applyNumberFormat="0" applyProtection="0">
      <alignment horizontal="right" vertical="center"/>
    </xf>
    <xf numFmtId="4" fontId="78" fillId="51" borderId="29" applyNumberFormat="0" applyProtection="0">
      <alignment horizontal="right" vertical="center"/>
    </xf>
    <xf numFmtId="4" fontId="78" fillId="52" borderId="29" applyNumberFormat="0" applyProtection="0">
      <alignment horizontal="right" vertical="center"/>
    </xf>
    <xf numFmtId="4" fontId="78" fillId="53" borderId="29" applyNumberFormat="0" applyProtection="0">
      <alignment horizontal="right" vertical="center"/>
    </xf>
    <xf numFmtId="4" fontId="78" fillId="12" borderId="29" applyNumberFormat="0" applyProtection="0">
      <alignment horizontal="right" vertical="center"/>
    </xf>
    <xf numFmtId="4" fontId="129" fillId="54" borderId="29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42" borderId="29" applyNumberFormat="0" applyProtection="0">
      <alignment vertical="center"/>
    </xf>
    <xf numFmtId="4" fontId="128" fillId="42" borderId="29" applyNumberFormat="0" applyProtection="0">
      <alignment vertical="center"/>
    </xf>
    <xf numFmtId="4" fontId="78" fillId="42" borderId="29" applyNumberFormat="0" applyProtection="0">
      <alignment horizontal="left" vertical="center" indent="1"/>
    </xf>
    <xf numFmtId="4" fontId="78" fillId="42" borderId="29" applyNumberFormat="0" applyProtection="0">
      <alignment horizontal="left" vertical="center" indent="1"/>
    </xf>
    <xf numFmtId="4" fontId="78" fillId="55" borderId="29" applyNumberFormat="0" applyProtection="0">
      <alignment horizontal="right" vertical="center"/>
    </xf>
    <xf numFmtId="4" fontId="128" fillId="55" borderId="29" applyNumberFormat="0" applyProtection="0">
      <alignment horizontal="right" vertical="center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132" fillId="55" borderId="29" applyNumberFormat="0" applyProtection="0">
      <alignment horizontal="right" vertical="center"/>
    </xf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174" fontId="229" fillId="0" borderId="0" applyFont="0" applyFill="0" applyBorder="0" applyAlignment="0" applyProtection="0"/>
    <xf numFmtId="172" fontId="23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7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01" fillId="15" borderId="46" applyNumberFormat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219" fillId="31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3" fillId="45" borderId="48" applyNumberFormat="0" applyProtection="0">
      <alignment horizontal="left" vertical="center" indent="1"/>
    </xf>
    <xf numFmtId="0" fontId="221" fillId="26" borderId="29" applyNumberFormat="0" applyAlignment="0" applyProtection="0">
      <alignment vertical="center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26" fillId="31" borderId="29" applyNumberFormat="0" applyAlignment="0" applyProtection="0"/>
    <xf numFmtId="0" fontId="23" fillId="0" borderId="0"/>
    <xf numFmtId="0" fontId="70" fillId="31" borderId="46" applyNumberFormat="0" applyAlignment="0" applyProtection="0"/>
    <xf numFmtId="0" fontId="70" fillId="31" borderId="46" applyNumberFormat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77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2" fontId="43" fillId="0" borderId="0" applyFont="0" applyFill="0" applyBorder="0" applyAlignment="0" applyProtection="0"/>
    <xf numFmtId="0" fontId="20" fillId="29" borderId="47" applyNumberFormat="0" applyFont="0" applyAlignment="0" applyProtection="0"/>
    <xf numFmtId="0" fontId="101" fillId="15" borderId="46" applyNumberFormat="0" applyAlignment="0" applyProtection="0"/>
    <xf numFmtId="0" fontId="101" fillId="15" borderId="46" applyNumberFormat="0" applyAlignment="0" applyProtection="0"/>
    <xf numFmtId="174" fontId="20" fillId="0" borderId="0" applyFont="0" applyFill="0" applyBorder="0" applyAlignment="0" applyProtection="0"/>
    <xf numFmtId="0" fontId="3" fillId="57" borderId="48" applyNumberFormat="0" applyProtection="0">
      <alignment horizontal="left" vertical="center" indent="1"/>
    </xf>
    <xf numFmtId="0" fontId="55" fillId="29" borderId="47" applyNumberFormat="0" applyFont="0" applyAlignment="0" applyProtection="0">
      <alignment vertical="center"/>
    </xf>
    <xf numFmtId="0" fontId="137" fillId="0" borderId="50" applyNumberFormat="0" applyFill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127" fillId="31" borderId="48" applyNumberFormat="0" applyAlignment="0" applyProtection="0"/>
    <xf numFmtId="0" fontId="127" fillId="31" borderId="48" applyNumberFormat="0" applyAlignment="0" applyProtection="0"/>
    <xf numFmtId="0" fontId="126" fillId="31" borderId="48" applyNumberFormat="0" applyAlignment="0" applyProtection="0"/>
    <xf numFmtId="0" fontId="3" fillId="29" borderId="46" applyNumberFormat="0" applyFont="0" applyAlignment="0" applyProtection="0"/>
    <xf numFmtId="0" fontId="101" fillId="15" borderId="46" applyNumberFormat="0" applyAlignment="0" applyProtection="0"/>
    <xf numFmtId="0" fontId="102" fillId="27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1" fillId="15" borderId="46" applyNumberFormat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4" fontId="78" fillId="57" borderId="48" applyNumberFormat="0" applyProtection="0">
      <alignment horizontal="left" vertical="center" indent="1"/>
    </xf>
    <xf numFmtId="0" fontId="23" fillId="0" borderId="0"/>
    <xf numFmtId="174" fontId="77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23" fillId="0" borderId="0"/>
    <xf numFmtId="172" fontId="175" fillId="0" borderId="0" applyFont="0" applyFill="0" applyBorder="0" applyAlignment="0" applyProtection="0"/>
    <xf numFmtId="0" fontId="23" fillId="0" borderId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23" fillId="0" borderId="0"/>
    <xf numFmtId="174" fontId="3" fillId="0" borderId="0" applyFont="0" applyFill="0" applyBorder="0" applyAlignment="0" applyProtection="0"/>
    <xf numFmtId="0" fontId="23" fillId="0" borderId="0"/>
    <xf numFmtId="4" fontId="78" fillId="5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31" fillId="0" borderId="0" applyFont="0" applyFill="0" applyBorder="0" applyAlignment="0" applyProtection="0"/>
    <xf numFmtId="170" fontId="20" fillId="0" borderId="0" applyFont="0" applyFill="0" applyBorder="0" applyAlignment="0" applyProtection="0"/>
    <xf numFmtId="172" fontId="175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52" fillId="0" borderId="0" applyFont="0" applyFill="0" applyBorder="0" applyAlignment="0" applyProtection="0"/>
    <xf numFmtId="4" fontId="78" fillId="5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48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9" fontId="23" fillId="0" borderId="0" applyFont="0" applyFill="0" applyBorder="0" applyAlignment="0" applyProtection="0"/>
    <xf numFmtId="0" fontId="126" fillId="31" borderId="29" applyNumberFormat="0" applyAlignment="0" applyProtection="0"/>
    <xf numFmtId="0" fontId="127" fillId="30" borderId="29" applyNumberFormat="0" applyAlignment="0" applyProtection="0"/>
    <xf numFmtId="0" fontId="127" fillId="31" borderId="29" applyNumberFormat="0" applyAlignment="0" applyProtection="0"/>
    <xf numFmtId="0" fontId="126" fillId="31" borderId="29" applyNumberFormat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5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4" fontId="78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7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58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1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3" fillId="45" borderId="29" applyNumberFormat="0" applyProtection="0">
      <alignment horizontal="left" vertical="center" indent="1"/>
    </xf>
    <xf numFmtId="0" fontId="127" fillId="31" borderId="29" applyNumberFormat="0" applyAlignment="0" applyProtection="0"/>
    <xf numFmtId="0" fontId="148" fillId="26" borderId="29" applyNumberFormat="0" applyAlignment="0" applyProtection="0"/>
    <xf numFmtId="0" fontId="127" fillId="31" borderId="29" applyNumberFormat="0" applyAlignment="0" applyProtection="0"/>
    <xf numFmtId="172" fontId="176" fillId="0" borderId="0" applyFont="0" applyFill="0" applyBorder="0" applyAlignment="0" applyProtection="0"/>
    <xf numFmtId="0" fontId="218" fillId="26" borderId="29" applyNumberFormat="0" applyAlignment="0" applyProtection="0">
      <alignment vertical="center"/>
    </xf>
    <xf numFmtId="0" fontId="218" fillId="26" borderId="29" applyNumberFormat="0" applyAlignment="0" applyProtection="0">
      <alignment vertical="center"/>
    </xf>
    <xf numFmtId="0" fontId="221" fillId="26" borderId="29" applyNumberFormat="0" applyAlignment="0" applyProtection="0">
      <alignment vertical="center"/>
    </xf>
    <xf numFmtId="0" fontId="219" fillId="31" borderId="29" applyNumberFormat="0" applyAlignment="0" applyProtection="0">
      <alignment vertical="center"/>
    </xf>
    <xf numFmtId="0" fontId="23" fillId="0" borderId="0"/>
    <xf numFmtId="174" fontId="31" fillId="0" borderId="0" applyFont="0" applyFill="0" applyBorder="0" applyAlignment="0" applyProtection="0"/>
    <xf numFmtId="0" fontId="20" fillId="29" borderId="47" applyNumberFormat="0" applyFont="0" applyAlignment="0" applyProtection="0"/>
    <xf numFmtId="0" fontId="101" fillId="15" borderId="46" applyNumberFormat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0" fontId="203" fillId="0" borderId="51" applyNumberFormat="0" applyFill="0" applyAlignment="0" applyProtection="0">
      <alignment vertical="center"/>
    </xf>
    <xf numFmtId="174" fontId="14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5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1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3" fillId="0" borderId="0"/>
    <xf numFmtId="0" fontId="23" fillId="0" borderId="0"/>
    <xf numFmtId="174" fontId="20" fillId="0" borderId="0" applyFont="0" applyFill="0" applyBorder="0" applyAlignment="0" applyProtection="0"/>
    <xf numFmtId="0" fontId="127" fillId="31" borderId="29" applyNumberFormat="0" applyAlignment="0" applyProtection="0"/>
    <xf numFmtId="174" fontId="3" fillId="0" borderId="0" applyFont="0" applyFill="0" applyBorder="0" applyAlignment="0" applyProtection="0"/>
    <xf numFmtId="0" fontId="148" fillId="31" borderId="29" applyNumberFormat="0" applyAlignment="0" applyProtection="0"/>
    <xf numFmtId="0" fontId="3" fillId="45" borderId="48" applyNumberFormat="0" applyProtection="0">
      <alignment horizontal="left" vertical="center" indent="1"/>
    </xf>
    <xf numFmtId="172" fontId="234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3" fillId="58" borderId="48" applyNumberFormat="0" applyProtection="0">
      <alignment horizontal="left" vertical="center" indent="1"/>
    </xf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3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78" fillId="51" borderId="48" applyNumberFormat="0" applyProtection="0">
      <alignment horizontal="right"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vertical="center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78" fillId="4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4" fontId="129" fillId="54" borderId="29" applyNumberFormat="0" applyProtection="0">
      <alignment horizontal="left" vertical="center" indent="1"/>
    </xf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4" fontId="78" fillId="55" borderId="29" applyNumberFormat="0" applyProtection="0">
      <alignment horizontal="right" vertical="center"/>
    </xf>
    <xf numFmtId="0" fontId="137" fillId="0" borderId="50" applyNumberFormat="0" applyFill="0" applyAlignment="0" applyProtection="0"/>
    <xf numFmtId="0" fontId="137" fillId="0" borderId="50" applyNumberFormat="0" applyFill="0" applyAlignment="0" applyProtection="0"/>
    <xf numFmtId="0" fontId="149" fillId="26" borderId="46" applyNumberFormat="0" applyAlignment="0" applyProtection="0"/>
    <xf numFmtId="0" fontId="70" fillId="31" borderId="46" applyNumberFormat="0" applyAlignment="0" applyProtection="0"/>
    <xf numFmtId="0" fontId="149" fillId="31" borderId="46" applyNumberFormat="0" applyAlignment="0" applyProtection="0"/>
    <xf numFmtId="0" fontId="23" fillId="0" borderId="0"/>
    <xf numFmtId="0" fontId="23" fillId="0" borderId="0"/>
    <xf numFmtId="0" fontId="70" fillId="26" borderId="46" applyNumberFormat="0" applyAlignment="0" applyProtection="0"/>
    <xf numFmtId="174" fontId="52" fillId="0" borderId="0" applyFont="0" applyFill="0" applyBorder="0" applyAlignment="0" applyProtection="0"/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5" fillId="0" borderId="0" applyFont="0" applyFill="0" applyBorder="0" applyAlignment="0" applyProtection="0"/>
    <xf numFmtId="174" fontId="254" fillId="0" borderId="0" applyFont="0" applyFill="0" applyBorder="0" applyAlignment="0" applyProtection="0">
      <alignment vertical="center"/>
    </xf>
    <xf numFmtId="172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1" fillId="15" borderId="46" applyNumberFormat="0" applyAlignment="0" applyProtection="0"/>
    <xf numFmtId="0" fontId="102" fillId="27" borderId="46" applyNumberFormat="0" applyAlignment="0" applyProtection="0"/>
    <xf numFmtId="0" fontId="3" fillId="45" borderId="48" applyNumberFormat="0" applyProtection="0">
      <alignment horizontal="left" vertical="center" indent="1"/>
    </xf>
    <xf numFmtId="174" fontId="31" fillId="0" borderId="0" applyFont="0" applyFill="0" applyBorder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160" fillId="0" borderId="50" applyNumberFormat="0" applyFill="0" applyAlignment="0" applyProtection="0"/>
    <xf numFmtId="0" fontId="158" fillId="15" borderId="46" applyNumberFormat="0" applyAlignment="0" applyProtection="0"/>
    <xf numFmtId="0" fontId="102" fillId="15" borderId="46" applyNumberFormat="0" applyAlignment="0" applyProtection="0"/>
    <xf numFmtId="0" fontId="158" fillId="27" borderId="46" applyNumberFormat="0" applyAlignment="0" applyProtection="0"/>
    <xf numFmtId="0" fontId="102" fillId="15" borderId="46" applyNumberFormat="0" applyAlignment="0" applyProtection="0"/>
    <xf numFmtId="0" fontId="149" fillId="31" borderId="46" applyNumberFormat="0" applyAlignment="0" applyProtection="0"/>
    <xf numFmtId="0" fontId="149" fillId="26" borderId="46" applyNumberFormat="0" applyAlignment="0" applyProtection="0"/>
    <xf numFmtId="0" fontId="148" fillId="31" borderId="48" applyNumberFormat="0" applyAlignment="0" applyProtection="0"/>
    <xf numFmtId="0" fontId="127" fillId="31" borderId="48" applyNumberFormat="0" applyAlignment="0" applyProtection="0"/>
    <xf numFmtId="0" fontId="148" fillId="26" borderId="48" applyNumberFormat="0" applyAlignment="0" applyProtection="0"/>
    <xf numFmtId="0" fontId="127" fillId="31" borderId="48" applyNumberFormat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37" fillId="0" borderId="50" applyNumberFormat="0" applyFill="0" applyAlignment="0" applyProtection="0"/>
    <xf numFmtId="0" fontId="137" fillId="0" borderId="50" applyNumberFormat="0" applyFill="0" applyAlignment="0" applyProtection="0"/>
    <xf numFmtId="4" fontId="132" fillId="55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78" fillId="12" borderId="48" applyNumberFormat="0" applyProtection="0">
      <alignment horizontal="right" vertical="center"/>
    </xf>
    <xf numFmtId="4" fontId="78" fillId="53" borderId="48" applyNumberFormat="0" applyProtection="0">
      <alignment horizontal="right" vertical="center"/>
    </xf>
    <xf numFmtId="4" fontId="78" fillId="52" borderId="48" applyNumberFormat="0" applyProtection="0">
      <alignment horizontal="right" vertical="center"/>
    </xf>
    <xf numFmtId="4" fontId="78" fillId="51" borderId="48" applyNumberFormat="0" applyProtection="0">
      <alignment horizontal="right" vertical="center"/>
    </xf>
    <xf numFmtId="4" fontId="78" fillId="50" borderId="48" applyNumberFormat="0" applyProtection="0">
      <alignment horizontal="right" vertical="center"/>
    </xf>
    <xf numFmtId="4" fontId="78" fillId="49" borderId="48" applyNumberFormat="0" applyProtection="0">
      <alignment horizontal="right" vertical="center"/>
    </xf>
    <xf numFmtId="4" fontId="78" fillId="47" borderId="48" applyNumberFormat="0" applyProtection="0">
      <alignment horizontal="right" vertical="center"/>
    </xf>
    <xf numFmtId="4" fontId="78" fillId="46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12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0" fontId="67" fillId="0" borderId="18" applyNumberFormat="0" applyFont="0" applyFill="0" applyBorder="0" applyAlignment="0">
      <alignment horizontal="left"/>
    </xf>
    <xf numFmtId="0" fontId="68" fillId="31" borderId="46" applyNumberFormat="0" applyAlignment="0" applyProtection="0"/>
    <xf numFmtId="0" fontId="69" fillId="30" borderId="46" applyNumberFormat="0" applyAlignment="0" applyProtection="0"/>
    <xf numFmtId="0" fontId="70" fillId="31" borderId="46" applyNumberFormat="0" applyAlignment="0" applyProtection="0"/>
    <xf numFmtId="0" fontId="70" fillId="31" borderId="46" applyNumberFormat="0" applyAlignment="0" applyProtection="0"/>
    <xf numFmtId="0" fontId="68" fillId="31" borderId="46" applyNumberFormat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6" fontId="23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126" fillId="31" borderId="48" applyNumberFormat="0" applyAlignment="0" applyProtection="0"/>
    <xf numFmtId="0" fontId="127" fillId="31" borderId="48" applyNumberFormat="0" applyAlignment="0" applyProtection="0"/>
    <xf numFmtId="0" fontId="127" fillId="31" borderId="48" applyNumberFormat="0" applyAlignment="0" applyProtection="0"/>
    <xf numFmtId="0" fontId="127" fillId="30" borderId="48" applyNumberFormat="0" applyAlignment="0" applyProtection="0"/>
    <xf numFmtId="0" fontId="126" fillId="31" borderId="48" applyNumberFormat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0" fillId="29" borderId="47" applyNumberFormat="0" applyFont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23" fillId="0" borderId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77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48" fillId="0" borderId="0" applyFont="0" applyFill="0" applyBorder="0" applyAlignment="0" applyProtection="0"/>
    <xf numFmtId="172" fontId="77" fillId="0" borderId="0" applyFont="0" applyFill="0" applyBorder="0" applyAlignment="0" applyProtection="0"/>
    <xf numFmtId="174" fontId="48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49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0" fontId="126" fillId="87" borderId="29" applyNumberFormat="0" applyAlignment="0" applyProtection="0"/>
    <xf numFmtId="174" fontId="5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174" fontId="75" fillId="0" borderId="0" applyFont="0" applyFill="0" applyBorder="0" applyAlignment="0" applyProtection="0"/>
    <xf numFmtId="174" fontId="49" fillId="0" borderId="0" applyFont="0" applyFill="0" applyBorder="0" applyAlignment="0" applyProtection="0"/>
    <xf numFmtId="4" fontId="78" fillId="5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4" fontId="78" fillId="5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4" fontId="78" fillId="5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" fontId="78" fillId="44" borderId="48" applyNumberFormat="0" applyProtection="0">
      <alignment vertical="center"/>
    </xf>
    <xf numFmtId="0" fontId="20" fillId="29" borderId="47" applyNumberFormat="0" applyFont="0" applyAlignment="0" applyProtection="0"/>
    <xf numFmtId="174" fontId="3" fillId="0" borderId="0" applyFont="0" applyFill="0" applyBorder="0" applyAlignment="0" applyProtection="0"/>
    <xf numFmtId="0" fontId="23" fillId="0" borderId="0"/>
    <xf numFmtId="0" fontId="23" fillId="0" borderId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32" fillId="55" borderId="48" applyNumberFormat="0" applyProtection="0">
      <alignment horizontal="right" vertical="center"/>
    </xf>
    <xf numFmtId="0" fontId="137" fillId="0" borderId="51" applyNumberFormat="0" applyFill="0" applyAlignment="0" applyProtection="0"/>
    <xf numFmtId="0" fontId="137" fillId="0" borderId="50" applyNumberFormat="0" applyFill="0" applyAlignment="0" applyProtection="0"/>
    <xf numFmtId="0" fontId="137" fillId="0" borderId="50" applyNumberFormat="0" applyFill="0" applyAlignment="0" applyProtection="0"/>
    <xf numFmtId="0" fontId="70" fillId="31" borderId="46" applyNumberFormat="0" applyAlignment="0" applyProtection="0"/>
    <xf numFmtId="0" fontId="149" fillId="26" borderId="46" applyNumberFormat="0" applyAlignment="0" applyProtection="0"/>
    <xf numFmtId="0" fontId="70" fillId="31" borderId="46" applyNumberFormat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02" fillId="15" borderId="46" applyNumberFormat="0" applyAlignment="0" applyProtection="0"/>
    <xf numFmtId="0" fontId="158" fillId="27" borderId="46" applyNumberFormat="0" applyAlignment="0" applyProtection="0"/>
    <xf numFmtId="0" fontId="102" fillId="15" borderId="46" applyNumberFormat="0" applyAlignment="0" applyProtection="0"/>
    <xf numFmtId="0" fontId="137" fillId="0" borderId="50" applyNumberFormat="0" applyFill="0" applyAlignment="0" applyProtection="0"/>
    <xf numFmtId="0" fontId="160" fillId="0" borderId="51" applyNumberFormat="0" applyFill="0" applyAlignment="0" applyProtection="0"/>
    <xf numFmtId="0" fontId="137" fillId="0" borderId="50" applyNumberFormat="0" applyFill="0" applyAlignment="0" applyProtection="0"/>
    <xf numFmtId="0" fontId="127" fillId="31" borderId="48" applyNumberFormat="0" applyAlignment="0" applyProtection="0"/>
    <xf numFmtId="0" fontId="148" fillId="26" borderId="48" applyNumberFormat="0" applyAlignment="0" applyProtection="0"/>
    <xf numFmtId="0" fontId="127" fillId="31" borderId="48" applyNumberForma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48" fillId="29" borderId="47" applyNumberFormat="0" applyFont="0" applyAlignment="0" applyProtection="0">
      <alignment vertical="center"/>
    </xf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7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80" fillId="0" borderId="50" applyNumberFormat="0" applyFill="0" applyAlignment="0" applyProtection="0">
      <alignment vertical="center"/>
    </xf>
    <xf numFmtId="0" fontId="179" fillId="0" borderId="51" applyNumberFormat="0" applyFill="0" applyAlignment="0" applyProtection="0">
      <alignment vertical="center"/>
    </xf>
    <xf numFmtId="0" fontId="203" fillId="0" borderId="51" applyNumberFormat="0" applyFill="0" applyAlignment="0" applyProtection="0">
      <alignment vertical="center"/>
    </xf>
    <xf numFmtId="0" fontId="55" fillId="29" borderId="47" applyNumberFormat="0" applyFont="0" applyAlignment="0" applyProtection="0">
      <alignment vertical="center"/>
    </xf>
    <xf numFmtId="0" fontId="208" fillId="31" borderId="46" applyNumberForma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214" fillId="26" borderId="46" applyNumberFormat="0" applyAlignment="0" applyProtection="0">
      <alignment vertical="center"/>
    </xf>
    <xf numFmtId="0" fontId="217" fillId="27" borderId="46" applyNumberFormat="0" applyAlignment="0" applyProtection="0">
      <alignment vertical="center"/>
    </xf>
    <xf numFmtId="0" fontId="216" fillId="27" borderId="46" applyNumberFormat="0" applyAlignment="0" applyProtection="0">
      <alignment vertical="center"/>
    </xf>
    <xf numFmtId="0" fontId="219" fillId="31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20" fillId="27" borderId="46" applyNumberFormat="0" applyAlignment="0" applyProtection="0">
      <alignment vertical="center"/>
    </xf>
    <xf numFmtId="0" fontId="221" fillId="26" borderId="48" applyNumberFormat="0" applyAlignment="0" applyProtection="0">
      <alignment vertical="center"/>
    </xf>
    <xf numFmtId="0" fontId="126" fillId="31" borderId="48" applyNumberFormat="0" applyAlignment="0" applyProtection="0"/>
    <xf numFmtId="0" fontId="23" fillId="0" borderId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" fontId="128" fillId="42" borderId="48" applyNumberFormat="0" applyProtection="0">
      <alignment vertical="center"/>
    </xf>
    <xf numFmtId="0" fontId="3" fillId="45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4" fontId="77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33" fillId="38" borderId="52" applyBorder="0"/>
    <xf numFmtId="172" fontId="43" fillId="0" borderId="0" applyFont="0" applyFill="0" applyBorder="0" applyAlignment="0" applyProtection="0"/>
    <xf numFmtId="0" fontId="179" fillId="0" borderId="51" applyNumberFormat="0" applyFill="0" applyAlignment="0" applyProtection="0">
      <alignment vertical="center"/>
    </xf>
    <xf numFmtId="172" fontId="175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68" fillId="31" borderId="46" applyNumberFormat="0" applyAlignment="0" applyProtection="0"/>
    <xf numFmtId="4" fontId="78" fillId="57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7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8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23" fillId="0" borderId="0"/>
    <xf numFmtId="174" fontId="77" fillId="0" borderId="0" applyFont="0" applyFill="0" applyBorder="0" applyAlignment="0" applyProtection="0"/>
    <xf numFmtId="0" fontId="3" fillId="29" borderId="46" applyNumberFormat="0" applyFont="0" applyAlignment="0" applyProtection="0"/>
    <xf numFmtId="0" fontId="23" fillId="0" borderId="0"/>
    <xf numFmtId="172" fontId="175" fillId="0" borderId="0" applyFont="0" applyFill="0" applyBorder="0" applyAlignment="0" applyProtection="0"/>
    <xf numFmtId="0" fontId="23" fillId="0" borderId="0"/>
    <xf numFmtId="0" fontId="174" fillId="29" borderId="47" applyNumberFormat="0" applyFont="0" applyAlignment="0" applyProtection="0">
      <alignment vertical="center"/>
    </xf>
    <xf numFmtId="0" fontId="23" fillId="0" borderId="0"/>
    <xf numFmtId="174" fontId="20" fillId="0" borderId="0" applyFont="0" applyFill="0" applyBorder="0" applyAlignment="0" applyProtection="0"/>
    <xf numFmtId="0" fontId="101" fillId="15" borderId="46" applyNumberFormat="0" applyAlignment="0" applyProtection="0"/>
    <xf numFmtId="174" fontId="3" fillId="0" borderId="0" applyFont="0" applyFill="0" applyBorder="0" applyAlignment="0" applyProtection="0"/>
    <xf numFmtId="170" fontId="20" fillId="0" borderId="0" applyFont="0" applyFill="0" applyBorder="0" applyAlignment="0" applyProtection="0"/>
    <xf numFmtId="172" fontId="175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4" fontId="91" fillId="20" borderId="53" applyNumberFormat="0" applyProtection="0">
      <alignment horizontal="left" vertical="center" indent="1"/>
    </xf>
    <xf numFmtId="0" fontId="91" fillId="38" borderId="54" applyNumberFormat="0" applyProtection="0">
      <alignment horizontal="left" vertical="top" indent="1"/>
    </xf>
    <xf numFmtId="4" fontId="91" fillId="0" borderId="53" applyNumberFormat="0" applyProtection="0">
      <alignment horizontal="right" vertical="center"/>
    </xf>
    <xf numFmtId="4" fontId="91" fillId="20" borderId="53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48" fillId="0" borderId="0" applyFont="0" applyFill="0" applyBorder="0" applyAlignment="0" applyProtection="0"/>
    <xf numFmtId="0" fontId="92" fillId="0" borderId="45">
      <alignment horizontal="left" vertical="center"/>
    </xf>
    <xf numFmtId="0" fontId="93" fillId="0" borderId="45">
      <alignment horizontal="left" vertical="center"/>
    </xf>
    <xf numFmtId="174" fontId="3" fillId="0" borderId="0" applyFont="0" applyFill="0" applyBorder="0" applyAlignment="0" applyProtection="0"/>
    <xf numFmtId="0" fontId="126" fillId="31" borderId="48" applyNumberFormat="0" applyAlignment="0" applyProtection="0"/>
    <xf numFmtId="0" fontId="127" fillId="30" borderId="48" applyNumberFormat="0" applyAlignment="0" applyProtection="0"/>
    <xf numFmtId="0" fontId="127" fillId="31" borderId="48" applyNumberFormat="0" applyAlignment="0" applyProtection="0"/>
    <xf numFmtId="0" fontId="126" fillId="31" borderId="48" applyNumberFormat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127" fillId="31" borderId="48" applyNumberFormat="0" applyAlignment="0" applyProtection="0"/>
    <xf numFmtId="0" fontId="148" fillId="26" borderId="48" applyNumberFormat="0" applyAlignment="0" applyProtection="0"/>
    <xf numFmtId="0" fontId="127" fillId="31" borderId="48" applyNumberFormat="0" applyAlignment="0" applyProtection="0"/>
    <xf numFmtId="172" fontId="176" fillId="0" borderId="0" applyFont="0" applyFill="0" applyBorder="0" applyAlignment="0" applyProtection="0"/>
    <xf numFmtId="0" fontId="218" fillId="26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21" fillId="26" borderId="48" applyNumberFormat="0" applyAlignment="0" applyProtection="0">
      <alignment vertical="center"/>
    </xf>
    <xf numFmtId="174" fontId="3" fillId="0" borderId="0" applyFont="0" applyFill="0" applyBorder="0" applyAlignment="0" applyProtection="0"/>
    <xf numFmtId="0" fontId="219" fillId="31" borderId="48" applyNumberFormat="0" applyAlignment="0" applyProtection="0">
      <alignment vertical="center"/>
    </xf>
    <xf numFmtId="174" fontId="3" fillId="0" borderId="0" applyFont="0" applyFill="0" applyBorder="0" applyAlignment="0" applyProtection="0"/>
    <xf numFmtId="0" fontId="23" fillId="0" borderId="0"/>
    <xf numFmtId="174" fontId="31" fillId="0" borderId="0" applyFont="0" applyFill="0" applyBorder="0" applyAlignment="0" applyProtection="0"/>
    <xf numFmtId="0" fontId="179" fillId="0" borderId="51" applyNumberFormat="0" applyFill="0" applyAlignment="0" applyProtection="0">
      <alignment vertical="center"/>
    </xf>
    <xf numFmtId="174" fontId="20" fillId="0" borderId="0" applyFont="0" applyFill="0" applyBorder="0" applyAlignment="0" applyProtection="0"/>
    <xf numFmtId="0" fontId="70" fillId="31" borderId="46" applyNumberFormat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5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45" borderId="48" applyNumberFormat="0" applyProtection="0">
      <alignment horizontal="left" vertical="center" indent="1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27" fillId="31" borderId="48" applyNumberFormat="0" applyAlignment="0" applyProtection="0"/>
    <xf numFmtId="174" fontId="73" fillId="0" borderId="0" applyFont="0" applyFill="0" applyBorder="0" applyAlignment="0" applyProtection="0"/>
    <xf numFmtId="0" fontId="149" fillId="31" borderId="46" applyNumberFormat="0" applyAlignment="0" applyProtection="0"/>
    <xf numFmtId="0" fontId="158" fillId="15" borderId="46" applyNumberFormat="0" applyAlignment="0" applyProtection="0"/>
    <xf numFmtId="0" fontId="160" fillId="0" borderId="50" applyNumberFormat="0" applyFill="0" applyAlignment="0" applyProtection="0"/>
    <xf numFmtId="0" fontId="148" fillId="31" borderId="48" applyNumberFormat="0" applyAlignment="0" applyProtection="0"/>
    <xf numFmtId="0" fontId="3" fillId="45" borderId="48" applyNumberFormat="0" applyProtection="0">
      <alignment horizontal="left" vertical="center" indent="1"/>
    </xf>
    <xf numFmtId="172" fontId="234" fillId="0" borderId="0" applyFont="0" applyFill="0" applyBorder="0" applyAlignment="0" applyProtection="0"/>
    <xf numFmtId="0" fontId="20" fillId="29" borderId="47" applyNumberFormat="0" applyFont="0" applyAlignment="0" applyProtection="0"/>
    <xf numFmtId="0" fontId="214" fillId="26" borderId="46" applyNumberFormat="0" applyAlignment="0" applyProtection="0">
      <alignment vertical="center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6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102" fillId="15" borderId="46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4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0" fontId="246" fillId="1" borderId="45" applyNumberFormat="0" applyFont="0" applyAlignment="0">
      <alignment horizontal="center"/>
    </xf>
    <xf numFmtId="0" fontId="23" fillId="0" borderId="0"/>
    <xf numFmtId="0" fontId="23" fillId="0" borderId="0"/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5" fillId="0" borderId="0" applyFont="0" applyFill="0" applyBorder="0" applyAlignment="0" applyProtection="0"/>
    <xf numFmtId="174" fontId="254" fillId="0" borderId="0" applyFont="0" applyFill="0" applyBorder="0" applyAlignment="0" applyProtection="0">
      <alignment vertical="center"/>
    </xf>
    <xf numFmtId="174" fontId="31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" fontId="132" fillId="55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2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42" borderId="48" applyNumberFormat="0" applyProtection="0">
      <alignment horizontal="left" vertical="center" indent="1"/>
    </xf>
    <xf numFmtId="4" fontId="78" fillId="42" borderId="48" applyNumberFormat="0" applyProtection="0">
      <alignment horizontal="left" vertical="center" indent="1"/>
    </xf>
    <xf numFmtId="4" fontId="78" fillId="42" borderId="48" applyNumberFormat="0" applyProtection="0">
      <alignment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101" fillId="15" borderId="46" applyNumberFormat="0" applyAlignment="0" applyProtection="0"/>
    <xf numFmtId="0" fontId="101" fillId="15" borderId="46" applyNumberFormat="0" applyAlignment="0" applyProtection="0"/>
    <xf numFmtId="0" fontId="102" fillId="15" borderId="46" applyNumberFormat="0" applyAlignment="0" applyProtection="0"/>
    <xf numFmtId="0" fontId="101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02" fillId="27" borderId="46" applyNumberFormat="0" applyAlignment="0" applyProtection="0"/>
    <xf numFmtId="0" fontId="101" fillId="15" borderId="46" applyNumberFormat="0" applyAlignment="0" applyProtection="0"/>
    <xf numFmtId="0" fontId="101" fillId="15" borderId="46" applyNumberFormat="0" applyAlignment="0" applyProtection="0"/>
    <xf numFmtId="10" fontId="91" fillId="42" borderId="8" applyNumberFormat="0" applyBorder="0" applyAlignment="0" applyProtection="0"/>
    <xf numFmtId="10" fontId="90" fillId="42" borderId="8" applyNumberFormat="0" applyBorder="0" applyAlignment="0" applyProtection="0"/>
    <xf numFmtId="10" fontId="91" fillId="42" borderId="8" applyNumberFormat="0" applyBorder="0" applyAlignment="0" applyProtection="0"/>
    <xf numFmtId="0" fontId="93" fillId="0" borderId="45">
      <alignment horizontal="left" vertical="center"/>
    </xf>
    <xf numFmtId="0" fontId="92" fillId="0" borderId="45">
      <alignment horizontal="left" vertical="center"/>
    </xf>
    <xf numFmtId="172" fontId="20" fillId="0" borderId="0" applyFont="0" applyFill="0" applyBorder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4" fontId="261" fillId="44" borderId="53" applyNumberFormat="0" applyProtection="0">
      <alignment vertical="center"/>
    </xf>
    <xf numFmtId="4" fontId="261" fillId="44" borderId="53" applyNumberFormat="0" applyProtection="0">
      <alignment vertical="center"/>
    </xf>
    <xf numFmtId="4" fontId="91" fillId="14" borderId="53" applyNumberFormat="0" applyProtection="0">
      <alignment horizontal="right" vertical="center"/>
    </xf>
    <xf numFmtId="4" fontId="91" fillId="88" borderId="53" applyNumberFormat="0" applyProtection="0">
      <alignment horizontal="right" vertical="center"/>
    </xf>
    <xf numFmtId="4" fontId="91" fillId="17" borderId="55" applyNumberFormat="0" applyProtection="0">
      <alignment horizontal="right" vertical="center"/>
    </xf>
    <xf numFmtId="4" fontId="91" fillId="34" borderId="53" applyNumberFormat="0" applyProtection="0">
      <alignment horizontal="right" vertical="center"/>
    </xf>
    <xf numFmtId="4" fontId="91" fillId="37" borderId="53" applyNumberFormat="0" applyProtection="0">
      <alignment horizontal="right" vertical="center"/>
    </xf>
    <xf numFmtId="4" fontId="91" fillId="21" borderId="53" applyNumberFormat="0" applyProtection="0">
      <alignment horizontal="right" vertical="center"/>
    </xf>
    <xf numFmtId="4" fontId="91" fillId="18" borderId="53" applyNumberFormat="0" applyProtection="0">
      <alignment horizontal="right" vertical="center"/>
    </xf>
    <xf numFmtId="4" fontId="91" fillId="40" borderId="53" applyNumberFormat="0" applyProtection="0">
      <alignment horizontal="right" vertical="center"/>
    </xf>
    <xf numFmtId="4" fontId="91" fillId="33" borderId="53" applyNumberFormat="0" applyProtection="0">
      <alignment horizontal="right" vertical="center"/>
    </xf>
    <xf numFmtId="0" fontId="233" fillId="38" borderId="52" applyBorder="0"/>
    <xf numFmtId="0" fontId="233" fillId="38" borderId="52" applyBorder="0"/>
    <xf numFmtId="4" fontId="262" fillId="29" borderId="54" applyNumberFormat="0" applyProtection="0">
      <alignment vertical="center"/>
    </xf>
    <xf numFmtId="4" fontId="262" fillId="26" borderId="54" applyNumberFormat="0" applyProtection="0">
      <alignment horizontal="left" vertical="center" indent="1"/>
    </xf>
    <xf numFmtId="0" fontId="262" fillId="29" borderId="54" applyNumberFormat="0" applyProtection="0">
      <alignment horizontal="left" vertical="top" indent="1"/>
    </xf>
    <xf numFmtId="4" fontId="261" fillId="59" borderId="53" applyNumberFormat="0" applyProtection="0">
      <alignment horizontal="right" vertical="center"/>
    </xf>
    <xf numFmtId="4" fontId="261" fillId="59" borderId="53" applyNumberFormat="0" applyProtection="0">
      <alignment horizontal="right" vertical="center"/>
    </xf>
    <xf numFmtId="4" fontId="263" fillId="31" borderId="53" applyNumberFormat="0" applyProtection="0">
      <alignment horizontal="right" vertical="center"/>
    </xf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" fontId="78" fillId="55" borderId="49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92" fillId="0" borderId="45">
      <alignment horizontal="left" vertical="center"/>
    </xf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93" fillId="0" borderId="45">
      <alignment horizontal="left" vertical="center"/>
    </xf>
    <xf numFmtId="0" fontId="23" fillId="0" borderId="0"/>
    <xf numFmtId="0" fontId="23" fillId="0" borderId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46" borderId="48" applyNumberFormat="0" applyProtection="0">
      <alignment horizontal="right" vertical="center"/>
    </xf>
    <xf numFmtId="4" fontId="78" fillId="47" borderId="48" applyNumberFormat="0" applyProtection="0">
      <alignment horizontal="right" vertical="center"/>
    </xf>
    <xf numFmtId="4" fontId="78" fillId="48" borderId="48" applyNumberFormat="0" applyProtection="0">
      <alignment horizontal="right" vertical="center"/>
    </xf>
    <xf numFmtId="4" fontId="78" fillId="49" borderId="48" applyNumberFormat="0" applyProtection="0">
      <alignment horizontal="right" vertical="center"/>
    </xf>
    <xf numFmtId="4" fontId="78" fillId="50" borderId="48" applyNumberFormat="0" applyProtection="0">
      <alignment horizontal="right" vertical="center"/>
    </xf>
    <xf numFmtId="4" fontId="78" fillId="51" borderId="48" applyNumberFormat="0" applyProtection="0">
      <alignment horizontal="right" vertical="center"/>
    </xf>
    <xf numFmtId="4" fontId="78" fillId="52" borderId="48" applyNumberFormat="0" applyProtection="0">
      <alignment horizontal="right" vertical="center"/>
    </xf>
    <xf numFmtId="4" fontId="78" fillId="53" borderId="48" applyNumberFormat="0" applyProtection="0">
      <alignment horizontal="right" vertical="center"/>
    </xf>
    <xf numFmtId="4" fontId="78" fillId="12" borderId="48" applyNumberFormat="0" applyProtection="0">
      <alignment horizontal="right" vertical="center"/>
    </xf>
    <xf numFmtId="4" fontId="129" fillId="54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42" borderId="48" applyNumberFormat="0" applyProtection="0">
      <alignment vertical="center"/>
    </xf>
    <xf numFmtId="4" fontId="128" fillId="42" borderId="48" applyNumberFormat="0" applyProtection="0">
      <alignment vertical="center"/>
    </xf>
    <xf numFmtId="4" fontId="78" fillId="42" borderId="48" applyNumberFormat="0" applyProtection="0">
      <alignment horizontal="left" vertical="center" indent="1"/>
    </xf>
    <xf numFmtId="4" fontId="78" fillId="42" borderId="48" applyNumberFormat="0" applyProtection="0">
      <alignment horizontal="left" vertical="center" indent="1"/>
    </xf>
    <xf numFmtId="4" fontId="78" fillId="55" borderId="48" applyNumberFormat="0" applyProtection="0">
      <alignment horizontal="right" vertical="center"/>
    </xf>
    <xf numFmtId="4" fontId="128" fillId="55" borderId="48" applyNumberFormat="0" applyProtection="0">
      <alignment horizontal="right" vertical="center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132" fillId="55" borderId="48" applyNumberFormat="0" applyProtection="0">
      <alignment horizontal="right" vertical="center"/>
    </xf>
    <xf numFmtId="0" fontId="137" fillId="0" borderId="51" applyNumberFormat="0" applyFill="0" applyAlignment="0" applyProtection="0"/>
    <xf numFmtId="0" fontId="137" fillId="0" borderId="50" applyNumberFormat="0" applyFill="0" applyAlignment="0" applyProtection="0"/>
    <xf numFmtId="0" fontId="137" fillId="0" borderId="50" applyNumberFormat="0" applyFill="0" applyAlignment="0" applyProtection="0"/>
    <xf numFmtId="0" fontId="70" fillId="31" borderId="46" applyNumberFormat="0" applyAlignment="0" applyProtection="0"/>
    <xf numFmtId="0" fontId="149" fillId="26" borderId="46" applyNumberFormat="0" applyAlignment="0" applyProtection="0"/>
    <xf numFmtId="0" fontId="70" fillId="31" borderId="46" applyNumberFormat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0" fontId="102" fillId="15" borderId="46" applyNumberFormat="0" applyAlignment="0" applyProtection="0"/>
    <xf numFmtId="0" fontId="158" fillId="27" borderId="46" applyNumberFormat="0" applyAlignment="0" applyProtection="0"/>
    <xf numFmtId="0" fontId="102" fillId="15" borderId="46" applyNumberFormat="0" applyAlignment="0" applyProtection="0"/>
    <xf numFmtId="0" fontId="137" fillId="0" borderId="50" applyNumberFormat="0" applyFill="0" applyAlignment="0" applyProtection="0"/>
    <xf numFmtId="0" fontId="160" fillId="0" borderId="51" applyNumberFormat="0" applyFill="0" applyAlignment="0" applyProtection="0"/>
    <xf numFmtId="0" fontId="137" fillId="0" borderId="50" applyNumberFormat="0" applyFill="0" applyAlignment="0" applyProtection="0"/>
    <xf numFmtId="0" fontId="127" fillId="31" borderId="48" applyNumberFormat="0" applyAlignment="0" applyProtection="0"/>
    <xf numFmtId="0" fontId="148" fillId="26" borderId="48" applyNumberFormat="0" applyAlignment="0" applyProtection="0"/>
    <xf numFmtId="0" fontId="127" fillId="31" borderId="48" applyNumberForma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20" fillId="29" borderId="47" applyNumberFormat="0" applyFont="0" applyAlignment="0" applyProtection="0"/>
    <xf numFmtId="0" fontId="48" fillId="29" borderId="47" applyNumberFormat="0" applyFont="0" applyAlignment="0" applyProtection="0">
      <alignment vertical="center"/>
    </xf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177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80" fillId="0" borderId="50" applyNumberFormat="0" applyFill="0" applyAlignment="0" applyProtection="0">
      <alignment vertical="center"/>
    </xf>
    <xf numFmtId="0" fontId="179" fillId="0" borderId="51" applyNumberFormat="0" applyFill="0" applyAlignment="0" applyProtection="0">
      <alignment vertical="center"/>
    </xf>
    <xf numFmtId="0" fontId="203" fillId="0" borderId="51" applyNumberFormat="0" applyFill="0" applyAlignment="0" applyProtection="0">
      <alignment vertical="center"/>
    </xf>
    <xf numFmtId="0" fontId="55" fillId="29" borderId="47" applyNumberFormat="0" applyFont="0" applyAlignment="0" applyProtection="0">
      <alignment vertical="center"/>
    </xf>
    <xf numFmtId="0" fontId="208" fillId="31" borderId="46" applyNumberFormat="0" applyAlignment="0" applyProtection="0">
      <alignment vertical="center"/>
    </xf>
    <xf numFmtId="0" fontId="207" fillId="26" borderId="46" applyNumberFormat="0" applyAlignment="0" applyProtection="0">
      <alignment vertical="center"/>
    </xf>
    <xf numFmtId="0" fontId="214" fillId="26" borderId="46" applyNumberFormat="0" applyAlignment="0" applyProtection="0">
      <alignment vertical="center"/>
    </xf>
    <xf numFmtId="0" fontId="217" fillId="27" borderId="46" applyNumberFormat="0" applyAlignment="0" applyProtection="0">
      <alignment vertical="center"/>
    </xf>
    <xf numFmtId="0" fontId="216" fillId="27" borderId="46" applyNumberFormat="0" applyAlignment="0" applyProtection="0">
      <alignment vertical="center"/>
    </xf>
    <xf numFmtId="0" fontId="219" fillId="31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20" fillId="27" borderId="46" applyNumberFormat="0" applyAlignment="0" applyProtection="0">
      <alignment vertical="center"/>
    </xf>
    <xf numFmtId="0" fontId="221" fillId="26" borderId="48" applyNumberFormat="0" applyAlignment="0" applyProtection="0">
      <alignment vertical="center"/>
    </xf>
    <xf numFmtId="0" fontId="126" fillId="31" borderId="48" applyNumberFormat="0" applyAlignment="0" applyProtection="0"/>
    <xf numFmtId="0" fontId="23" fillId="0" borderId="0"/>
    <xf numFmtId="174" fontId="77" fillId="0" borderId="0" applyFont="0" applyFill="0" applyBorder="0" applyAlignment="0" applyProtection="0"/>
    <xf numFmtId="0" fontId="233" fillId="38" borderId="52" applyBorder="0"/>
    <xf numFmtId="172" fontId="43" fillId="0" borderId="0" applyFont="0" applyFill="0" applyBorder="0" applyAlignment="0" applyProtection="0"/>
    <xf numFmtId="0" fontId="68" fillId="31" borderId="46" applyNumberFormat="0" applyAlignment="0" applyProtection="0"/>
    <xf numFmtId="174" fontId="74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0" fontId="23" fillId="0" borderId="0"/>
    <xf numFmtId="174" fontId="77" fillId="0" borderId="0" applyFont="0" applyFill="0" applyBorder="0" applyAlignment="0" applyProtection="0"/>
    <xf numFmtId="0" fontId="23" fillId="0" borderId="0"/>
    <xf numFmtId="172" fontId="175" fillId="0" borderId="0" applyFont="0" applyFill="0" applyBorder="0" applyAlignment="0" applyProtection="0"/>
    <xf numFmtId="0" fontId="23" fillId="0" borderId="0"/>
    <xf numFmtId="0" fontId="174" fillId="29" borderId="47" applyNumberFormat="0" applyFont="0" applyAlignment="0" applyProtection="0">
      <alignment vertical="center"/>
    </xf>
    <xf numFmtId="0" fontId="23" fillId="0" borderId="0"/>
    <xf numFmtId="174" fontId="20" fillId="0" borderId="0" applyFont="0" applyFill="0" applyBorder="0" applyAlignment="0" applyProtection="0"/>
    <xf numFmtId="0" fontId="101" fillId="15" borderId="46" applyNumberFormat="0" applyAlignment="0" applyProtection="0"/>
    <xf numFmtId="170" fontId="20" fillId="0" borderId="0" applyFont="0" applyFill="0" applyBorder="0" applyAlignment="0" applyProtection="0"/>
    <xf numFmtId="172" fontId="175" fillId="0" borderId="0" applyFont="0" applyFill="0" applyBorder="0" applyAlignment="0" applyProtection="0"/>
    <xf numFmtId="4" fontId="91" fillId="20" borderId="53" applyNumberFormat="0" applyProtection="0">
      <alignment horizontal="left" vertical="center" indent="1"/>
    </xf>
    <xf numFmtId="0" fontId="91" fillId="38" borderId="54" applyNumberFormat="0" applyProtection="0">
      <alignment horizontal="left" vertical="top" indent="1"/>
    </xf>
    <xf numFmtId="4" fontId="91" fillId="0" borderId="53" applyNumberFormat="0" applyProtection="0">
      <alignment horizontal="right" vertical="center"/>
    </xf>
    <xf numFmtId="4" fontId="91" fillId="20" borderId="53" applyNumberFormat="0" applyProtection="0">
      <alignment horizontal="left" vertical="center" indent="1"/>
    </xf>
    <xf numFmtId="174" fontId="3" fillId="0" borderId="0" applyFont="0" applyFill="0" applyBorder="0" applyAlignment="0" applyProtection="0"/>
    <xf numFmtId="174" fontId="48" fillId="0" borderId="0" applyFont="0" applyFill="0" applyBorder="0" applyAlignment="0" applyProtection="0"/>
    <xf numFmtId="0" fontId="126" fillId="31" borderId="48" applyNumberFormat="0" applyAlignment="0" applyProtection="0"/>
    <xf numFmtId="0" fontId="127" fillId="30" borderId="48" applyNumberFormat="0" applyAlignment="0" applyProtection="0"/>
    <xf numFmtId="0" fontId="127" fillId="31" borderId="48" applyNumberFormat="0" applyAlignment="0" applyProtection="0"/>
    <xf numFmtId="0" fontId="126" fillId="31" borderId="48" applyNumberFormat="0" applyAlignment="0" applyProtection="0"/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5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4" fontId="78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7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58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1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3" fillId="45" borderId="48" applyNumberFormat="0" applyProtection="0">
      <alignment horizontal="left" vertical="center" indent="1"/>
    </xf>
    <xf numFmtId="0" fontId="127" fillId="31" borderId="48" applyNumberFormat="0" applyAlignment="0" applyProtection="0"/>
    <xf numFmtId="0" fontId="148" fillId="26" borderId="48" applyNumberFormat="0" applyAlignment="0" applyProtection="0"/>
    <xf numFmtId="0" fontId="127" fillId="31" borderId="48" applyNumberFormat="0" applyAlignment="0" applyProtection="0"/>
    <xf numFmtId="172" fontId="176" fillId="0" borderId="0" applyFont="0" applyFill="0" applyBorder="0" applyAlignment="0" applyProtection="0"/>
    <xf numFmtId="0" fontId="218" fillId="26" borderId="48" applyNumberFormat="0" applyAlignment="0" applyProtection="0">
      <alignment vertical="center"/>
    </xf>
    <xf numFmtId="0" fontId="218" fillId="26" borderId="48" applyNumberFormat="0" applyAlignment="0" applyProtection="0">
      <alignment vertical="center"/>
    </xf>
    <xf numFmtId="0" fontId="221" fillId="26" borderId="48" applyNumberFormat="0" applyAlignment="0" applyProtection="0">
      <alignment vertical="center"/>
    </xf>
    <xf numFmtId="0" fontId="219" fillId="31" borderId="48" applyNumberFormat="0" applyAlignment="0" applyProtection="0">
      <alignment vertical="center"/>
    </xf>
    <xf numFmtId="0" fontId="23" fillId="0" borderId="0"/>
    <xf numFmtId="174" fontId="31" fillId="0" borderId="0" applyFont="0" applyFill="0" applyBorder="0" applyAlignment="0" applyProtection="0"/>
    <xf numFmtId="0" fontId="70" fillId="31" borderId="46" applyNumberFormat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0" fontId="102" fillId="15" borderId="46" applyNumberFormat="0" applyAlignment="0" applyProtection="0"/>
    <xf numFmtId="0" fontId="102" fillId="15" borderId="46" applyNumberFormat="0" applyAlignment="0" applyProtection="0"/>
    <xf numFmtId="0" fontId="127" fillId="31" borderId="48" applyNumberFormat="0" applyAlignment="0" applyProtection="0"/>
    <xf numFmtId="0" fontId="149" fillId="31" borderId="46" applyNumberFormat="0" applyAlignment="0" applyProtection="0"/>
    <xf numFmtId="0" fontId="158" fillId="15" borderId="46" applyNumberFormat="0" applyAlignment="0" applyProtection="0"/>
    <xf numFmtId="0" fontId="160" fillId="0" borderId="50" applyNumberFormat="0" applyFill="0" applyAlignment="0" applyProtection="0"/>
    <xf numFmtId="0" fontId="148" fillId="31" borderId="48" applyNumberFormat="0" applyAlignment="0" applyProtection="0"/>
    <xf numFmtId="172" fontId="234" fillId="0" borderId="0" applyFont="0" applyFill="0" applyBorder="0" applyAlignment="0" applyProtection="0"/>
    <xf numFmtId="6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vertical="center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78" fillId="4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129" fillId="54" borderId="48" applyNumberFormat="0" applyProtection="0">
      <alignment horizontal="left" vertical="center" indent="1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4" fontId="78" fillId="55" borderId="48" applyNumberFormat="0" applyProtection="0">
      <alignment horizontal="right" vertical="center"/>
    </xf>
    <xf numFmtId="0" fontId="23" fillId="0" borderId="0"/>
    <xf numFmtId="0" fontId="23" fillId="0" borderId="0"/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5" fillId="0" borderId="0" applyFont="0" applyFill="0" applyBorder="0" applyAlignment="0" applyProtection="0"/>
    <xf numFmtId="174" fontId="254" fillId="0" borderId="0" applyFont="0" applyFill="0" applyBorder="0" applyAlignment="0" applyProtection="0">
      <alignment vertical="center"/>
    </xf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58" fillId="87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260" fillId="73" borderId="53" applyNumberForma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91" fillId="72" borderId="53" applyNumberFormat="0" applyFon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0" fontId="126" fillId="87" borderId="48" applyNumberFormat="0" applyAlignment="0" applyProtection="0"/>
    <xf numFmtId="4" fontId="261" fillId="44" borderId="53" applyNumberFormat="0" applyProtection="0">
      <alignment vertical="center"/>
    </xf>
    <xf numFmtId="4" fontId="261" fillId="44" borderId="53" applyNumberFormat="0" applyProtection="0">
      <alignment vertical="center"/>
    </xf>
    <xf numFmtId="4" fontId="91" fillId="14" borderId="53" applyNumberFormat="0" applyProtection="0">
      <alignment horizontal="right" vertical="center"/>
    </xf>
    <xf numFmtId="4" fontId="91" fillId="88" borderId="53" applyNumberFormat="0" applyProtection="0">
      <alignment horizontal="right" vertical="center"/>
    </xf>
    <xf numFmtId="4" fontId="91" fillId="17" borderId="55" applyNumberFormat="0" applyProtection="0">
      <alignment horizontal="right" vertical="center"/>
    </xf>
    <xf numFmtId="4" fontId="91" fillId="34" borderId="53" applyNumberFormat="0" applyProtection="0">
      <alignment horizontal="right" vertical="center"/>
    </xf>
    <xf numFmtId="4" fontId="91" fillId="37" borderId="53" applyNumberFormat="0" applyProtection="0">
      <alignment horizontal="right" vertical="center"/>
    </xf>
    <xf numFmtId="4" fontId="91" fillId="21" borderId="53" applyNumberFormat="0" applyProtection="0">
      <alignment horizontal="right" vertical="center"/>
    </xf>
    <xf numFmtId="4" fontId="91" fillId="18" borderId="53" applyNumberFormat="0" applyProtection="0">
      <alignment horizontal="right" vertical="center"/>
    </xf>
    <xf numFmtId="4" fontId="91" fillId="40" borderId="53" applyNumberFormat="0" applyProtection="0">
      <alignment horizontal="right" vertical="center"/>
    </xf>
    <xf numFmtId="4" fontId="91" fillId="33" borderId="53" applyNumberFormat="0" applyProtection="0">
      <alignment horizontal="right" vertical="center"/>
    </xf>
    <xf numFmtId="0" fontId="233" fillId="38" borderId="52" applyBorder="0"/>
    <xf numFmtId="0" fontId="233" fillId="38" borderId="52" applyBorder="0"/>
    <xf numFmtId="4" fontId="262" fillId="29" borderId="54" applyNumberFormat="0" applyProtection="0">
      <alignment vertical="center"/>
    </xf>
    <xf numFmtId="4" fontId="262" fillId="26" borderId="54" applyNumberFormat="0" applyProtection="0">
      <alignment horizontal="left" vertical="center" indent="1"/>
    </xf>
    <xf numFmtId="0" fontId="262" fillId="29" borderId="54" applyNumberFormat="0" applyProtection="0">
      <alignment horizontal="left" vertical="top" indent="1"/>
    </xf>
    <xf numFmtId="4" fontId="261" fillId="59" borderId="53" applyNumberFormat="0" applyProtection="0">
      <alignment horizontal="right" vertical="center"/>
    </xf>
    <xf numFmtId="4" fontId="261" fillId="59" borderId="53" applyNumberFormat="0" applyProtection="0">
      <alignment horizontal="right" vertical="center"/>
    </xf>
    <xf numFmtId="4" fontId="263" fillId="31" borderId="53" applyNumberFormat="0" applyProtection="0">
      <alignment horizontal="right" vertical="center"/>
    </xf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2" fillId="0" borderId="56" applyNumberFormat="0" applyFill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235" fillId="0" borderId="0"/>
    <xf numFmtId="0" fontId="235" fillId="0" borderId="0"/>
    <xf numFmtId="37" fontId="21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05" fillId="0" borderId="0"/>
    <xf numFmtId="0" fontId="105" fillId="0" borderId="0"/>
    <xf numFmtId="214" fontId="3" fillId="0" borderId="0" applyFon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66" fillId="0" borderId="0"/>
    <xf numFmtId="0" fontId="105" fillId="0" borderId="0"/>
    <xf numFmtId="0" fontId="105" fillId="0" borderId="0"/>
    <xf numFmtId="215" fontId="3" fillId="0" borderId="0" applyFont="0" applyFill="0" applyBorder="0" applyAlignment="0" applyProtection="0"/>
    <xf numFmtId="0" fontId="47" fillId="0" borderId="9"/>
    <xf numFmtId="0" fontId="267" fillId="0" borderId="0" applyNumberFormat="0" applyFill="0" applyBorder="0" applyAlignment="0" applyProtection="0">
      <alignment vertical="top"/>
      <protection locked="0"/>
    </xf>
    <xf numFmtId="172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268" fillId="0" borderId="0" applyNumberFormat="0" applyFill="0" applyBorder="0" applyAlignment="0" applyProtection="0">
      <alignment vertical="top"/>
      <protection locked="0"/>
    </xf>
    <xf numFmtId="0" fontId="157" fillId="0" borderId="0" applyFont="0" applyFill="0" applyBorder="0" applyAlignment="0" applyProtection="0"/>
    <xf numFmtId="217" fontId="47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266" fillId="0" borderId="0"/>
    <xf numFmtId="0" fontId="47" fillId="0" borderId="0" applyFont="0" applyFill="0" applyBorder="0" applyAlignment="0" applyProtection="0"/>
    <xf numFmtId="0" fontId="270" fillId="0" borderId="0"/>
    <xf numFmtId="218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9" fontId="47" fillId="0" borderId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47" fillId="0" borderId="0"/>
    <xf numFmtId="9" fontId="47" fillId="0" borderId="0"/>
    <xf numFmtId="9" fontId="47" fillId="0" borderId="0"/>
    <xf numFmtId="9" fontId="47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9" fontId="47" fillId="0" borderId="0"/>
    <xf numFmtId="9" fontId="47" fillId="0" borderId="0"/>
    <xf numFmtId="0" fontId="45" fillId="0" borderId="0"/>
    <xf numFmtId="0" fontId="45" fillId="0" borderId="0"/>
    <xf numFmtId="0" fontId="265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220" fontId="47" fillId="0" borderId="0" applyFont="0" applyFill="0" applyBorder="0" applyAlignment="0" applyProtection="0"/>
    <xf numFmtId="0" fontId="3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8" fillId="0" borderId="0"/>
    <xf numFmtId="0" fontId="78" fillId="0" borderId="0">
      <alignment vertical="top"/>
    </xf>
    <xf numFmtId="221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9" fontId="47" fillId="0" borderId="0"/>
    <xf numFmtId="222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0" fontId="45" fillId="0" borderId="0"/>
    <xf numFmtId="0" fontId="45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45" fillId="0" borderId="0"/>
    <xf numFmtId="0" fontId="45" fillId="0" borderId="0"/>
    <xf numFmtId="0" fontId="78" fillId="0" borderId="0">
      <alignment vertical="top"/>
    </xf>
    <xf numFmtId="0" fontId="3" fillId="0" borderId="0" applyNumberFormat="0" applyFill="0" applyBorder="0" applyAlignment="0" applyProtection="0"/>
    <xf numFmtId="224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5" fillId="0" borderId="0"/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46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78" fillId="0" borderId="0">
      <alignment vertical="top"/>
    </xf>
    <xf numFmtId="0" fontId="48" fillId="0" borderId="0"/>
    <xf numFmtId="0" fontId="78" fillId="0" borderId="0">
      <alignment vertical="top"/>
    </xf>
    <xf numFmtId="0" fontId="3" fillId="0" borderId="0" applyNumberForma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5" fontId="271" fillId="0" borderId="0"/>
    <xf numFmtId="0" fontId="3" fillId="0" borderId="0"/>
    <xf numFmtId="0" fontId="3" fillId="0" borderId="0"/>
    <xf numFmtId="0" fontId="272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8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78" fillId="0" borderId="0">
      <alignment vertical="top"/>
    </xf>
    <xf numFmtId="0" fontId="3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26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7" fontId="3" fillId="0" borderId="0" applyFont="0" applyFill="0" applyBorder="0" applyProtection="0">
      <alignment horizontal="right"/>
    </xf>
    <xf numFmtId="227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NumberForma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0" fontId="78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48" fillId="0" borderId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45" fillId="0" borderId="0"/>
    <xf numFmtId="0" fontId="45" fillId="0" borderId="0"/>
    <xf numFmtId="175" fontId="46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273" fillId="0" borderId="0" applyNumberFormat="0" applyFill="0" applyBorder="0" applyProtection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3" fillId="0" borderId="0" applyNumberFormat="0" applyFill="0" applyBorder="0" applyAlignment="0" applyProtection="0"/>
    <xf numFmtId="0" fontId="78" fillId="0" borderId="0">
      <alignment vertical="top"/>
    </xf>
    <xf numFmtId="0" fontId="46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0" fontId="274" fillId="0" borderId="60" applyNumberFormat="0" applyFill="0" applyAlignment="0" applyProtection="0"/>
    <xf numFmtId="0" fontId="275" fillId="0" borderId="61" applyNumberFormat="0" applyFill="0" applyProtection="0">
      <alignment horizontal="center"/>
    </xf>
    <xf numFmtId="0" fontId="275" fillId="0" borderId="0" applyNumberFormat="0" applyFill="0" applyBorder="0" applyProtection="0">
      <alignment horizontal="left"/>
    </xf>
    <xf numFmtId="0" fontId="276" fillId="0" borderId="0" applyNumberFormat="0" applyFill="0" applyBorder="0" applyProtection="0">
      <alignment horizontal="centerContinuous"/>
    </xf>
    <xf numFmtId="0" fontId="3" fillId="0" borderId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8" fillId="0" borderId="0"/>
    <xf numFmtId="0" fontId="265" fillId="0" borderId="0" applyNumberForma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5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8" fillId="0" borderId="0">
      <alignment vertical="top"/>
    </xf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0" fontId="45" fillId="0" borderId="0"/>
    <xf numFmtId="0" fontId="45" fillId="0" borderId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0" fontId="45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78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8" fillId="0" borderId="0">
      <alignment vertical="top"/>
    </xf>
    <xf numFmtId="0" fontId="78" fillId="0" borderId="0">
      <alignment vertical="top"/>
    </xf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78" fillId="0" borderId="0">
      <alignment vertical="top"/>
    </xf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78" fillId="0" borderId="0">
      <alignment vertical="top"/>
    </xf>
    <xf numFmtId="172" fontId="3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45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48" fillId="0" borderId="0"/>
    <xf numFmtId="0" fontId="78" fillId="0" borderId="0">
      <alignment vertical="top"/>
    </xf>
    <xf numFmtId="0" fontId="78" fillId="0" borderId="0">
      <alignment vertical="top"/>
    </xf>
    <xf numFmtId="0" fontId="78" fillId="0" borderId="0">
      <alignment vertical="top"/>
    </xf>
    <xf numFmtId="172" fontId="3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157" fillId="0" borderId="0" applyFont="0" applyFill="0" applyBorder="0" applyAlignment="0" applyProtection="0"/>
    <xf numFmtId="191" fontId="277" fillId="0" borderId="0" applyFont="0" applyFill="0" applyBorder="0" applyAlignment="0" applyProtection="0"/>
    <xf numFmtId="190" fontId="277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73" fontId="278" fillId="0" borderId="0" applyFont="0" applyFill="0" applyBorder="0" applyAlignment="0" applyProtection="0"/>
    <xf numFmtId="171" fontId="278" fillId="0" borderId="0" applyFont="0" applyFill="0" applyBorder="0" applyAlignment="0" applyProtection="0"/>
    <xf numFmtId="0" fontId="3" fillId="0" borderId="0"/>
    <xf numFmtId="172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228" fontId="279" fillId="0" borderId="0">
      <protection locked="0"/>
    </xf>
    <xf numFmtId="0" fontId="277" fillId="0" borderId="0"/>
    <xf numFmtId="0" fontId="3" fillId="0" borderId="0"/>
    <xf numFmtId="0" fontId="280" fillId="0" borderId="0"/>
    <xf numFmtId="0" fontId="281" fillId="0" borderId="0" applyNumberFormat="0" applyFill="0" applyBorder="0" applyAlignment="0" applyProtection="0">
      <alignment vertical="top"/>
      <protection locked="0"/>
    </xf>
    <xf numFmtId="174" fontId="278" fillId="0" borderId="0" applyFont="0" applyFill="0" applyBorder="0" applyAlignment="0" applyProtection="0"/>
    <xf numFmtId="172" fontId="278" fillId="0" borderId="0" applyFont="0" applyFill="0" applyBorder="0" applyAlignment="0" applyProtection="0"/>
    <xf numFmtId="0" fontId="282" fillId="0" borderId="0" applyNumberFormat="0" applyFill="0" applyBorder="0" applyAlignment="0" applyProtection="0">
      <alignment vertical="top"/>
      <protection locked="0"/>
    </xf>
    <xf numFmtId="0" fontId="283" fillId="0" borderId="0"/>
    <xf numFmtId="0" fontId="49" fillId="0" borderId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5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2" fillId="31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31" borderId="0" applyNumberFormat="0" applyBorder="0" applyAlignment="0" applyProtection="0"/>
    <xf numFmtId="0" fontId="52" fillId="25" borderId="0" applyNumberFormat="0" applyBorder="0" applyAlignment="0" applyProtection="0"/>
    <xf numFmtId="0" fontId="52" fillId="27" borderId="0" applyNumberFormat="0" applyBorder="0" applyAlignment="0" applyProtection="0"/>
    <xf numFmtId="0" fontId="284" fillId="22" borderId="0" applyNumberFormat="0" applyBorder="0" applyAlignment="0" applyProtection="0">
      <alignment vertical="center"/>
    </xf>
    <xf numFmtId="0" fontId="284" fillId="14" borderId="0" applyNumberFormat="0" applyBorder="0" applyAlignment="0" applyProtection="0">
      <alignment vertical="center"/>
    </xf>
    <xf numFmtId="0" fontId="284" fillId="23" borderId="0" applyNumberFormat="0" applyBorder="0" applyAlignment="0" applyProtection="0">
      <alignment vertical="center"/>
    </xf>
    <xf numFmtId="0" fontId="284" fillId="24" borderId="0" applyNumberFormat="0" applyBorder="0" applyAlignment="0" applyProtection="0">
      <alignment vertical="center"/>
    </xf>
    <xf numFmtId="0" fontId="284" fillId="25" borderId="0" applyNumberFormat="0" applyBorder="0" applyAlignment="0" applyProtection="0">
      <alignment vertical="center"/>
    </xf>
    <xf numFmtId="0" fontId="284" fillId="27" borderId="0" applyNumberFormat="0" applyBorder="0" applyAlignment="0" applyProtection="0">
      <alignment vertical="center"/>
    </xf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7" borderId="0" applyNumberFormat="0" applyBorder="0" applyAlignment="0" applyProtection="0"/>
    <xf numFmtId="0" fontId="57" fillId="31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229" fontId="3" fillId="0" borderId="0" applyProtection="0">
      <protection locked="0"/>
    </xf>
    <xf numFmtId="229" fontId="3" fillId="0" borderId="0" applyProtection="0">
      <protection locked="0"/>
    </xf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26" borderId="0" applyNumberFormat="0" applyBorder="0" applyAlignment="0" applyProtection="0"/>
    <xf numFmtId="0" fontId="53" fillId="3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2" fillId="26" borderId="0" applyNumberFormat="0" applyBorder="0" applyAlignment="0" applyProtection="0"/>
    <xf numFmtId="0" fontId="52" fillId="89" borderId="0" applyNumberFormat="0" applyBorder="0" applyAlignment="0" applyProtection="0"/>
    <xf numFmtId="0" fontId="52" fillId="89" borderId="0" applyNumberFormat="0" applyBorder="0" applyAlignment="0" applyProtection="0"/>
    <xf numFmtId="0" fontId="52" fillId="26" borderId="0" applyNumberFormat="0" applyBorder="0" applyAlignment="0" applyProtection="0"/>
    <xf numFmtId="0" fontId="52" fillId="32" borderId="0" applyNumberFormat="0" applyBorder="0" applyAlignment="0" applyProtection="0"/>
    <xf numFmtId="0" fontId="52" fillId="27" borderId="0" applyNumberFormat="0" applyBorder="0" applyAlignment="0" applyProtection="0"/>
    <xf numFmtId="0" fontId="284" fillId="32" borderId="0" applyNumberFormat="0" applyBorder="0" applyAlignment="0" applyProtection="0">
      <alignment vertical="center"/>
    </xf>
    <xf numFmtId="0" fontId="284" fillId="28" borderId="0" applyNumberFormat="0" applyBorder="0" applyAlignment="0" applyProtection="0">
      <alignment vertical="center"/>
    </xf>
    <xf numFmtId="0" fontId="284" fillId="33" borderId="0" applyNumberFormat="0" applyBorder="0" applyAlignment="0" applyProtection="0">
      <alignment vertical="center"/>
    </xf>
    <xf numFmtId="0" fontId="284" fillId="24" borderId="0" applyNumberFormat="0" applyBorder="0" applyAlignment="0" applyProtection="0">
      <alignment vertical="center"/>
    </xf>
    <xf numFmtId="0" fontId="284" fillId="32" borderId="0" applyNumberFormat="0" applyBorder="0" applyAlignment="0" applyProtection="0">
      <alignment vertical="center"/>
    </xf>
    <xf numFmtId="0" fontId="284" fillId="34" borderId="0" applyNumberFormat="0" applyBorder="0" applyAlignment="0" applyProtection="0">
      <alignment vertical="center"/>
    </xf>
    <xf numFmtId="0" fontId="54" fillId="32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33" borderId="0" applyNumberFormat="0" applyBorder="0" applyAlignment="0" applyProtection="0"/>
    <xf numFmtId="0" fontId="54" fillId="24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4" borderId="0" applyNumberFormat="0" applyBorder="0" applyAlignment="0" applyProtection="0"/>
    <xf numFmtId="0" fontId="57" fillId="26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43" fontId="285" fillId="0" borderId="62">
      <alignment horizontal="right" vertical="center"/>
    </xf>
    <xf numFmtId="0" fontId="58" fillId="36" borderId="0" applyNumberFormat="0" applyBorder="0" applyAlignment="0" applyProtection="0"/>
    <xf numFmtId="0" fontId="58" fillId="28" borderId="0" applyNumberFormat="0" applyBorder="0" applyAlignment="0" applyProtection="0"/>
    <xf numFmtId="0" fontId="58" fillId="33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37" borderId="0" applyNumberFormat="0" applyBorder="0" applyAlignment="0" applyProtection="0"/>
    <xf numFmtId="0" fontId="59" fillId="20" borderId="0" applyNumberFormat="0" applyBorder="0" applyAlignment="0" applyProtection="0"/>
    <xf numFmtId="0" fontId="59" fillId="20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26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8" fillId="20" borderId="0" applyNumberFormat="0" applyBorder="0" applyAlignment="0" applyProtection="0"/>
    <xf numFmtId="0" fontId="58" fillId="89" borderId="0" applyNumberFormat="0" applyBorder="0" applyAlignment="0" applyProtection="0"/>
    <xf numFmtId="0" fontId="58" fillId="89" borderId="0" applyNumberFormat="0" applyBorder="0" applyAlignment="0" applyProtection="0"/>
    <xf numFmtId="0" fontId="58" fillId="26" borderId="0" applyNumberFormat="0" applyBorder="0" applyAlignment="0" applyProtection="0"/>
    <xf numFmtId="0" fontId="58" fillId="20" borderId="0" applyNumberFormat="0" applyBorder="0" applyAlignment="0" applyProtection="0"/>
    <xf numFmtId="0" fontId="58" fillId="27" borderId="0" applyNumberFormat="0" applyBorder="0" applyAlignment="0" applyProtection="0"/>
    <xf numFmtId="0" fontId="286" fillId="36" borderId="0" applyNumberFormat="0" applyBorder="0" applyAlignment="0" applyProtection="0">
      <alignment vertical="center"/>
    </xf>
    <xf numFmtId="0" fontId="286" fillId="28" borderId="0" applyNumberFormat="0" applyBorder="0" applyAlignment="0" applyProtection="0">
      <alignment vertical="center"/>
    </xf>
    <xf numFmtId="0" fontId="286" fillId="33" borderId="0" applyNumberFormat="0" applyBorder="0" applyAlignment="0" applyProtection="0">
      <alignment vertical="center"/>
    </xf>
    <xf numFmtId="0" fontId="286" fillId="19" borderId="0" applyNumberFormat="0" applyBorder="0" applyAlignment="0" applyProtection="0">
      <alignment vertical="center"/>
    </xf>
    <xf numFmtId="0" fontId="286" fillId="20" borderId="0" applyNumberFormat="0" applyBorder="0" applyAlignment="0" applyProtection="0">
      <alignment vertical="center"/>
    </xf>
    <xf numFmtId="0" fontId="286" fillId="37" borderId="0" applyNumberFormat="0" applyBorder="0" applyAlignment="0" applyProtection="0">
      <alignment vertical="center"/>
    </xf>
    <xf numFmtId="0" fontId="60" fillId="36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33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37" borderId="0" applyNumberFormat="0" applyBorder="0" applyAlignment="0" applyProtection="0"/>
    <xf numFmtId="0" fontId="63" fillId="20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87" fillId="0" borderId="0" applyFont="0" applyFill="0" applyBorder="0" applyAlignment="0" applyProtection="0"/>
    <xf numFmtId="228" fontId="279" fillId="0" borderId="0">
      <protection locked="0"/>
    </xf>
    <xf numFmtId="228" fontId="279" fillId="0" borderId="0">
      <protection locked="0"/>
    </xf>
    <xf numFmtId="228" fontId="279" fillId="0" borderId="0">
      <protection locked="0"/>
    </xf>
    <xf numFmtId="0" fontId="125" fillId="0" borderId="57">
      <alignment horizontal="center"/>
    </xf>
    <xf numFmtId="0" fontId="125" fillId="0" borderId="57">
      <alignment horizontal="center"/>
    </xf>
    <xf numFmtId="0" fontId="103" fillId="0" borderId="0"/>
    <xf numFmtId="0" fontId="103" fillId="0" borderId="0"/>
    <xf numFmtId="0" fontId="103" fillId="0" borderId="11" applyFill="0">
      <alignment horizontal="center"/>
      <protection locked="0"/>
    </xf>
    <xf numFmtId="0" fontId="103" fillId="0" borderId="11" applyFill="0">
      <alignment horizontal="center"/>
      <protection locked="0"/>
    </xf>
    <xf numFmtId="0" fontId="125" fillId="0" borderId="0" applyFill="0">
      <alignment horizontal="center"/>
      <protection locked="0"/>
    </xf>
    <xf numFmtId="0" fontId="125" fillId="0" borderId="0" applyFill="0">
      <alignment horizontal="center"/>
      <protection locked="0"/>
    </xf>
    <xf numFmtId="0" fontId="125" fillId="90" borderId="0"/>
    <xf numFmtId="0" fontId="125" fillId="90" borderId="0"/>
    <xf numFmtId="0" fontId="125" fillId="90" borderId="0"/>
    <xf numFmtId="0" fontId="125" fillId="0" borderId="0">
      <protection locked="0"/>
    </xf>
    <xf numFmtId="0" fontId="125" fillId="0" borderId="0">
      <protection locked="0"/>
    </xf>
    <xf numFmtId="0" fontId="125" fillId="0" borderId="0"/>
    <xf numFmtId="0" fontId="125" fillId="0" borderId="0"/>
    <xf numFmtId="230" fontId="125" fillId="0" borderId="0"/>
    <xf numFmtId="230" fontId="125" fillId="0" borderId="0"/>
    <xf numFmtId="231" fontId="125" fillId="0" borderId="0"/>
    <xf numFmtId="231" fontId="125" fillId="0" borderId="0"/>
    <xf numFmtId="0" fontId="103" fillId="91" borderId="0">
      <alignment horizontal="right"/>
    </xf>
    <xf numFmtId="0" fontId="103" fillId="91" borderId="0">
      <alignment horizontal="right"/>
    </xf>
    <xf numFmtId="0" fontId="125" fillId="0" borderId="0"/>
    <xf numFmtId="0" fontId="125" fillId="0" borderId="0"/>
    <xf numFmtId="0" fontId="288" fillId="41" borderId="63">
      <alignment horizontal="centerContinuous" vertical="top"/>
    </xf>
    <xf numFmtId="0" fontId="59" fillId="20" borderId="0" applyNumberFormat="0" applyBorder="0" applyAlignment="0" applyProtection="0"/>
    <xf numFmtId="0" fontId="59" fillId="38" borderId="0" applyNumberFormat="0" applyBorder="0" applyAlignment="0" applyProtection="0"/>
    <xf numFmtId="0" fontId="59" fillId="21" borderId="0" applyNumberFormat="0" applyBorder="0" applyAlignment="0" applyProtection="0"/>
    <xf numFmtId="0" fontId="48" fillId="0" borderId="0">
      <alignment horizontal="justify" vertical="top" wrapText="1"/>
      <protection locked="0"/>
    </xf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225" fontId="271" fillId="0" borderId="0"/>
    <xf numFmtId="0" fontId="238" fillId="0" borderId="0">
      <alignment horizontal="center" wrapText="1"/>
      <protection locked="0"/>
    </xf>
    <xf numFmtId="0" fontId="126" fillId="26" borderId="64" applyNumberFormat="0" applyAlignment="0" applyProtection="0"/>
    <xf numFmtId="0" fontId="65" fillId="14" borderId="0" applyNumberFormat="0" applyBorder="0" applyAlignment="0" applyProtection="0"/>
    <xf numFmtId="38" fontId="3" fillId="0" borderId="0" applyFont="0" applyFill="0" applyBorder="0" applyAlignment="0" applyProtection="0"/>
    <xf numFmtId="0" fontId="68" fillId="26" borderId="65" applyNumberFormat="0" applyAlignment="0" applyProtection="0"/>
    <xf numFmtId="0" fontId="68" fillId="26" borderId="65" applyNumberFormat="0" applyAlignment="0" applyProtection="0"/>
    <xf numFmtId="37" fontId="289" fillId="0" borderId="0"/>
    <xf numFmtId="0" fontId="290" fillId="0" borderId="0" applyNumberFormat="0" applyFill="0" applyBorder="0" applyAlignment="0" applyProtection="0"/>
    <xf numFmtId="37" fontId="291" fillId="0" borderId="0"/>
    <xf numFmtId="37" fontId="291" fillId="0" borderId="0"/>
    <xf numFmtId="5" fontId="292" fillId="0" borderId="58" applyAlignment="0" applyProtection="0"/>
    <xf numFmtId="5" fontId="292" fillId="0" borderId="58" applyAlignment="0" applyProtection="0"/>
    <xf numFmtId="0" fontId="293" fillId="0" borderId="0"/>
    <xf numFmtId="0" fontId="294" fillId="0" borderId="0">
      <alignment horizontal="left"/>
    </xf>
    <xf numFmtId="0" fontId="295" fillId="0" borderId="0">
      <alignment horizontal="right"/>
    </xf>
    <xf numFmtId="0" fontId="295" fillId="0" borderId="0">
      <alignment horizontal="right" vertical="center"/>
    </xf>
    <xf numFmtId="0" fontId="295" fillId="0" borderId="0">
      <alignment horizontal="right" vertical="center"/>
    </xf>
    <xf numFmtId="0" fontId="91" fillId="0" borderId="0">
      <alignment vertical="center"/>
    </xf>
    <xf numFmtId="0" fontId="91" fillId="0" borderId="0">
      <alignment vertical="center"/>
    </xf>
    <xf numFmtId="0" fontId="296" fillId="0" borderId="0">
      <alignment horizontal="left" vertical="center"/>
    </xf>
    <xf numFmtId="0" fontId="297" fillId="0" borderId="0">
      <alignment horizontal="left"/>
    </xf>
    <xf numFmtId="0" fontId="298" fillId="0" borderId="0"/>
    <xf numFmtId="0" fontId="299" fillId="0" borderId="0">
      <alignment horizontal="right" vertical="center"/>
    </xf>
    <xf numFmtId="0" fontId="300" fillId="92" borderId="0">
      <alignment horizontal="right" vertical="center"/>
    </xf>
    <xf numFmtId="0" fontId="300" fillId="92" borderId="0">
      <alignment horizontal="right" vertical="center"/>
    </xf>
    <xf numFmtId="0" fontId="300" fillId="0" borderId="0">
      <alignment horizontal="right" vertical="center"/>
    </xf>
    <xf numFmtId="0" fontId="301" fillId="0" borderId="0">
      <alignment horizontal="center"/>
    </xf>
    <xf numFmtId="196" fontId="3" fillId="0" borderId="0" applyFill="0" applyBorder="0" applyAlignment="0"/>
    <xf numFmtId="225" fontId="302" fillId="0" borderId="0" applyFill="0" applyBorder="0" applyAlignment="0"/>
    <xf numFmtId="232" fontId="302" fillId="0" borderId="0" applyFill="0" applyBorder="0" applyAlignment="0"/>
    <xf numFmtId="233" fontId="105" fillId="0" borderId="0" applyFill="0" applyBorder="0" applyAlignment="0"/>
    <xf numFmtId="233" fontId="105" fillId="0" borderId="0" applyFill="0" applyBorder="0" applyAlignment="0"/>
    <xf numFmtId="0" fontId="3" fillId="0" borderId="0" applyFill="0" applyBorder="0" applyAlignment="0"/>
    <xf numFmtId="234" fontId="105" fillId="0" borderId="0" applyFill="0" applyBorder="0" applyAlignment="0"/>
    <xf numFmtId="234" fontId="105" fillId="0" borderId="0" applyFill="0" applyBorder="0" applyAlignment="0"/>
    <xf numFmtId="0" fontId="3" fillId="0" borderId="0" applyFill="0" applyBorder="0" applyAlignment="0"/>
    <xf numFmtId="235" fontId="302" fillId="0" borderId="0" applyFill="0" applyBorder="0" applyAlignment="0"/>
    <xf numFmtId="236" fontId="105" fillId="0" borderId="0" applyFill="0" applyBorder="0" applyAlignment="0"/>
    <xf numFmtId="236" fontId="105" fillId="0" borderId="0" applyFill="0" applyBorder="0" applyAlignment="0"/>
    <xf numFmtId="237" fontId="45" fillId="0" borderId="0" applyFill="0" applyBorder="0" applyAlignment="0"/>
    <xf numFmtId="225" fontId="302" fillId="0" borderId="0" applyFill="0" applyBorder="0" applyAlignment="0"/>
    <xf numFmtId="0" fontId="68" fillId="31" borderId="65" applyNumberFormat="0" applyAlignment="0" applyProtection="0"/>
    <xf numFmtId="0" fontId="106" fillId="0" borderId="17" applyNumberFormat="0" applyFill="0" applyAlignment="0" applyProtection="0"/>
    <xf numFmtId="0" fontId="71" fillId="35" borderId="66" applyNumberFormat="0" applyAlignment="0" applyProtection="0"/>
    <xf numFmtId="3" fontId="83" fillId="0" borderId="57"/>
    <xf numFmtId="3" fontId="83" fillId="0" borderId="57"/>
    <xf numFmtId="0" fontId="72" fillId="35" borderId="20" applyNumberFormat="0" applyAlignment="0" applyProtection="0"/>
    <xf numFmtId="238" fontId="47" fillId="0" borderId="0" applyFont="0" applyFill="0" applyBorder="0" applyAlignment="0" applyProtection="0"/>
    <xf numFmtId="0" fontId="58" fillId="20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38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303" fillId="42" borderId="59">
      <alignment horizontal="center" wrapText="1"/>
    </xf>
    <xf numFmtId="0" fontId="233" fillId="0" borderId="67">
      <alignment horizontal="center"/>
    </xf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39" fontId="304" fillId="0" borderId="0"/>
    <xf numFmtId="225" fontId="271" fillId="0" borderId="0"/>
    <xf numFmtId="240" fontId="305" fillId="0" borderId="0" applyFill="0" applyBorder="0" applyAlignment="0" applyProtection="0"/>
    <xf numFmtId="40" fontId="305" fillId="0" borderId="0" applyFill="0" applyBorder="0" applyAlignment="0" applyProtection="0"/>
    <xf numFmtId="241" fontId="76" fillId="31" borderId="0" applyFill="0" applyBorder="0" applyAlignment="0">
      <alignment vertical="top"/>
    </xf>
    <xf numFmtId="232" fontId="76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3" fillId="0" borderId="0" applyFont="0" applyFill="0" applyBorder="0" applyAlignment="0" applyProtection="0"/>
    <xf numFmtId="235" fontId="302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242" fontId="30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74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75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243" fontId="306" fillId="0" borderId="0" applyFont="0" applyFill="0" applyBorder="0" applyAlignment="0" applyProtection="0"/>
    <xf numFmtId="169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174" fontId="23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20" fillId="0" borderId="0" applyFont="0" applyFill="0" applyBorder="0" applyAlignment="0" applyProtection="0"/>
    <xf numFmtId="215" fontId="306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30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8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6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NumberForma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6" fontId="77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5" fontId="306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2" fontId="77" fillId="0" borderId="0" applyFont="0" applyFill="0" applyBorder="0" applyAlignment="0" applyProtection="0"/>
    <xf numFmtId="174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76" fillId="0" borderId="0" applyFont="0" applyFill="0" applyBorder="0" applyAlignment="0" applyProtection="0"/>
    <xf numFmtId="182" fontId="77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244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07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5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77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3" fillId="0" borderId="0" applyFont="0" applyFill="0" applyBorder="0" applyAlignment="0" applyProtection="0"/>
    <xf numFmtId="4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4" fontId="7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8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183" fontId="77" fillId="0" borderId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183" fontId="77" fillId="0" borderId="0"/>
    <xf numFmtId="174" fontId="20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3" fontId="77" fillId="0" borderId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83" fontId="77" fillId="0" borderId="0"/>
    <xf numFmtId="215" fontId="30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76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45" fontId="308" fillId="0" borderId="0" applyFill="0" applyBorder="0" applyAlignment="0" applyProtection="0"/>
    <xf numFmtId="174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74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245" fontId="308" fillId="0" borderId="0" applyFill="0" applyBorder="0" applyAlignment="0" applyProtection="0"/>
    <xf numFmtId="0" fontId="309" fillId="0" borderId="0"/>
    <xf numFmtId="0" fontId="310" fillId="0" borderId="0"/>
    <xf numFmtId="3" fontId="82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311" fillId="0" borderId="0" applyNumberFormat="0" applyFill="0" applyBorder="0" applyAlignment="0" applyProtection="0"/>
    <xf numFmtId="0" fontId="309" fillId="0" borderId="0"/>
    <xf numFmtId="0" fontId="310" fillId="0" borderId="0"/>
    <xf numFmtId="0" fontId="288" fillId="41" borderId="63">
      <alignment horizontal="centerContinuous" vertical="top"/>
    </xf>
    <xf numFmtId="0" fontId="71" fillId="35" borderId="20" applyNumberFormat="0" applyAlignment="0" applyProtection="0"/>
    <xf numFmtId="0" fontId="312" fillId="0" borderId="0">
      <alignment horizontal="left"/>
    </xf>
    <xf numFmtId="0" fontId="313" fillId="0" borderId="0"/>
    <xf numFmtId="0" fontId="314" fillId="0" borderId="0">
      <alignment horizontal="left"/>
    </xf>
    <xf numFmtId="246" fontId="235" fillId="0" borderId="0" applyFill="0" applyBorder="0" applyProtection="0"/>
    <xf numFmtId="246" fontId="235" fillId="0" borderId="68" applyFill="0" applyProtection="0"/>
    <xf numFmtId="0" fontId="315" fillId="0" borderId="0"/>
    <xf numFmtId="0" fontId="315" fillId="0" borderId="0"/>
    <xf numFmtId="247" fontId="290" fillId="0" borderId="57"/>
    <xf numFmtId="0" fontId="76" fillId="31" borderId="2" applyFill="0" applyBorder="0" applyAlignment="0">
      <alignment horizontal="right"/>
    </xf>
    <xf numFmtId="197" fontId="316" fillId="0" borderId="69" applyBorder="0"/>
    <xf numFmtId="225" fontId="302" fillId="0" borderId="0" applyFont="0" applyFill="0" applyBorder="0" applyAlignment="0" applyProtection="0"/>
    <xf numFmtId="42" fontId="3" fillId="0" borderId="0" applyFont="0" applyFill="0" applyBorder="0" applyAlignment="0" applyProtection="0"/>
    <xf numFmtId="248" fontId="3" fillId="0" borderId="0">
      <protection locked="0"/>
    </xf>
    <xf numFmtId="248" fontId="3" fillId="0" borderId="0">
      <protection locked="0"/>
    </xf>
    <xf numFmtId="0" fontId="82" fillId="0" borderId="0" applyFont="0" applyFill="0" applyBorder="0" applyAlignment="0" applyProtection="0"/>
    <xf numFmtId="0" fontId="81" fillId="0" borderId="0" applyFont="0" applyFill="0" applyBorder="0" applyAlignment="0" applyProtection="0"/>
    <xf numFmtId="249" fontId="3" fillId="0" borderId="0"/>
    <xf numFmtId="250" fontId="3" fillId="0" borderId="0"/>
    <xf numFmtId="0" fontId="157" fillId="0" borderId="0" applyFont="0" applyFill="0" applyBorder="0" applyAlignment="0" applyProtection="0"/>
    <xf numFmtId="0" fontId="317" fillId="0" borderId="0"/>
    <xf numFmtId="44" fontId="3" fillId="0" borderId="0" applyFont="0" applyFill="0" applyBorder="0" applyAlignment="0" applyProtection="0"/>
    <xf numFmtId="0" fontId="265" fillId="41" borderId="0" applyNumberFormat="0" applyFont="0" applyFill="0" applyBorder="0" applyProtection="0">
      <alignment horizontal="left"/>
    </xf>
    <xf numFmtId="0" fontId="265" fillId="41" borderId="0" applyNumberFormat="0" applyFont="0" applyFill="0" applyBorder="0" applyProtection="0">
      <alignment horizontal="left"/>
    </xf>
    <xf numFmtId="0" fontId="317" fillId="0" borderId="70"/>
    <xf numFmtId="0" fontId="82" fillId="0" borderId="0" applyFont="0" applyFill="0" applyBorder="0" applyAlignment="0" applyProtection="0"/>
    <xf numFmtId="0" fontId="81" fillId="0" borderId="0" applyFont="0" applyFill="0" applyBorder="0" applyAlignment="0" applyProtection="0"/>
    <xf numFmtId="14" fontId="78" fillId="0" borderId="0" applyFill="0" applyBorder="0" applyAlignment="0"/>
    <xf numFmtId="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251" fontId="235" fillId="0" borderId="0" applyFill="0" applyBorder="0" applyProtection="0"/>
    <xf numFmtId="38" fontId="83" fillId="0" borderId="71">
      <alignment vertical="center"/>
    </xf>
    <xf numFmtId="38" fontId="83" fillId="0" borderId="71">
      <alignment vertical="center"/>
    </xf>
    <xf numFmtId="10" fontId="3" fillId="93" borderId="57" applyNumberFormat="0" applyFont="0" applyBorder="0" applyAlignment="0" applyProtection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18" fillId="0" borderId="0">
      <protection locked="0"/>
    </xf>
    <xf numFmtId="0" fontId="318" fillId="0" borderId="0">
      <protection locked="0"/>
    </xf>
    <xf numFmtId="0" fontId="290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01" fillId="27" borderId="65" applyNumberFormat="0" applyAlignment="0" applyProtection="0"/>
    <xf numFmtId="0" fontId="320" fillId="0" borderId="0">
      <protection locked="0"/>
    </xf>
    <xf numFmtId="0" fontId="320" fillId="0" borderId="0">
      <protection locked="0"/>
    </xf>
    <xf numFmtId="0" fontId="320" fillId="0" borderId="0">
      <protection locked="0"/>
    </xf>
    <xf numFmtId="0" fontId="320" fillId="0" borderId="0">
      <protection locked="0"/>
    </xf>
    <xf numFmtId="235" fontId="302" fillId="0" borderId="0" applyFill="0" applyBorder="0" applyAlignment="0"/>
    <xf numFmtId="225" fontId="302" fillId="0" borderId="0" applyFill="0" applyBorder="0" applyAlignment="0"/>
    <xf numFmtId="235" fontId="302" fillId="0" borderId="0" applyFill="0" applyBorder="0" applyAlignment="0"/>
    <xf numFmtId="236" fontId="105" fillId="0" borderId="0" applyFill="0" applyBorder="0" applyAlignment="0"/>
    <xf numFmtId="236" fontId="105" fillId="0" borderId="0" applyFill="0" applyBorder="0" applyAlignment="0"/>
    <xf numFmtId="237" fontId="45" fillId="0" borderId="0" applyFill="0" applyBorder="0" applyAlignment="0"/>
    <xf numFmtId="225" fontId="302" fillId="0" borderId="0" applyFill="0" applyBorder="0" applyAlignment="0"/>
    <xf numFmtId="0" fontId="302" fillId="0" borderId="0">
      <alignment horizontal="left"/>
    </xf>
    <xf numFmtId="0" fontId="232" fillId="0" borderId="72" applyNumberFormat="0" applyFill="0" applyAlignment="0" applyProtection="0"/>
    <xf numFmtId="0" fontId="84" fillId="0" borderId="0" applyNumberFormat="0" applyFill="0" applyBorder="0" applyAlignment="0" applyProtection="0"/>
    <xf numFmtId="252" fontId="3" fillId="0" borderId="0" applyFont="0" applyFill="0" applyBorder="0" applyAlignment="0" applyProtection="0"/>
    <xf numFmtId="253" fontId="20" fillId="0" borderId="0" applyFont="0" applyFill="0" applyBorder="0" applyAlignment="0" applyProtection="0"/>
    <xf numFmtId="253" fontId="20" fillId="0" borderId="0" applyFont="0" applyFill="0" applyBorder="0" applyAlignment="0" applyProtection="0"/>
    <xf numFmtId="253" fontId="20" fillId="0" borderId="0" applyFont="0" applyFill="0" applyBorder="0" applyAlignment="0" applyProtection="0"/>
    <xf numFmtId="207" fontId="235" fillId="0" borderId="0" applyFont="0" applyFill="0" applyBorder="0" applyAlignment="0" applyProtection="0"/>
    <xf numFmtId="43" fontId="321" fillId="0" borderId="0" applyFont="0" applyFill="0" applyBorder="0" applyAlignment="0" applyProtection="0"/>
    <xf numFmtId="254" fontId="322" fillId="0" borderId="0" applyFill="0" applyBorder="0" applyAlignment="0" applyProtection="0"/>
    <xf numFmtId="0" fontId="318" fillId="0" borderId="0">
      <protection locked="0"/>
    </xf>
    <xf numFmtId="0" fontId="86" fillId="0" borderId="0" applyNumberFormat="0" applyFont="0" applyFill="0" applyBorder="0" applyAlignment="0" applyProtection="0"/>
    <xf numFmtId="228" fontId="279" fillId="0" borderId="0">
      <protection locked="0"/>
    </xf>
    <xf numFmtId="0" fontId="318" fillId="0" borderId="0">
      <protection locked="0"/>
    </xf>
    <xf numFmtId="228" fontId="279" fillId="0" borderId="0">
      <protection locked="0"/>
    </xf>
    <xf numFmtId="0" fontId="318" fillId="0" borderId="0">
      <protection locked="0"/>
    </xf>
    <xf numFmtId="228" fontId="323" fillId="0" borderId="0">
      <protection locked="0"/>
    </xf>
    <xf numFmtId="0" fontId="318" fillId="0" borderId="0">
      <protection locked="0"/>
    </xf>
    <xf numFmtId="228" fontId="323" fillId="0" borderId="0">
      <protection locked="0"/>
    </xf>
    <xf numFmtId="0" fontId="318" fillId="0" borderId="0">
      <protection locked="0"/>
    </xf>
    <xf numFmtId="228" fontId="324" fillId="0" borderId="0">
      <protection locked="0"/>
    </xf>
    <xf numFmtId="0" fontId="318" fillId="0" borderId="0">
      <protection locked="0"/>
    </xf>
    <xf numFmtId="228" fontId="279" fillId="0" borderId="0">
      <protection locked="0"/>
    </xf>
    <xf numFmtId="0" fontId="318" fillId="0" borderId="0">
      <protection locked="0"/>
    </xf>
    <xf numFmtId="187" fontId="132" fillId="93" borderId="57" applyFont="0" applyFill="0" applyBorder="0" applyAlignment="0" applyProtection="0">
      <protection locked="0"/>
    </xf>
    <xf numFmtId="0" fontId="318" fillId="0" borderId="0">
      <protection locked="0"/>
    </xf>
    <xf numFmtId="0" fontId="318" fillId="0" borderId="0">
      <protection locked="0"/>
    </xf>
    <xf numFmtId="0" fontId="318" fillId="0" borderId="0">
      <protection locked="0"/>
    </xf>
    <xf numFmtId="0" fontId="318" fillId="0" borderId="0">
      <protection locked="0"/>
    </xf>
    <xf numFmtId="2" fontId="82" fillId="0" borderId="0" applyFont="0" applyFill="0" applyBorder="0" applyAlignment="0" applyProtection="0"/>
    <xf numFmtId="2" fontId="81" fillId="0" borderId="0" applyFont="0" applyFill="0" applyBorder="0" applyAlignment="0" applyProtection="0"/>
    <xf numFmtId="0" fontId="325" fillId="0" borderId="0">
      <alignment horizontal="left"/>
    </xf>
    <xf numFmtId="0" fontId="326" fillId="0" borderId="0">
      <alignment horizontal="left"/>
    </xf>
    <xf numFmtId="0" fontId="327" fillId="0" borderId="0">
      <alignment horizontal="left"/>
    </xf>
    <xf numFmtId="0" fontId="327" fillId="0" borderId="0">
      <alignment horizontal="left"/>
    </xf>
    <xf numFmtId="0" fontId="327" fillId="0" borderId="0">
      <alignment horizontal="left"/>
    </xf>
    <xf numFmtId="188" fontId="87" fillId="0" borderId="0">
      <alignment horizontal="right"/>
    </xf>
    <xf numFmtId="17" fontId="3" fillId="0" borderId="0">
      <alignment horizontal="left"/>
    </xf>
    <xf numFmtId="17" fontId="3" fillId="0" borderId="0">
      <alignment horizontal="left"/>
    </xf>
    <xf numFmtId="0" fontId="106" fillId="0" borderId="17" applyNumberFormat="0" applyFill="0" applyAlignment="0" applyProtection="0"/>
    <xf numFmtId="0" fontId="88" fillId="23" borderId="0" applyNumberFormat="0" applyBorder="0" applyAlignment="0" applyProtection="0"/>
    <xf numFmtId="0" fontId="89" fillId="23" borderId="0" applyNumberFormat="0" applyBorder="0" applyAlignment="0" applyProtection="0"/>
    <xf numFmtId="38" fontId="91" fillId="41" borderId="0" applyNumberFormat="0" applyBorder="0" applyAlignment="0" applyProtection="0"/>
    <xf numFmtId="0" fontId="3" fillId="0" borderId="0"/>
    <xf numFmtId="0" fontId="88" fillId="23" borderId="0" applyNumberFormat="0" applyBorder="0" applyAlignment="0" applyProtection="0"/>
    <xf numFmtId="0" fontId="328" fillId="90" borderId="0"/>
    <xf numFmtId="0" fontId="328" fillId="90" borderId="0"/>
    <xf numFmtId="0" fontId="329" fillId="0" borderId="0">
      <alignment horizontal="left"/>
    </xf>
    <xf numFmtId="0" fontId="330" fillId="0" borderId="0">
      <alignment horizontal="left"/>
    </xf>
    <xf numFmtId="0" fontId="330" fillId="0" borderId="0">
      <alignment horizontal="left"/>
    </xf>
    <xf numFmtId="0" fontId="92" fillId="0" borderId="21" applyNumberFormat="0" applyAlignment="0" applyProtection="0">
      <alignment horizontal="left" vertical="center"/>
    </xf>
    <xf numFmtId="255" fontId="331" fillId="42" borderId="0">
      <alignment horizontal="left" vertical="top"/>
    </xf>
    <xf numFmtId="0" fontId="332" fillId="0" borderId="73">
      <alignment horizontal="left" vertical="top"/>
    </xf>
    <xf numFmtId="0" fontId="94" fillId="0" borderId="0" applyNumberFormat="0" applyFill="0" applyBorder="0" applyAlignment="0" applyProtection="0"/>
    <xf numFmtId="0" fontId="95" fillId="0" borderId="22" applyNumberFormat="0" applyFill="0" applyAlignment="0" applyProtection="0"/>
    <xf numFmtId="0" fontId="333" fillId="0" borderId="0">
      <alignment horizontal="left"/>
    </xf>
    <xf numFmtId="0" fontId="334" fillId="0" borderId="74">
      <alignment horizontal="left" vertical="top"/>
    </xf>
    <xf numFmtId="0" fontId="96" fillId="0" borderId="0" applyNumberFormat="0" applyFill="0" applyBorder="0" applyAlignment="0" applyProtection="0"/>
    <xf numFmtId="0" fontId="97" fillId="0" borderId="15" applyNumberFormat="0" applyFill="0" applyAlignment="0" applyProtection="0"/>
    <xf numFmtId="0" fontId="335" fillId="0" borderId="0">
      <alignment horizontal="left"/>
    </xf>
    <xf numFmtId="0" fontId="336" fillId="0" borderId="74">
      <alignment horizontal="left" vertical="top"/>
    </xf>
    <xf numFmtId="0" fontId="98" fillId="0" borderId="24" applyNumberFormat="0" applyFill="0" applyAlignment="0" applyProtection="0"/>
    <xf numFmtId="0" fontId="99" fillId="0" borderId="24" applyNumberFormat="0" applyFill="0" applyAlignment="0" applyProtection="0"/>
    <xf numFmtId="0" fontId="337" fillId="0" borderId="0">
      <alignment horizontal="left"/>
    </xf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56" fontId="291" fillId="0" borderId="75">
      <alignment horizontal="left"/>
    </xf>
    <xf numFmtId="257" fontId="338" fillId="0" borderId="63">
      <alignment horizontal="left"/>
    </xf>
    <xf numFmtId="0" fontId="339" fillId="0" borderId="76">
      <alignment horizontal="right"/>
    </xf>
    <xf numFmtId="0" fontId="291" fillId="1" borderId="63">
      <alignment horizontal="left"/>
    </xf>
    <xf numFmtId="0" fontId="340" fillId="0" borderId="0" applyProtection="0"/>
    <xf numFmtId="0" fontId="340" fillId="0" borderId="0" applyProtection="0"/>
    <xf numFmtId="0" fontId="93" fillId="0" borderId="0" applyProtection="0"/>
    <xf numFmtId="0" fontId="93" fillId="0" borderId="0" applyProtection="0"/>
    <xf numFmtId="0" fontId="341" fillId="0" borderId="11">
      <alignment horizontal="center"/>
    </xf>
    <xf numFmtId="0" fontId="244" fillId="0" borderId="11">
      <alignment horizontal="center"/>
    </xf>
    <xf numFmtId="0" fontId="341" fillId="0" borderId="0">
      <alignment horizontal="center"/>
    </xf>
    <xf numFmtId="0" fontId="244" fillId="0" borderId="0">
      <alignment horizontal="center"/>
    </xf>
    <xf numFmtId="258" fontId="305" fillId="0" borderId="0" applyFill="0" applyBorder="0" applyAlignment="0" applyProtection="0"/>
    <xf numFmtId="0" fontId="342" fillId="42" borderId="0">
      <alignment horizontal="left" wrapText="1"/>
    </xf>
    <xf numFmtId="259" fontId="3" fillId="0" borderId="0" applyBorder="0" applyAlignment="0"/>
    <xf numFmtId="10" fontId="90" fillId="42" borderId="57" applyNumberFormat="0" applyBorder="0" applyAlignment="0" applyProtection="0"/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10" fontId="91" fillId="42" borderId="57" applyNumberFormat="0" applyBorder="0" applyAlignment="0" applyProtection="0"/>
    <xf numFmtId="10" fontId="91" fillId="42" borderId="57" applyNumberFormat="0" applyBorder="0" applyAlignment="0" applyProtection="0"/>
    <xf numFmtId="10" fontId="91" fillId="42" borderId="57" applyNumberFormat="0" applyBorder="0" applyAlignment="0" applyProtection="0"/>
    <xf numFmtId="10" fontId="90" fillId="42" borderId="57" applyNumberFormat="0" applyBorder="0" applyAlignment="0" applyProtection="0"/>
    <xf numFmtId="10" fontId="90" fillId="42" borderId="57" applyNumberFormat="0" applyBorder="0" applyAlignment="0" applyProtection="0"/>
    <xf numFmtId="260" fontId="3" fillId="0" borderId="0"/>
    <xf numFmtId="261" fontId="3" fillId="0" borderId="0"/>
    <xf numFmtId="168" fontId="343" fillId="0" borderId="0"/>
    <xf numFmtId="1" fontId="3" fillId="0" borderId="0" applyFont="0" applyFill="0" applyBorder="0" applyAlignment="0" applyProtection="0"/>
    <xf numFmtId="1" fontId="3" fillId="0" borderId="0" applyFont="0" applyFill="0" applyBorder="0" applyAlignment="0" applyProtection="0"/>
    <xf numFmtId="0" fontId="101" fillId="27" borderId="65" applyNumberFormat="0" applyAlignment="0" applyProtection="0"/>
    <xf numFmtId="0" fontId="103" fillId="0" borderId="0"/>
    <xf numFmtId="0" fontId="344" fillId="0" borderId="14" applyNumberFormat="0" applyFill="0" applyAlignment="0" applyProtection="0"/>
    <xf numFmtId="0" fontId="345" fillId="0" borderId="15" applyNumberFormat="0" applyFill="0" applyAlignment="0" applyProtection="0"/>
    <xf numFmtId="0" fontId="346" fillId="0" borderId="16" applyNumberFormat="0" applyFill="0" applyAlignment="0" applyProtection="0"/>
    <xf numFmtId="0" fontId="346" fillId="0" borderId="0" applyNumberFormat="0" applyFill="0" applyBorder="0" applyAlignment="0" applyProtection="0"/>
    <xf numFmtId="38" fontId="347" fillId="0" borderId="0"/>
    <xf numFmtId="38" fontId="348" fillId="0" borderId="0"/>
    <xf numFmtId="38" fontId="349" fillId="0" borderId="0"/>
    <xf numFmtId="38" fontId="350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" fontId="351" fillId="0" borderId="0" applyProtection="0">
      <protection locked="0"/>
    </xf>
    <xf numFmtId="0" fontId="352" fillId="94" borderId="70"/>
    <xf numFmtId="41" fontId="87" fillId="0" borderId="0">
      <alignment vertical="top"/>
    </xf>
    <xf numFmtId="0" fontId="235" fillId="0" borderId="0" applyNumberFormat="0" applyFont="0" applyFill="0" applyBorder="0" applyProtection="0">
      <alignment horizontal="left" vertical="center"/>
    </xf>
    <xf numFmtId="235" fontId="302" fillId="0" borderId="0" applyFill="0" applyBorder="0" applyAlignment="0"/>
    <xf numFmtId="225" fontId="302" fillId="0" borderId="0" applyFill="0" applyBorder="0" applyAlignment="0"/>
    <xf numFmtId="235" fontId="302" fillId="0" borderId="0" applyFill="0" applyBorder="0" applyAlignment="0"/>
    <xf numFmtId="236" fontId="105" fillId="0" borderId="0" applyFill="0" applyBorder="0" applyAlignment="0"/>
    <xf numFmtId="236" fontId="105" fillId="0" borderId="0" applyFill="0" applyBorder="0" applyAlignment="0"/>
    <xf numFmtId="237" fontId="45" fillId="0" borderId="0" applyFill="0" applyBorder="0" applyAlignment="0"/>
    <xf numFmtId="225" fontId="302" fillId="0" borderId="0" applyFill="0" applyBorder="0" applyAlignment="0"/>
    <xf numFmtId="0" fontId="108" fillId="0" borderId="17" applyNumberFormat="0" applyFill="0" applyAlignment="0" applyProtection="0"/>
    <xf numFmtId="0" fontId="353" fillId="0" borderId="77">
      <alignment horizontal="center"/>
    </xf>
    <xf numFmtId="0" fontId="354" fillId="0" borderId="0"/>
    <xf numFmtId="0" fontId="271" fillId="0" borderId="0"/>
    <xf numFmtId="0" fontId="354" fillId="0" borderId="0"/>
    <xf numFmtId="0" fontId="271" fillId="0" borderId="0"/>
    <xf numFmtId="0" fontId="355" fillId="0" borderId="0"/>
    <xf numFmtId="262" fontId="322" fillId="0" borderId="0" applyFont="0" applyFill="0" applyBorder="0" applyAlignment="0" applyProtection="0"/>
    <xf numFmtId="262" fontId="322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67" fillId="0" borderId="0" applyFont="0" applyFill="0" applyBorder="0" applyAlignment="0" applyProtection="0"/>
    <xf numFmtId="40" fontId="67" fillId="0" borderId="0" applyFont="0" applyFill="0" applyBorder="0" applyAlignment="0" applyProtection="0"/>
    <xf numFmtId="263" fontId="49" fillId="0" borderId="0" applyFont="0" applyFill="0" applyBorder="0" applyAlignment="0" applyProtection="0"/>
    <xf numFmtId="243" fontId="48" fillId="0" borderId="0" applyFont="0" applyFill="0" applyBorder="0" applyAlignment="0" applyProtection="0"/>
    <xf numFmtId="6" fontId="67" fillId="0" borderId="0" applyFont="0" applyFill="0" applyBorder="0" applyAlignment="0" applyProtection="0"/>
    <xf numFmtId="8" fontId="67" fillId="0" borderId="0" applyFont="0" applyFill="0" applyBorder="0" applyAlignment="0" applyProtection="0"/>
    <xf numFmtId="6" fontId="67" fillId="0" borderId="0" applyFont="0" applyFill="0" applyBorder="0" applyAlignment="0" applyProtection="0"/>
    <xf numFmtId="8" fontId="6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6" fontId="67" fillId="0" borderId="0" applyFont="0" applyFill="0" applyBorder="0" applyAlignment="0" applyProtection="0"/>
    <xf numFmtId="8" fontId="67" fillId="0" borderId="0" applyFont="0" applyFill="0" applyBorder="0" applyAlignment="0" applyProtection="0"/>
    <xf numFmtId="0" fontId="318" fillId="0" borderId="0">
      <protection locked="0"/>
    </xf>
    <xf numFmtId="0" fontId="318" fillId="0" borderId="0">
      <protection locked="0"/>
    </xf>
    <xf numFmtId="264" fontId="47" fillId="0" borderId="0" applyFont="0" applyFill="0" applyBorder="0" applyAlignment="0" applyProtection="0"/>
    <xf numFmtId="182" fontId="20" fillId="0" borderId="0" applyFont="0" applyFill="0" applyBorder="0" applyAlignment="0" applyProtection="0"/>
    <xf numFmtId="6" fontId="67" fillId="0" borderId="0" applyFont="0" applyFill="0" applyBorder="0" applyAlignment="0" applyProtection="0"/>
    <xf numFmtId="8" fontId="67" fillId="0" borderId="0" applyFont="0" applyFill="0" applyBorder="0" applyAlignment="0" applyProtection="0"/>
    <xf numFmtId="265" fontId="3" fillId="0" borderId="0" applyFont="0" applyFill="0" applyBorder="0" applyAlignment="0" applyProtection="0"/>
    <xf numFmtId="0" fontId="3" fillId="0" borderId="0"/>
    <xf numFmtId="266" fontId="67" fillId="0" borderId="0"/>
    <xf numFmtId="40" fontId="356" fillId="0" borderId="0">
      <alignment horizontal="left"/>
    </xf>
    <xf numFmtId="0" fontId="109" fillId="15" borderId="0" applyNumberFormat="0" applyBorder="0" applyAlignment="0" applyProtection="0"/>
    <xf numFmtId="0" fontId="109" fillId="15" borderId="0" applyNumberFormat="0" applyBorder="0" applyAlignment="0" applyProtection="0"/>
    <xf numFmtId="0" fontId="235" fillId="0" borderId="0"/>
    <xf numFmtId="0" fontId="3" fillId="0" borderId="0"/>
    <xf numFmtId="0" fontId="3" fillId="0" borderId="0"/>
    <xf numFmtId="0" fontId="357" fillId="0" borderId="0"/>
    <xf numFmtId="0" fontId="354" fillId="0" borderId="0"/>
    <xf numFmtId="0" fontId="271" fillId="0" borderId="0"/>
    <xf numFmtId="0" fontId="271" fillId="0" borderId="0"/>
    <xf numFmtId="178" fontId="113" fillId="0" borderId="0"/>
    <xf numFmtId="178" fontId="114" fillId="0" borderId="0"/>
    <xf numFmtId="0" fontId="3" fillId="0" borderId="0"/>
    <xf numFmtId="0" fontId="271" fillId="0" borderId="0"/>
    <xf numFmtId="0" fontId="271" fillId="0" borderId="0"/>
    <xf numFmtId="0" fontId="315" fillId="0" borderId="0"/>
    <xf numFmtId="0" fontId="271" fillId="0" borderId="0"/>
    <xf numFmtId="0" fontId="271" fillId="0" borderId="0"/>
    <xf numFmtId="0" fontId="271" fillId="0" borderId="0"/>
    <xf numFmtId="193" fontId="49" fillId="0" borderId="0"/>
    <xf numFmtId="0" fontId="4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46" fillId="0" borderId="0"/>
    <xf numFmtId="0" fontId="87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15" fillId="0" borderId="0"/>
    <xf numFmtId="0" fontId="117" fillId="0" borderId="0"/>
    <xf numFmtId="0" fontId="306" fillId="0" borderId="0"/>
    <xf numFmtId="0" fontId="23" fillId="0" borderId="0"/>
    <xf numFmtId="0" fontId="23" fillId="0" borderId="0"/>
    <xf numFmtId="0" fontId="7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7" fillId="0" borderId="0"/>
    <xf numFmtId="0" fontId="3" fillId="0" borderId="0"/>
    <xf numFmtId="0" fontId="27" fillId="0" borderId="0"/>
    <xf numFmtId="0" fontId="3" fillId="0" borderId="0"/>
    <xf numFmtId="0" fontId="20" fillId="0" borderId="0"/>
    <xf numFmtId="0" fontId="49" fillId="0" borderId="0"/>
    <xf numFmtId="0" fontId="20" fillId="0" borderId="0"/>
    <xf numFmtId="0" fontId="20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20" fillId="0" borderId="0"/>
    <xf numFmtId="0" fontId="1" fillId="0" borderId="0"/>
    <xf numFmtId="37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306" fillId="0" borderId="0"/>
    <xf numFmtId="0" fontId="306" fillId="0" borderId="0"/>
    <xf numFmtId="0" fontId="46" fillId="0" borderId="0"/>
    <xf numFmtId="0" fontId="3" fillId="0" borderId="0"/>
    <xf numFmtId="0" fontId="46" fillId="0" borderId="0"/>
    <xf numFmtId="0" fontId="74" fillId="0" borderId="0"/>
    <xf numFmtId="0" fontId="3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0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06" fillId="0" borderId="0"/>
    <xf numFmtId="267" fontId="3" fillId="0" borderId="0"/>
    <xf numFmtId="268" fontId="3" fillId="0" borderId="0"/>
    <xf numFmtId="0" fontId="83" fillId="0" borderId="0"/>
    <xf numFmtId="0" fontId="335" fillId="0" borderId="0"/>
    <xf numFmtId="0" fontId="20" fillId="0" borderId="0"/>
    <xf numFmtId="0" fontId="3" fillId="29" borderId="78" applyNumberFormat="0" applyFont="0" applyAlignment="0" applyProtection="0"/>
    <xf numFmtId="0" fontId="121" fillId="0" borderId="0"/>
    <xf numFmtId="0" fontId="3" fillId="29" borderId="78" applyNumberFormat="0" applyFont="0" applyAlignment="0" applyProtection="0"/>
    <xf numFmtId="0" fontId="3" fillId="29" borderId="78" applyNumberFormat="0" applyFont="0" applyAlignment="0" applyProtection="0"/>
    <xf numFmtId="269" fontId="87" fillId="0" borderId="0" applyFill="0" applyBorder="0" applyAlignment="0" applyProtection="0"/>
    <xf numFmtId="270" fontId="358" fillId="0" borderId="0" applyFont="0" applyFill="0" applyBorder="0" applyAlignment="0" applyProtection="0"/>
    <xf numFmtId="44" fontId="358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64" fillId="14" borderId="0" applyNumberFormat="0" applyBorder="0" applyAlignment="0" applyProtection="0"/>
    <xf numFmtId="40" fontId="359" fillId="59" borderId="0">
      <alignment horizontal="right"/>
    </xf>
    <xf numFmtId="0" fontId="360" fillId="59" borderId="0">
      <alignment horizontal="right"/>
    </xf>
    <xf numFmtId="0" fontId="361" fillId="59" borderId="9"/>
    <xf numFmtId="0" fontId="362" fillId="31" borderId="0" applyBorder="0">
      <alignment horizontal="centerContinuous"/>
    </xf>
    <xf numFmtId="0" fontId="363" fillId="31" borderId="0" applyBorder="0">
      <alignment horizontal="centerContinuous"/>
    </xf>
    <xf numFmtId="0" fontId="364" fillId="95" borderId="0"/>
    <xf numFmtId="0" fontId="364" fillId="96" borderId="0"/>
    <xf numFmtId="0" fontId="365" fillId="0" borderId="0">
      <alignment horizontal="left"/>
    </xf>
    <xf numFmtId="0" fontId="366" fillId="0" borderId="0">
      <alignment horizontal="center"/>
    </xf>
    <xf numFmtId="0" fontId="367" fillId="0" borderId="0">
      <alignment horizontal="center"/>
    </xf>
    <xf numFmtId="0" fontId="368" fillId="59" borderId="0"/>
    <xf numFmtId="271" fontId="322" fillId="0" borderId="0" applyFont="0" applyFill="0" applyBorder="0" applyAlignment="0" applyProtection="0"/>
    <xf numFmtId="171" fontId="322" fillId="0" borderId="0" applyFont="0" applyFill="0" applyBorder="0" applyAlignment="0" applyProtection="0"/>
    <xf numFmtId="272" fontId="369" fillId="0" borderId="0"/>
    <xf numFmtId="14" fontId="238" fillId="0" borderId="0">
      <alignment horizontal="center" wrapText="1"/>
      <protection locked="0"/>
    </xf>
    <xf numFmtId="0" fontId="76" fillId="31" borderId="0" applyFill="0" applyBorder="0" applyAlignment="0" applyProtection="0">
      <protection locked="0"/>
    </xf>
    <xf numFmtId="273" fontId="3" fillId="0" borderId="0" applyFont="0" applyFill="0" applyBorder="0" applyAlignment="0" applyProtection="0"/>
    <xf numFmtId="273" fontId="3" fillId="0" borderId="0" applyFont="0" applyFill="0" applyBorder="0" applyAlignment="0" applyProtection="0"/>
    <xf numFmtId="274" fontId="76" fillId="31" borderId="0" applyFill="0" applyBorder="0" applyAlignment="0" applyProtection="0">
      <alignment vertical="top"/>
    </xf>
    <xf numFmtId="275" fontId="76" fillId="0" borderId="0" applyFill="0" applyBorder="0" applyAlignment="0" applyProtection="0"/>
    <xf numFmtId="234" fontId="105" fillId="0" borderId="0" applyFont="0" applyFill="0" applyBorder="0" applyAlignment="0" applyProtection="0"/>
    <xf numFmtId="234" fontId="105" fillId="0" borderId="0" applyFont="0" applyFill="0" applyBorder="0" applyAlignment="0" applyProtection="0"/>
    <xf numFmtId="0" fontId="3" fillId="0" borderId="0" applyFont="0" applyFill="0" applyBorder="0" applyAlignment="0" applyProtection="0"/>
    <xf numFmtId="276" fontId="302" fillId="0" borderId="0" applyFont="0" applyFill="0" applyBorder="0" applyAlignment="0" applyProtection="0"/>
    <xf numFmtId="277" fontId="47" fillId="0" borderId="0" applyFont="0" applyFill="0" applyBorder="0" applyAlignment="0" applyProtection="0"/>
    <xf numFmtId="0" fontId="37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19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/>
    <xf numFmtId="9" fontId="67" fillId="0" borderId="12" applyNumberFormat="0" applyBorder="0"/>
    <xf numFmtId="3" fontId="371" fillId="0" borderId="0" applyNumberFormat="0" applyFill="0" applyBorder="0" applyAlignment="0" applyProtection="0"/>
    <xf numFmtId="0" fontId="318" fillId="0" borderId="0">
      <protection locked="0"/>
    </xf>
    <xf numFmtId="0" fontId="318" fillId="0" borderId="0">
      <protection locked="0"/>
    </xf>
    <xf numFmtId="9" fontId="3" fillId="0" borderId="0" applyFont="0" applyFill="0" applyBorder="0" applyAlignment="0" applyProtection="0"/>
    <xf numFmtId="235" fontId="302" fillId="0" borderId="0" applyFill="0" applyBorder="0" applyAlignment="0"/>
    <xf numFmtId="225" fontId="302" fillId="0" borderId="0" applyFill="0" applyBorder="0" applyAlignment="0"/>
    <xf numFmtId="235" fontId="302" fillId="0" borderId="0" applyFill="0" applyBorder="0" applyAlignment="0"/>
    <xf numFmtId="236" fontId="105" fillId="0" borderId="0" applyFill="0" applyBorder="0" applyAlignment="0"/>
    <xf numFmtId="236" fontId="105" fillId="0" borderId="0" applyFill="0" applyBorder="0" applyAlignment="0"/>
    <xf numFmtId="237" fontId="45" fillId="0" borderId="0" applyFill="0" applyBorder="0" applyAlignment="0"/>
    <xf numFmtId="225" fontId="302" fillId="0" borderId="0" applyFill="0" applyBorder="0" applyAlignment="0"/>
    <xf numFmtId="4" fontId="302" fillId="0" borderId="0">
      <alignment horizontal="right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292" fillId="0" borderId="11">
      <alignment horizontal="center"/>
    </xf>
    <xf numFmtId="0" fontId="292" fillId="0" borderId="11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97" borderId="0" applyNumberFormat="0" applyFont="0" applyBorder="0" applyAlignment="0" applyProtection="0"/>
    <xf numFmtId="0" fontId="83" fillId="97" borderId="0" applyNumberFormat="0" applyFont="0" applyBorder="0" applyAlignment="0" applyProtection="0"/>
    <xf numFmtId="37" fontId="48" fillId="0" borderId="0"/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3" fillId="0" borderId="0">
      <alignment vertical="justify"/>
    </xf>
    <xf numFmtId="0" fontId="47" fillId="0" borderId="0" applyFont="0" applyFill="0" applyBorder="0" applyAlignment="0" applyProtection="0"/>
    <xf numFmtId="0" fontId="246" fillId="80" borderId="0" applyNumberFormat="0" applyFont="0" applyBorder="0" applyAlignment="0">
      <alignment horizontal="center"/>
    </xf>
    <xf numFmtId="0" fontId="372" fillId="92" borderId="0"/>
    <xf numFmtId="0" fontId="317" fillId="0" borderId="0"/>
    <xf numFmtId="4" fontId="373" fillId="0" borderId="0">
      <alignment horizontal="right"/>
    </xf>
    <xf numFmtId="208" fontId="247" fillId="0" borderId="0" applyNumberFormat="0" applyFill="0" applyBorder="0" applyAlignment="0" applyProtection="0">
      <alignment horizontal="left"/>
    </xf>
    <xf numFmtId="0" fontId="374" fillId="0" borderId="0"/>
    <xf numFmtId="0" fontId="375" fillId="0" borderId="0"/>
    <xf numFmtId="0" fontId="376" fillId="0" borderId="0"/>
    <xf numFmtId="0" fontId="376" fillId="0" borderId="0"/>
    <xf numFmtId="0" fontId="376" fillId="0" borderId="0"/>
    <xf numFmtId="0" fontId="377" fillId="0" borderId="0"/>
    <xf numFmtId="0" fontId="378" fillId="0" borderId="0"/>
    <xf numFmtId="0" fontId="379" fillId="0" borderId="0"/>
    <xf numFmtId="0" fontId="380" fillId="0" borderId="0"/>
    <xf numFmtId="0" fontId="381" fillId="0" borderId="0"/>
    <xf numFmtId="0" fontId="382" fillId="0" borderId="0"/>
    <xf numFmtId="0" fontId="383" fillId="0" borderId="0"/>
    <xf numFmtId="0" fontId="384" fillId="0" borderId="0"/>
    <xf numFmtId="0" fontId="374" fillId="0" borderId="0"/>
    <xf numFmtId="0" fontId="385" fillId="0" borderId="0"/>
    <xf numFmtId="0" fontId="386" fillId="0" borderId="0"/>
    <xf numFmtId="0" fontId="387" fillId="0" borderId="0"/>
    <xf numFmtId="0" fontId="388" fillId="0" borderId="0"/>
    <xf numFmtId="0" fontId="389" fillId="0" borderId="0"/>
    <xf numFmtId="0" fontId="390" fillId="0" borderId="0"/>
    <xf numFmtId="0" fontId="391" fillId="0" borderId="0"/>
    <xf numFmtId="0" fontId="384" fillId="0" borderId="0"/>
    <xf numFmtId="0" fontId="382" fillId="0" borderId="0"/>
    <xf numFmtId="0" fontId="374" fillId="0" borderId="0"/>
    <xf numFmtId="0" fontId="374" fillId="0" borderId="0"/>
    <xf numFmtId="0" fontId="374" fillId="0" borderId="0"/>
    <xf numFmtId="0" fontId="382" fillId="0" borderId="0"/>
    <xf numFmtId="0" fontId="392" fillId="0" borderId="0"/>
    <xf numFmtId="38" fontId="366" fillId="0" borderId="0"/>
    <xf numFmtId="0" fontId="3" fillId="0" borderId="0"/>
    <xf numFmtId="0" fontId="326" fillId="0" borderId="79">
      <alignment vertical="center"/>
    </xf>
    <xf numFmtId="0" fontId="3" fillId="0" borderId="0"/>
    <xf numFmtId="4" fontId="261" fillId="42" borderId="57" applyNumberFormat="0" applyProtection="0">
      <alignment vertical="center"/>
    </xf>
    <xf numFmtId="0" fontId="91" fillId="78" borderId="57"/>
    <xf numFmtId="0" fontId="393" fillId="0" borderId="80"/>
    <xf numFmtId="0" fontId="393" fillId="0" borderId="80"/>
    <xf numFmtId="38" fontId="235" fillId="0" borderId="0" applyNumberFormat="0" applyFont="0" applyFill="0" applyBorder="0" applyAlignment="0"/>
    <xf numFmtId="0" fontId="64" fillId="14" borderId="0" applyNumberFormat="0" applyBorder="0" applyAlignment="0" applyProtection="0"/>
    <xf numFmtId="0" fontId="133" fillId="0" borderId="31"/>
    <xf numFmtId="0" fontId="394" fillId="0" borderId="0">
      <alignment horizontal="left"/>
    </xf>
    <xf numFmtId="266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35" fillId="0" borderId="81" applyAlignment="0">
      <alignment horizontal="centerContinuous"/>
    </xf>
    <xf numFmtId="0" fontId="395" fillId="0" borderId="0" applyNumberFormat="0" applyFill="0" applyBorder="0" applyAlignment="0">
      <alignment horizontal="center"/>
    </xf>
    <xf numFmtId="0" fontId="248" fillId="0" borderId="0" applyNumberFormat="0" applyFill="0" applyBorder="0" applyAlignment="0">
      <alignment horizontal="center"/>
    </xf>
    <xf numFmtId="1" fontId="235" fillId="0" borderId="0" applyBorder="0">
      <alignment horizontal="left" vertical="top" wrapText="1"/>
    </xf>
    <xf numFmtId="12" fontId="396" fillId="0" borderId="57">
      <alignment horizontal="center"/>
    </xf>
    <xf numFmtId="0" fontId="47" fillId="0" borderId="0" applyFont="0" applyFill="0" applyBorder="0" applyAlignment="0" applyProtection="0"/>
    <xf numFmtId="0" fontId="249" fillId="0" borderId="57">
      <alignment horizontal="center"/>
    </xf>
    <xf numFmtId="0" fontId="397" fillId="0" borderId="0" applyNumberFormat="0" applyFill="0" applyBorder="0" applyAlignment="0" applyProtection="0"/>
    <xf numFmtId="0" fontId="262" fillId="0" borderId="0" applyNumberFormat="0" applyFill="0" applyBorder="0" applyProtection="0">
      <alignment horizontal="center"/>
    </xf>
    <xf numFmtId="0" fontId="397" fillId="0" borderId="0" applyNumberFormat="0" applyFill="0" applyBorder="0" applyProtection="0">
      <alignment horizontal="center"/>
    </xf>
    <xf numFmtId="4" fontId="262" fillId="0" borderId="0" applyFill="0" applyBorder="0" applyAlignment="0" applyProtection="0"/>
    <xf numFmtId="4" fontId="398" fillId="0" borderId="0" applyFill="0" applyBorder="0" applyAlignment="0" applyProtection="0"/>
    <xf numFmtId="0" fontId="249" fillId="0" borderId="0">
      <alignment horizontal="center" vertical="center"/>
    </xf>
    <xf numFmtId="0" fontId="250" fillId="81" borderId="0" applyNumberFormat="0" applyFill="0">
      <alignment horizontal="left" vertical="center"/>
    </xf>
    <xf numFmtId="0" fontId="399" fillId="0" borderId="0" applyNumberFormat="0" applyBorder="0" applyAlignment="0"/>
    <xf numFmtId="0" fontId="400" fillId="0" borderId="0" applyNumberFormat="0" applyBorder="0" applyAlignment="0"/>
    <xf numFmtId="0" fontId="400" fillId="0" borderId="0" applyNumberFormat="0" applyBorder="0" applyAlignment="0"/>
    <xf numFmtId="0" fontId="401" fillId="0" borderId="0" applyNumberFormat="0" applyBorder="0" applyAlignment="0"/>
    <xf numFmtId="0" fontId="402" fillId="0" borderId="0" applyNumberFormat="0" applyBorder="0" applyAlignment="0"/>
    <xf numFmtId="0" fontId="403" fillId="26" borderId="0" applyNumberFormat="0" applyBorder="0" applyAlignment="0"/>
    <xf numFmtId="0" fontId="404" fillId="42" borderId="0">
      <alignment wrapText="1"/>
    </xf>
    <xf numFmtId="0" fontId="405" fillId="0" borderId="82"/>
    <xf numFmtId="0" fontId="405" fillId="0" borderId="82"/>
    <xf numFmtId="49" fontId="406" fillId="0" borderId="0" applyFill="0" applyBorder="0" applyProtection="0">
      <protection locked="0"/>
    </xf>
    <xf numFmtId="4" fontId="406" fillId="0" borderId="0" applyFill="0" applyBorder="0" applyProtection="0">
      <protection locked="0"/>
    </xf>
    <xf numFmtId="0" fontId="317" fillId="0" borderId="70"/>
    <xf numFmtId="0" fontId="407" fillId="0" borderId="0">
      <alignment horizontal="left"/>
    </xf>
    <xf numFmtId="0" fontId="327" fillId="0" borderId="0">
      <alignment horizontal="left"/>
    </xf>
    <xf numFmtId="0" fontId="335" fillId="0" borderId="0"/>
    <xf numFmtId="0" fontId="333" fillId="0" borderId="0"/>
    <xf numFmtId="0" fontId="327" fillId="0" borderId="0"/>
    <xf numFmtId="0" fontId="3" fillId="0" borderId="10" applyNumberFormat="0" applyFont="0" applyFill="0" applyAlignment="0" applyProtection="0"/>
    <xf numFmtId="0" fontId="3" fillId="0" borderId="10" applyNumberFormat="0" applyFont="0" applyFill="0" applyAlignment="0" applyProtection="0"/>
    <xf numFmtId="0" fontId="408" fillId="0" borderId="0" applyBorder="0" applyAlignment="0"/>
    <xf numFmtId="0" fontId="408" fillId="0" borderId="0" applyBorder="0" applyAlignment="0"/>
    <xf numFmtId="0" fontId="13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49" fontId="3" fillId="0" borderId="0" applyFont="0" applyFill="0" applyBorder="0" applyAlignment="0" applyProtection="0"/>
    <xf numFmtId="0" fontId="409" fillId="0" borderId="0"/>
    <xf numFmtId="0" fontId="409" fillId="0" borderId="0"/>
    <xf numFmtId="0" fontId="410" fillId="0" borderId="0"/>
    <xf numFmtId="0" fontId="410" fillId="0" borderId="0"/>
    <xf numFmtId="0" fontId="409" fillId="0" borderId="0"/>
    <xf numFmtId="0" fontId="409" fillId="0" borderId="0"/>
    <xf numFmtId="49" fontId="78" fillId="0" borderId="0" applyFill="0" applyBorder="0" applyAlignment="0"/>
    <xf numFmtId="278" fontId="105" fillId="0" borderId="0" applyFill="0" applyBorder="0" applyAlignment="0"/>
    <xf numFmtId="278" fontId="105" fillId="0" borderId="0" applyFill="0" applyBorder="0" applyAlignment="0"/>
    <xf numFmtId="0" fontId="3" fillId="0" borderId="0" applyFill="0" applyBorder="0" applyAlignment="0"/>
    <xf numFmtId="279" fontId="105" fillId="0" borderId="0" applyFill="0" applyBorder="0" applyAlignment="0"/>
    <xf numFmtId="279" fontId="105" fillId="0" borderId="0" applyFill="0" applyBorder="0" applyAlignment="0"/>
    <xf numFmtId="0" fontId="3" fillId="0" borderId="0" applyFill="0" applyBorder="0" applyAlignment="0"/>
    <xf numFmtId="38" fontId="3" fillId="0" borderId="0" applyNumberFormat="0" applyFont="0" applyFill="0" applyAlignment="0" applyProtection="0"/>
    <xf numFmtId="0" fontId="411" fillId="0" borderId="0" applyFill="0" applyBorder="0" applyProtection="0">
      <alignment horizontal="left" vertical="top"/>
    </xf>
    <xf numFmtId="0" fontId="412" fillId="0" borderId="0" applyNumberFormat="0" applyFill="0" applyBorder="0" applyAlignment="0" applyProtection="0"/>
    <xf numFmtId="280" fontId="413" fillId="0" borderId="0" applyNumberFormat="0" applyFill="0" applyBorder="0" applyProtection="0">
      <alignment horizontal="right" vertical="center" wrapText="1"/>
    </xf>
    <xf numFmtId="0" fontId="414" fillId="88" borderId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96" fillId="0" borderId="22" applyNumberFormat="0" applyFill="0" applyAlignment="0" applyProtection="0"/>
    <xf numFmtId="0" fontId="198" fillId="0" borderId="15" applyNumberFormat="0" applyFill="0" applyAlignment="0" applyProtection="0"/>
    <xf numFmtId="0" fontId="98" fillId="0" borderId="24" applyNumberFormat="0" applyFill="0" applyAlignment="0" applyProtection="0"/>
    <xf numFmtId="0" fontId="98" fillId="0" borderId="0" applyNumberFormat="0" applyFill="0" applyBorder="0" applyAlignment="0" applyProtection="0"/>
    <xf numFmtId="184" fontId="415" fillId="0" borderId="0" applyNumberFormat="0">
      <alignment horizontal="right"/>
    </xf>
    <xf numFmtId="0" fontId="410" fillId="0" borderId="0"/>
    <xf numFmtId="0" fontId="409" fillId="0" borderId="0"/>
    <xf numFmtId="0" fontId="232" fillId="0" borderId="72" applyNumberFormat="0" applyFill="0" applyAlignment="0" applyProtection="0"/>
    <xf numFmtId="0" fontId="232" fillId="0" borderId="83" applyNumberFormat="0" applyFill="0" applyAlignment="0" applyProtection="0"/>
    <xf numFmtId="0" fontId="352" fillId="0" borderId="84"/>
    <xf numFmtId="0" fontId="352" fillId="0" borderId="70"/>
    <xf numFmtId="38" fontId="3" fillId="0" borderId="0" applyFont="0" applyFill="0" applyBorder="0" applyAlignment="0" applyProtection="0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412" fillId="0" borderId="0" applyNumberFormat="0" applyFill="0" applyBorder="0" applyAlignment="0" applyProtection="0"/>
    <xf numFmtId="0" fontId="344" fillId="0" borderId="14" applyNumberFormat="0" applyFill="0" applyAlignment="0" applyProtection="0"/>
    <xf numFmtId="0" fontId="345" fillId="0" borderId="15" applyNumberFormat="0" applyFill="0" applyAlignment="0" applyProtection="0"/>
    <xf numFmtId="0" fontId="346" fillId="0" borderId="16" applyNumberFormat="0" applyFill="0" applyAlignment="0" applyProtection="0"/>
    <xf numFmtId="0" fontId="34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6" fillId="26" borderId="64" applyNumberFormat="0" applyAlignment="0" applyProtection="0"/>
    <xf numFmtId="0" fontId="86" fillId="31" borderId="0"/>
    <xf numFmtId="0" fontId="416" fillId="0" borderId="0"/>
    <xf numFmtId="0" fontId="64" fillId="14" borderId="0" applyNumberFormat="0" applyBorder="0" applyAlignment="0" applyProtection="0"/>
    <xf numFmtId="0" fontId="88" fillId="23" borderId="0" applyNumberFormat="0" applyBorder="0" applyAlignment="0" applyProtection="0"/>
    <xf numFmtId="6" fontId="83" fillId="0" borderId="0" applyFont="0" applyFill="0" applyBorder="0" applyAlignment="0" applyProtection="0"/>
    <xf numFmtId="6" fontId="8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06" fillId="0" borderId="17" applyNumberFormat="0" applyFill="0" applyAlignment="0" applyProtection="0"/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3" fillId="0" borderId="0">
      <alignment horizontal="centerContinuous" vertical="center"/>
    </xf>
    <xf numFmtId="0" fontId="138" fillId="0" borderId="0" applyNumberFormat="0" applyFill="0" applyBorder="0" applyAlignment="0" applyProtection="0"/>
    <xf numFmtId="281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10" fontId="3" fillId="12" borderId="57" applyNumberFormat="0" applyFont="0" applyBorder="0" applyAlignment="0" applyProtection="0">
      <protection locked="0"/>
    </xf>
    <xf numFmtId="0" fontId="417" fillId="0" borderId="0" applyNumberFormat="0" applyFont="0" applyFill="0" applyBorder="0" applyProtection="0">
      <alignment horizontal="center" vertical="center" wrapText="1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" fontId="3" fillId="0" borderId="0" applyFont="0" applyFill="0" applyBorder="0" applyAlignment="0" applyProtection="0"/>
    <xf numFmtId="0" fontId="71" fillId="35" borderId="20" applyNumberFormat="0" applyAlignment="0" applyProtection="0"/>
    <xf numFmtId="0" fontId="265" fillId="59" borderId="0">
      <protection locked="0"/>
    </xf>
    <xf numFmtId="0" fontId="286" fillId="16" borderId="0" applyNumberFormat="0" applyBorder="0" applyAlignment="0" applyProtection="0">
      <alignment vertical="center"/>
    </xf>
    <xf numFmtId="0" fontId="286" fillId="17" borderId="0" applyNumberFormat="0" applyBorder="0" applyAlignment="0" applyProtection="0">
      <alignment vertical="center"/>
    </xf>
    <xf numFmtId="0" fontId="286" fillId="18" borderId="0" applyNumberFormat="0" applyBorder="0" applyAlignment="0" applyProtection="0">
      <alignment vertical="center"/>
    </xf>
    <xf numFmtId="0" fontId="286" fillId="19" borderId="0" applyNumberFormat="0" applyBorder="0" applyAlignment="0" applyProtection="0">
      <alignment vertical="center"/>
    </xf>
    <xf numFmtId="0" fontId="286" fillId="20" borderId="0" applyNumberFormat="0" applyBorder="0" applyAlignment="0" applyProtection="0">
      <alignment vertical="center"/>
    </xf>
    <xf numFmtId="0" fontId="286" fillId="21" borderId="0" applyNumberFormat="0" applyBorder="0" applyAlignment="0" applyProtection="0">
      <alignment vertical="center"/>
    </xf>
    <xf numFmtId="0" fontId="418" fillId="0" borderId="0" applyNumberFormat="0" applyFill="0" applyBorder="0" applyAlignment="0" applyProtection="0">
      <alignment vertical="top"/>
      <protection locked="0"/>
    </xf>
    <xf numFmtId="9" fontId="419" fillId="0" borderId="0" applyFont="0" applyFill="0" applyBorder="0" applyAlignment="0" applyProtection="0"/>
    <xf numFmtId="0" fontId="321" fillId="0" borderId="0"/>
    <xf numFmtId="0" fontId="420" fillId="0" borderId="0" applyNumberFormat="0" applyFill="0" applyBorder="0" applyAlignment="0" applyProtection="0">
      <alignment vertical="center"/>
    </xf>
    <xf numFmtId="0" fontId="421" fillId="35" borderId="20" applyNumberFormat="0" applyAlignment="0" applyProtection="0">
      <alignment vertical="center"/>
    </xf>
    <xf numFmtId="283" fontId="422" fillId="0" borderId="0" applyFont="0" applyFill="0" applyBorder="0" applyAlignment="0" applyProtection="0"/>
    <xf numFmtId="284" fontId="423" fillId="0" borderId="0" applyFont="0" applyFill="0" applyBorder="0" applyAlignment="0" applyProtection="0"/>
    <xf numFmtId="0" fontId="424" fillId="15" borderId="0" applyNumberFormat="0" applyBorder="0" applyAlignment="0" applyProtection="0">
      <alignment vertical="center"/>
    </xf>
    <xf numFmtId="285" fontId="423" fillId="0" borderId="0" applyFont="0" applyFill="0" applyBorder="0" applyAlignment="0" applyProtection="0"/>
    <xf numFmtId="179" fontId="423" fillId="0" borderId="0" applyFont="0" applyFill="0" applyBorder="0" applyAlignment="0" applyProtection="0"/>
    <xf numFmtId="0" fontId="419" fillId="0" borderId="0"/>
    <xf numFmtId="286" fontId="425" fillId="0" borderId="0" applyFont="0" applyFill="0" applyBorder="0" applyAlignment="0" applyProtection="0"/>
    <xf numFmtId="287" fontId="425" fillId="0" borderId="0" applyFont="0" applyFill="0" applyBorder="0" applyAlignment="0" applyProtection="0">
      <alignment vertical="top"/>
    </xf>
    <xf numFmtId="288" fontId="425" fillId="0" borderId="0" applyFont="0" applyFill="0" applyBorder="0" applyAlignment="0" applyProtection="0"/>
    <xf numFmtId="0" fontId="426" fillId="0" borderId="0" applyNumberFormat="0" applyFill="0" applyBorder="0" applyAlignment="0" applyProtection="0">
      <alignment vertical="top"/>
      <protection locked="0"/>
    </xf>
    <xf numFmtId="0" fontId="427" fillId="29" borderId="78" applyNumberFormat="0" applyFont="0" applyAlignment="0" applyProtection="0">
      <alignment vertical="center"/>
    </xf>
    <xf numFmtId="0" fontId="428" fillId="0" borderId="17" applyNumberFormat="0" applyFill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1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3" fontId="46" fillId="0" borderId="0" applyFont="0" applyFill="0" applyBorder="0" applyAlignment="0" applyProtection="0"/>
    <xf numFmtId="183" fontId="46" fillId="0" borderId="0" applyFont="0" applyFill="0" applyBorder="0" applyAlignment="0" applyProtection="0"/>
    <xf numFmtId="172" fontId="322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5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140" fillId="0" borderId="0" applyFont="0" applyFill="0" applyBorder="0" applyAlignment="0" applyProtection="0"/>
    <xf numFmtId="17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322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45" fillId="35" borderId="20" applyNumberFormat="0" applyAlignment="0" applyProtection="0"/>
    <xf numFmtId="0" fontId="145" fillId="35" borderId="20" applyNumberFormat="0" applyAlignment="0" applyProtection="0"/>
    <xf numFmtId="0" fontId="146" fillId="0" borderId="17" applyNumberFormat="0" applyFill="0" applyAlignment="0" applyProtection="0"/>
    <xf numFmtId="0" fontId="146" fillId="0" borderId="17" applyNumberFormat="0" applyFill="0" applyAlignment="0" applyProtection="0"/>
    <xf numFmtId="0" fontId="47" fillId="0" borderId="9"/>
    <xf numFmtId="0" fontId="147" fillId="14" borderId="0" applyNumberFormat="0" applyBorder="0" applyAlignment="0" applyProtection="0"/>
    <xf numFmtId="0" fontId="147" fillId="14" borderId="0" applyNumberFormat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29" fillId="0" borderId="0"/>
    <xf numFmtId="290" fontId="430" fillId="0" borderId="0" applyFill="0" applyBorder="0" applyAlignment="0" applyProtection="0"/>
    <xf numFmtId="291" fontId="430" fillId="0" borderId="0" applyFill="0" applyBorder="0" applyAlignment="0" applyProtection="0"/>
    <xf numFmtId="0" fontId="152" fillId="0" borderId="0" applyNumberFormat="0" applyFill="0" applyBorder="0" applyAlignment="0" applyProtection="0"/>
    <xf numFmtId="292" fontId="430" fillId="0" borderId="0" applyFill="0" applyBorder="0" applyAlignment="0" applyProtection="0"/>
    <xf numFmtId="293" fontId="430" fillId="0" borderId="0" applyFill="0" applyBorder="0" applyAlignment="0" applyProtection="0"/>
    <xf numFmtId="0" fontId="154" fillId="23" borderId="0" applyNumberFormat="0" applyBorder="0" applyAlignment="0" applyProtection="0"/>
    <xf numFmtId="0" fontId="154" fillId="23" borderId="0" applyNumberFormat="0" applyBorder="0" applyAlignment="0" applyProtection="0"/>
    <xf numFmtId="0" fontId="49" fillId="0" borderId="0"/>
    <xf numFmtId="0" fontId="20" fillId="0" borderId="0"/>
    <xf numFmtId="0" fontId="431" fillId="0" borderId="0">
      <alignment vertical="center"/>
    </xf>
    <xf numFmtId="0" fontId="159" fillId="15" borderId="0" applyNumberFormat="0" applyBorder="0" applyAlignment="0" applyProtection="0"/>
    <xf numFmtId="0" fontId="159" fillId="15" borderId="0" applyNumberFormat="0" applyBorder="0" applyAlignment="0" applyProtection="0"/>
    <xf numFmtId="6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294" fontId="432" fillId="0" borderId="0" applyFont="0" applyFill="0" applyBorder="0" applyAlignment="0" applyProtection="0"/>
    <xf numFmtId="295" fontId="432" fillId="0" borderId="0" applyFont="0" applyFill="0" applyBorder="0" applyAlignment="0" applyProtection="0"/>
    <xf numFmtId="0" fontId="287" fillId="0" borderId="0" applyFont="0" applyFill="0" applyBorder="0" applyAlignment="0" applyProtection="0"/>
    <xf numFmtId="296" fontId="433" fillId="0" borderId="0" applyFont="0" applyFill="0" applyBorder="0" applyAlignment="0" applyProtection="0"/>
    <xf numFmtId="297" fontId="433" fillId="0" borderId="0" applyFont="0" applyFill="0" applyBorder="0" applyAlignment="0" applyProtection="0"/>
    <xf numFmtId="37" fontId="271" fillId="0" borderId="0"/>
    <xf numFmtId="298" fontId="432" fillId="0" borderId="0" applyFont="0" applyFill="0" applyBorder="0" applyAlignment="0" applyProtection="0"/>
    <xf numFmtId="299" fontId="432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1" borderId="0" applyNumberFormat="0" applyBorder="0" applyAlignment="0" applyProtection="0"/>
    <xf numFmtId="0" fontId="121" fillId="0" borderId="0"/>
    <xf numFmtId="0" fontId="161" fillId="0" borderId="14" applyNumberFormat="0" applyFill="0" applyAlignment="0" applyProtection="0"/>
    <xf numFmtId="0" fontId="163" fillId="0" borderId="15" applyNumberFormat="0" applyFill="0" applyAlignment="0" applyProtection="0"/>
    <xf numFmtId="0" fontId="165" fillId="0" borderId="16" applyNumberFormat="0" applyFill="0" applyAlignment="0" applyProtection="0"/>
    <xf numFmtId="0" fontId="165" fillId="0" borderId="0" applyNumberFormat="0" applyFill="0" applyBorder="0" applyAlignment="0" applyProtection="0"/>
    <xf numFmtId="0" fontId="15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434" fillId="0" borderId="0" applyNumberFormat="0" applyFill="0" applyBorder="0" applyAlignment="0" applyProtection="0"/>
    <xf numFmtId="0" fontId="47" fillId="0" borderId="0" applyFont="0" applyFill="0" applyBorder="0" applyAlignment="0" applyProtection="0"/>
    <xf numFmtId="38" fontId="67" fillId="0" borderId="0" applyFont="0" applyFill="0" applyBorder="0" applyAlignment="0" applyProtection="0"/>
    <xf numFmtId="294" fontId="435" fillId="0" borderId="0" applyFont="0" applyFill="0" applyBorder="0" applyAlignment="0" applyProtection="0"/>
    <xf numFmtId="295" fontId="435" fillId="0" borderId="0" applyFont="0" applyFill="0" applyBorder="0" applyAlignment="0" applyProtection="0"/>
    <xf numFmtId="0" fontId="49" fillId="0" borderId="0"/>
    <xf numFmtId="0" fontId="49" fillId="0" borderId="0"/>
    <xf numFmtId="0" fontId="3" fillId="0" borderId="0"/>
    <xf numFmtId="0" fontId="173" fillId="15" borderId="0" applyNumberFormat="0" applyBorder="0" applyAlignment="0" applyProtection="0">
      <alignment vertical="center"/>
    </xf>
    <xf numFmtId="0" fontId="436" fillId="27" borderId="65" applyNumberFormat="0" applyAlignment="0" applyProtection="0">
      <alignment vertical="center"/>
    </xf>
    <xf numFmtId="0" fontId="437" fillId="26" borderId="64" applyNumberFormat="0" applyAlignment="0" applyProtection="0">
      <alignment vertical="center"/>
    </xf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41" fontId="3" fillId="0" borderId="0" applyFont="0" applyFill="0" applyBorder="0" applyAlignment="0" applyProtection="0"/>
    <xf numFmtId="172" fontId="176" fillId="0" borderId="0" applyFont="0" applyFill="0" applyBorder="0" applyAlignment="0" applyProtection="0"/>
    <xf numFmtId="172" fontId="175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174" fontId="23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235" fillId="0" borderId="0" applyFont="0" applyFill="0" applyBorder="0" applyAlignment="0" applyProtection="0"/>
    <xf numFmtId="174" fontId="254" fillId="0" borderId="0" applyFont="0" applyFill="0" applyBorder="0" applyAlignment="0" applyProtection="0">
      <alignment vertical="center"/>
    </xf>
    <xf numFmtId="172" fontId="43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9" fillId="0" borderId="0" applyNumberFormat="0" applyFill="0" applyBorder="0" applyAlignment="0" applyProtection="0">
      <alignment vertical="top"/>
      <protection locked="0"/>
    </xf>
    <xf numFmtId="0" fontId="182" fillId="14" borderId="0" applyNumberFormat="0" applyBorder="0" applyAlignment="0" applyProtection="0">
      <alignment vertical="center"/>
    </xf>
    <xf numFmtId="0" fontId="184" fillId="23" borderId="0" applyNumberFormat="0" applyBorder="0" applyAlignment="0" applyProtection="0">
      <alignment vertical="center"/>
    </xf>
    <xf numFmtId="0" fontId="186" fillId="23" borderId="0" applyNumberFormat="0" applyBorder="0" applyAlignment="0" applyProtection="0">
      <alignment vertical="center"/>
    </xf>
    <xf numFmtId="0" fontId="440" fillId="23" borderId="0" applyNumberFormat="0" applyBorder="0" applyAlignment="0" applyProtection="0">
      <alignment vertical="center"/>
    </xf>
    <xf numFmtId="0" fontId="440" fillId="92" borderId="0" applyNumberFormat="0" applyBorder="0" applyAlignment="0" applyProtection="0">
      <alignment vertical="center"/>
    </xf>
    <xf numFmtId="0" fontId="3" fillId="0" borderId="0"/>
    <xf numFmtId="0" fontId="441" fillId="14" borderId="0" applyNumberFormat="0" applyBorder="0" applyAlignment="0" applyProtection="0">
      <alignment vertical="center"/>
    </xf>
    <xf numFmtId="0" fontId="442" fillId="0" borderId="0" applyNumberFormat="0" applyFont="0" applyFill="0" applyBorder="0">
      <alignment horizontal="left" vertical="top" wrapText="1"/>
    </xf>
    <xf numFmtId="0" fontId="215" fillId="0" borderId="0"/>
    <xf numFmtId="40" fontId="434" fillId="0" borderId="0" applyFont="0" applyFill="0" applyBorder="0" applyAlignment="0" applyProtection="0">
      <alignment vertical="center"/>
    </xf>
    <xf numFmtId="38" fontId="434" fillId="0" borderId="0" applyFont="0" applyFill="0" applyBorder="0" applyAlignment="0" applyProtection="0">
      <alignment vertical="center"/>
    </xf>
    <xf numFmtId="0" fontId="434" fillId="0" borderId="0">
      <alignment vertical="center"/>
    </xf>
    <xf numFmtId="0" fontId="427" fillId="0" borderId="0"/>
    <xf numFmtId="0" fontId="196" fillId="0" borderId="22" applyNumberFormat="0" applyFill="0" applyAlignment="0" applyProtection="0">
      <alignment vertical="center"/>
    </xf>
    <xf numFmtId="0" fontId="198" fillId="0" borderId="15" applyNumberFormat="0" applyFill="0" applyAlignment="0" applyProtection="0">
      <alignment vertical="center"/>
    </xf>
    <xf numFmtId="0" fontId="98" fillId="0" borderId="24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00" fillId="0" borderId="0" applyNumberFormat="0" applyFill="0" applyBorder="0" applyAlignment="0" applyProtection="0">
      <alignment vertical="center"/>
    </xf>
    <xf numFmtId="0" fontId="202" fillId="35" borderId="20" applyNumberFormat="0" applyAlignment="0" applyProtection="0">
      <alignment vertical="center"/>
    </xf>
    <xf numFmtId="294" fontId="47" fillId="0" borderId="0" applyFont="0" applyFill="0" applyBorder="0" applyAlignment="0" applyProtection="0"/>
    <xf numFmtId="295" fontId="47" fillId="0" borderId="0" applyFont="0" applyFill="0" applyBorder="0" applyAlignment="0" applyProtection="0"/>
    <xf numFmtId="232" fontId="434" fillId="0" borderId="0" applyFont="0" applyFill="0" applyBorder="0" applyAlignment="0" applyProtection="0"/>
    <xf numFmtId="232" fontId="49" fillId="0" borderId="0" applyFont="0" applyFill="0" applyBorder="0" applyAlignment="0" applyProtection="0"/>
    <xf numFmtId="0" fontId="443" fillId="0" borderId="0" applyNumberFormat="0" applyFill="0" applyBorder="0" applyAlignment="0" applyProtection="0">
      <alignment vertical="top"/>
      <protection locked="0"/>
    </xf>
    <xf numFmtId="0" fontId="444" fillId="0" borderId="0"/>
    <xf numFmtId="0" fontId="442" fillId="0" borderId="85" applyNumberFormat="0" applyFont="0" applyFill="0" applyAlignment="0"/>
    <xf numFmtId="0" fontId="445" fillId="23" borderId="0" applyNumberFormat="0" applyBorder="0" applyAlignment="0" applyProtection="0">
      <alignment vertical="center"/>
    </xf>
    <xf numFmtId="12" fontId="265" fillId="0" borderId="0" applyNumberFormat="0" applyFill="0" applyBorder="0" applyAlignment="0" applyProtection="0"/>
    <xf numFmtId="0" fontId="446" fillId="0" borderId="0" applyNumberFormat="0" applyFill="0" applyBorder="0" applyAlignment="0" applyProtection="0">
      <alignment vertical="top"/>
      <protection locked="0"/>
    </xf>
    <xf numFmtId="0" fontId="447" fillId="0" borderId="14" applyNumberFormat="0" applyFill="0" applyAlignment="0" applyProtection="0">
      <alignment vertical="center"/>
    </xf>
    <xf numFmtId="0" fontId="448" fillId="0" borderId="15" applyNumberFormat="0" applyFill="0" applyAlignment="0" applyProtection="0">
      <alignment vertical="center"/>
    </xf>
    <xf numFmtId="0" fontId="449" fillId="0" borderId="16" applyNumberFormat="0" applyFill="0" applyAlignment="0" applyProtection="0">
      <alignment vertical="center"/>
    </xf>
    <xf numFmtId="0" fontId="449" fillId="0" borderId="0" applyNumberFormat="0" applyFill="0" applyBorder="0" applyAlignment="0" applyProtection="0">
      <alignment vertical="center"/>
    </xf>
    <xf numFmtId="0" fontId="450" fillId="0" borderId="0" applyFill="0" applyBorder="0" applyProtection="0"/>
    <xf numFmtId="0" fontId="451" fillId="26" borderId="65" applyNumberFormat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452" fillId="0" borderId="0" applyNumberFormat="0" applyFill="0" applyBorder="0" applyAlignment="0" applyProtection="0">
      <alignment vertical="center"/>
    </xf>
    <xf numFmtId="0" fontId="453" fillId="0" borderId="0" applyNumberForma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197" fontId="43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54" fillId="0" borderId="0" applyNumberFormat="0" applyFill="0" applyBorder="0" applyAlignment="0" applyProtection="0">
      <alignment vertical="top"/>
      <protection locked="0"/>
    </xf>
    <xf numFmtId="0" fontId="63" fillId="2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24" fillId="0" borderId="17" applyNumberFormat="0" applyFill="0" applyAlignment="0" applyProtection="0">
      <alignment vertical="center"/>
    </xf>
    <xf numFmtId="0" fontId="455" fillId="0" borderId="72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174" fontId="20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7" fillId="0" borderId="0" applyFont="0" applyFill="0" applyBorder="0" applyAlignment="0" applyProtection="0"/>
    <xf numFmtId="174" fontId="23" fillId="0" borderId="0" applyFont="0" applyFill="0" applyBorder="0" applyAlignment="0" applyProtection="0"/>
    <xf numFmtId="174" fontId="49" fillId="0" borderId="0" applyFont="0" applyFill="0" applyBorder="0" applyAlignment="0" applyProtection="0"/>
    <xf numFmtId="17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3" fillId="0" borderId="45">
      <alignment horizontal="left" vertical="center"/>
    </xf>
    <xf numFmtId="0" fontId="92" fillId="0" borderId="45">
      <alignment horizontal="left" vertical="center"/>
    </xf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10" fontId="91" fillId="42" borderId="57" applyNumberFormat="0" applyBorder="0" applyAlignment="0" applyProtection="0"/>
    <xf numFmtId="10" fontId="90" fillId="42" borderId="57" applyNumberFormat="0" applyBorder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48" fillId="31" borderId="64" applyNumberFormat="0" applyAlignment="0" applyProtection="0"/>
    <xf numFmtId="0" fontId="127" fillId="31" borderId="64" applyNumberFormat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149" fillId="31" borderId="65" applyNumberFormat="0" applyAlignment="0" applyProtection="0"/>
    <xf numFmtId="0" fontId="70" fillId="31" borderId="65" applyNumberFormat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58" fillId="15" borderId="65" applyNumberFormat="0" applyAlignment="0" applyProtection="0"/>
    <xf numFmtId="0" fontId="102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60" fillId="0" borderId="83" applyNumberFormat="0" applyFill="0" applyAlignment="0" applyProtection="0"/>
    <xf numFmtId="0" fontId="137" fillId="0" borderId="83" applyNumberFormat="0" applyFill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74" fillId="29" borderId="78" applyNumberFormat="0" applyFont="0" applyAlignment="0" applyProtection="0">
      <alignment vertical="center"/>
    </xf>
    <xf numFmtId="0" fontId="48" fillId="29" borderId="78" applyNumberFormat="0" applyFont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92" fillId="0" borderId="45">
      <alignment horizontal="left" vertical="center"/>
    </xf>
    <xf numFmtId="0" fontId="93" fillId="0" borderId="45">
      <alignment horizontal="left" vertical="center"/>
    </xf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23" fillId="0" borderId="0"/>
    <xf numFmtId="0" fontId="3" fillId="29" borderId="65" applyNumberFormat="0" applyFont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43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148" fillId="31" borderId="64" applyNumberFormat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0" fontId="149" fillId="31" borderId="65" applyNumberFormat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58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60" fillId="0" borderId="83" applyNumberFormat="0" applyFill="0" applyAlignment="0" applyProtection="0"/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6" fillId="0" borderId="0" applyFont="0" applyFill="0" applyBorder="0" applyAlignment="0" applyProtection="0"/>
    <xf numFmtId="41" fontId="177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79" fillId="0" borderId="72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8" fillId="31" borderId="65" applyNumberFormat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0" fontId="92" fillId="0" borderId="45">
      <alignment horizontal="left" vertical="center"/>
    </xf>
    <xf numFmtId="0" fontId="93" fillId="0" borderId="45">
      <alignment horizontal="left" vertical="center"/>
    </xf>
    <xf numFmtId="10" fontId="90" fillId="42" borderId="77" applyNumberFormat="0" applyBorder="0" applyAlignment="0" applyProtection="0"/>
    <xf numFmtId="10" fontId="91" fillId="42" borderId="77" applyNumberFormat="0" applyBorder="0" applyAlignment="0" applyProtection="0"/>
    <xf numFmtId="10" fontId="90" fillId="42" borderId="77" applyNumberFormat="0" applyBorder="0" applyAlignment="0" applyProtection="0"/>
    <xf numFmtId="10" fontId="91" fillId="42" borderId="77" applyNumberFormat="0" applyBorder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23" fillId="0" borderId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148" fillId="31" borderId="64" applyNumberFormat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0" fontId="149" fillId="31" borderId="65" applyNumberFormat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58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60" fillId="0" borderId="83" applyNumberFormat="0" applyFill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48" fillId="29" borderId="78" applyNumberFormat="0" applyFont="0" applyAlignment="0" applyProtection="0">
      <alignment vertical="center"/>
    </xf>
    <xf numFmtId="0" fontId="174" fillId="29" borderId="78" applyNumberFormat="0" applyFont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126" fillId="87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232" fillId="0" borderId="114" applyNumberFormat="0" applyFill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70" fillId="31" borderId="65" applyNumberFormat="0" applyAlignment="0" applyProtection="0"/>
    <xf numFmtId="4" fontId="78" fillId="44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2" fillId="15" borderId="65" applyNumberFormat="0" applyAlignment="0" applyProtection="0"/>
    <xf numFmtId="0" fontId="102" fillId="15" borderId="65" applyNumberFormat="0" applyAlignment="0" applyProtection="0"/>
    <xf numFmtId="0" fontId="127" fillId="31" borderId="64" applyNumberFormat="0" applyAlignment="0" applyProtection="0"/>
    <xf numFmtId="10" fontId="91" fillId="42" borderId="102" applyNumberFormat="0" applyBorder="0" applyAlignment="0" applyProtection="0"/>
    <xf numFmtId="0" fontId="149" fillId="31" borderId="65" applyNumberFormat="0" applyAlignment="0" applyProtection="0"/>
    <xf numFmtId="0" fontId="158" fillId="15" borderId="65" applyNumberFormat="0" applyAlignment="0" applyProtection="0"/>
    <xf numFmtId="0" fontId="92" fillId="0" borderId="103">
      <alignment horizontal="left" vertical="center"/>
    </xf>
    <xf numFmtId="10" fontId="90" fillId="42" borderId="102" applyNumberFormat="0" applyBorder="0" applyAlignment="0" applyProtection="0"/>
    <xf numFmtId="4" fontId="78" fillId="55" borderId="107" applyNumberFormat="0" applyProtection="0">
      <alignment horizontal="left" vertical="center" indent="1"/>
    </xf>
    <xf numFmtId="0" fontId="148" fillId="26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246" fillId="1" borderId="45" applyNumberFormat="0" applyFont="0" applyAlignment="0">
      <alignment horizontal="center"/>
    </xf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3" fillId="58" borderId="106" applyNumberFormat="0" applyProtection="0">
      <alignment horizontal="left" vertical="center" indent="1"/>
    </xf>
    <xf numFmtId="0" fontId="258" fillId="87" borderId="111" applyNumberFormat="0" applyAlignment="0" applyProtection="0"/>
    <xf numFmtId="0" fontId="249" fillId="0" borderId="44">
      <alignment horizontal="center"/>
    </xf>
    <xf numFmtId="0" fontId="70" fillId="31" borderId="104" applyNumberFormat="0" applyAlignment="0" applyProtection="0"/>
    <xf numFmtId="4" fontId="132" fillId="55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70" fillId="31" borderId="65" applyNumberFormat="0" applyAlignment="0" applyProtection="0"/>
    <xf numFmtId="4" fontId="78" fillId="55" borderId="106" applyNumberFormat="0" applyProtection="0">
      <alignment horizontal="left" vertical="center" indent="1"/>
    </xf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37" fillId="0" borderId="72" applyNumberFormat="0" applyFill="0" applyAlignment="0" applyProtection="0"/>
    <xf numFmtId="0" fontId="137" fillId="0" borderId="83" applyNumberFormat="0" applyFill="0" applyAlignment="0" applyProtection="0"/>
    <xf numFmtId="0" fontId="149" fillId="26" borderId="65" applyNumberFormat="0" applyAlignment="0" applyProtection="0"/>
    <xf numFmtId="4" fontId="78" fillId="50" borderId="106" applyNumberFormat="0" applyProtection="0">
      <alignment horizontal="right" vertical="center"/>
    </xf>
    <xf numFmtId="0" fontId="3" fillId="58" borderId="106" applyNumberFormat="0" applyProtection="0">
      <alignment horizontal="left" vertical="center" indent="1"/>
    </xf>
    <xf numFmtId="0" fontId="127" fillId="31" borderId="106" applyNumberFormat="0" applyAlignment="0" applyProtection="0"/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17" fillId="27" borderId="104" applyNumberForma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102" fillId="15" borderId="104" applyNumberFormat="0" applyAlignment="0" applyProtection="0"/>
    <xf numFmtId="0" fontId="91" fillId="72" borderId="111" applyNumberFormat="0" applyFont="0" applyAlignment="0" applyProtection="0"/>
    <xf numFmtId="0" fontId="126" fillId="87" borderId="106" applyNumberFormat="0" applyAlignment="0" applyProtection="0"/>
    <xf numFmtId="0" fontId="3" fillId="58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0" fontId="92" fillId="0" borderId="45">
      <alignment horizontal="left" vertical="center"/>
    </xf>
    <xf numFmtId="10" fontId="91" fillId="42" borderId="44" applyNumberFormat="0" applyBorder="0" applyAlignment="0" applyProtection="0"/>
    <xf numFmtId="0" fontId="20" fillId="29" borderId="78" applyNumberFormat="0" applyFont="0" applyAlignment="0" applyProtection="0"/>
    <xf numFmtId="0" fontId="208" fillId="31" borderId="65" applyNumberFormat="0" applyAlignment="0" applyProtection="0">
      <alignment vertical="center"/>
    </xf>
    <xf numFmtId="0" fontId="219" fillId="31" borderId="106" applyNumberFormat="0" applyAlignment="0" applyProtection="0">
      <alignment vertical="center"/>
    </xf>
    <xf numFmtId="0" fontId="174" fillId="29" borderId="78" applyNumberFormat="0" applyFont="0" applyAlignmen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60" fillId="73" borderId="88" applyNumberFormat="0" applyAlignment="0" applyProtection="0"/>
    <xf numFmtId="0" fontId="260" fillId="73" borderId="88" applyNumberFormat="0" applyAlignment="0" applyProtection="0"/>
    <xf numFmtId="0" fontId="3" fillId="58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4" fontId="78" fillId="44" borderId="106" applyNumberFormat="0" applyProtection="0">
      <alignment vertical="center"/>
    </xf>
    <xf numFmtId="0" fontId="148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0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3" fillId="29" borderId="104" applyNumberFormat="0" applyFont="0" applyAlignment="0" applyProtection="0"/>
    <xf numFmtId="4" fontId="78" fillId="55" borderId="106" applyNumberFormat="0" applyProtection="0">
      <alignment horizontal="left" vertical="center" indent="1"/>
    </xf>
    <xf numFmtId="0" fontId="179" fillId="0" borderId="109" applyNumberFormat="0" applyFill="0" applyAlignment="0" applyProtection="0">
      <alignment vertical="center"/>
    </xf>
    <xf numFmtId="0" fontId="20" fillId="29" borderId="105" applyNumberFormat="0" applyFont="0" applyAlignment="0" applyProtection="0"/>
    <xf numFmtId="0" fontId="148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10" fontId="90" fillId="42" borderId="77" applyNumberFormat="0" applyBorder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129" fillId="54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7" fillId="30" borderId="106" applyNumberFormat="0" applyAlignment="0" applyProtection="0"/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0" fontId="3" fillId="29" borderId="65" applyNumberFormat="0" applyFont="0" applyAlignment="0" applyProtection="0"/>
    <xf numFmtId="0" fontId="126" fillId="31" borderId="64" applyNumberFormat="0" applyAlignment="0" applyProtection="0"/>
    <xf numFmtId="0" fontId="101" fillId="15" borderId="104" applyNumberFormat="0" applyAlignment="0" applyProtection="0"/>
    <xf numFmtId="0" fontId="102" fillId="15" borderId="104" applyNumberFormat="0" applyAlignment="0" applyProtection="0"/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7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37" fillId="0" borderId="83" applyNumberFormat="0" applyFill="0" applyAlignment="0" applyProtection="0"/>
    <xf numFmtId="0" fontId="3" fillId="58" borderId="106" applyNumberFormat="0" applyProtection="0">
      <alignment horizontal="left" vertical="center" indent="1"/>
    </xf>
    <xf numFmtId="4" fontId="78" fillId="55" borderId="107" applyNumberFormat="0" applyProtection="0">
      <alignment horizontal="left" vertical="center" indent="1"/>
    </xf>
    <xf numFmtId="0" fontId="126" fillId="31" borderId="106" applyNumberFormat="0" applyAlignment="0" applyProtection="0"/>
    <xf numFmtId="0" fontId="101" fillId="15" borderId="65" applyNumberFormat="0" applyAlignment="0" applyProtection="0"/>
    <xf numFmtId="0" fontId="3" fillId="45" borderId="106" applyNumberFormat="0" applyProtection="0">
      <alignment horizontal="left" vertical="center" indent="1"/>
    </xf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216" fillId="27" borderId="65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60" fillId="73" borderId="111" applyNumberFormat="0" applyAlignment="0" applyProtection="0"/>
    <xf numFmtId="0" fontId="3" fillId="45" borderId="106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93" fillId="0" borderId="103">
      <alignment horizontal="left" vertical="center"/>
    </xf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91" fillId="20" borderId="88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48" fillId="31" borderId="64" applyNumberFormat="0" applyAlignment="0" applyProtection="0"/>
    <xf numFmtId="0" fontId="3" fillId="45" borderId="106" applyNumberFormat="0" applyProtection="0">
      <alignment horizontal="left" vertical="center" indent="1"/>
    </xf>
    <xf numFmtId="0" fontId="260" fillId="73" borderId="88" applyNumberFormat="0" applyAlignment="0" applyProtection="0"/>
    <xf numFmtId="0" fontId="260" fillId="73" borderId="88" applyNumberFormat="0" applyAlignment="0" applyProtection="0"/>
    <xf numFmtId="0" fontId="3" fillId="57" borderId="64" applyNumberFormat="0" applyProtection="0">
      <alignment horizontal="left" vertical="center" indent="1"/>
    </xf>
    <xf numFmtId="0" fontId="93" fillId="0" borderId="103">
      <alignment horizontal="left" vertical="center"/>
    </xf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4" fontId="91" fillId="37" borderId="111" applyNumberFormat="0" applyProtection="0">
      <alignment horizontal="right" vertical="center"/>
    </xf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23" fillId="0" borderId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68" fillId="31" borderId="65" applyNumberFormat="0" applyAlignment="0" applyProtection="0"/>
    <xf numFmtId="0" fontId="70" fillId="31" borderId="65" applyNumberFormat="0" applyAlignment="0" applyProtection="0"/>
    <xf numFmtId="4" fontId="78" fillId="55" borderId="107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7" fillId="30" borderId="106" applyNumberFormat="0" applyAlignment="0" applyProtection="0"/>
    <xf numFmtId="0" fontId="20" fillId="29" borderId="105" applyNumberFormat="0" applyFon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1" borderId="106" applyNumberFormat="0" applyProtection="0">
      <alignment horizontal="right" vertical="center"/>
    </xf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10" fontId="90" fillId="42" borderId="102" applyNumberFormat="0" applyBorder="0" applyAlignment="0" applyProtection="0"/>
    <xf numFmtId="0" fontId="3" fillId="45" borderId="106" applyNumberFormat="0" applyProtection="0">
      <alignment horizontal="left" vertical="center" indent="1"/>
    </xf>
    <xf numFmtId="10" fontId="91" fillId="42" borderId="77" applyNumberFormat="0" applyBorder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8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49" fillId="26" borderId="65" applyNumberFormat="0" applyAlignment="0" applyProtection="0"/>
    <xf numFmtId="0" fontId="158" fillId="27" borderId="65" applyNumberFormat="0" applyAlignment="0" applyProtection="0"/>
    <xf numFmtId="0" fontId="160" fillId="0" borderId="83" applyNumberFormat="0" applyFill="0" applyAlignment="0" applyProtection="0"/>
    <xf numFmtId="0" fontId="179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4" fontId="262" fillId="29" borderId="112" applyNumberFormat="0" applyProtection="0">
      <alignment vertical="center"/>
    </xf>
    <xf numFmtId="0" fontId="91" fillId="72" borderId="111" applyNumberFormat="0" applyFont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2" fillId="27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37" fillId="0" borderId="83" applyNumberFormat="0" applyFill="0" applyAlignment="0" applyProtection="0"/>
    <xf numFmtId="0" fontId="70" fillId="31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60" fillId="0" borderId="72" applyNumberFormat="0" applyFill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203" fillId="0" borderId="72" applyNumberFormat="0" applyFill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126" fillId="31" borderId="64" applyNumberFormat="0" applyAlignment="0" applyProtection="0"/>
    <xf numFmtId="0" fontId="258" fillId="87" borderId="111" applyNumberFormat="0" applyAlignment="0" applyProtection="0"/>
    <xf numFmtId="0" fontId="216" fillId="27" borderId="104" applyNumberFormat="0" applyAlignment="0" applyProtection="0">
      <alignment vertical="center"/>
    </xf>
    <xf numFmtId="0" fontId="233" fillId="38" borderId="87" applyBorder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4" fontId="262" fillId="26" borderId="112" applyNumberFormat="0" applyProtection="0">
      <alignment horizontal="left" vertical="center" indent="1"/>
    </xf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58" fillId="87" borderId="111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91" fillId="38" borderId="89" applyNumberFormat="0" applyProtection="0">
      <alignment horizontal="left" vertical="top" indent="1"/>
    </xf>
    <xf numFmtId="0" fontId="93" fillId="0" borderId="45">
      <alignment horizontal="left"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261" fillId="42" borderId="102" applyNumberFormat="0" applyProtection="0">
      <alignment vertical="center"/>
    </xf>
    <xf numFmtId="4" fontId="78" fillId="44" borderId="64" applyNumberFormat="0" applyProtection="0">
      <alignment vertical="center"/>
    </xf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149" fillId="31" borderId="104" applyNumberFormat="0" applyAlignment="0" applyProtection="0"/>
    <xf numFmtId="0" fontId="70" fillId="31" borderId="104" applyNumberFormat="0" applyAlignment="0" applyProtection="0"/>
    <xf numFmtId="0" fontId="149" fillId="26" borderId="104" applyNumberFormat="0" applyAlignment="0" applyProtection="0"/>
    <xf numFmtId="0" fontId="70" fillId="31" borderId="104" applyNumberFormat="0" applyAlignment="0" applyProtection="0"/>
    <xf numFmtId="0" fontId="137" fillId="0" borderId="108" applyNumberFormat="0" applyFill="0" applyAlignment="0" applyProtection="0"/>
    <xf numFmtId="0" fontId="137" fillId="0" borderId="108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128" fillId="55" borderId="106" applyNumberFormat="0" applyProtection="0">
      <alignment horizontal="right" vertical="center"/>
    </xf>
    <xf numFmtId="4" fontId="78" fillId="55" borderId="106" applyNumberFormat="0" applyProtection="0">
      <alignment horizontal="right" vertical="center"/>
    </xf>
    <xf numFmtId="4" fontId="78" fillId="42" borderId="106" applyNumberFormat="0" applyProtection="0">
      <alignment horizontal="left" vertical="center" indent="1"/>
    </xf>
    <xf numFmtId="4" fontId="78" fillId="42" borderId="106" applyNumberFormat="0" applyProtection="0">
      <alignment horizontal="left" vertical="center" indent="1"/>
    </xf>
    <xf numFmtId="4" fontId="128" fillId="42" borderId="106" applyNumberFormat="0" applyProtection="0">
      <alignment vertical="center"/>
    </xf>
    <xf numFmtId="4" fontId="78" fillId="42" borderId="106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01" fillId="15" borderId="104" applyNumberFormat="0" applyAlignment="0" applyProtection="0"/>
    <xf numFmtId="4" fontId="261" fillId="44" borderId="88" applyNumberFormat="0" applyProtection="0">
      <alignment vertical="center"/>
    </xf>
    <xf numFmtId="4" fontId="261" fillId="44" borderId="88" applyNumberFormat="0" applyProtection="0">
      <alignment vertical="center"/>
    </xf>
    <xf numFmtId="4" fontId="91" fillId="14" borderId="88" applyNumberFormat="0" applyProtection="0">
      <alignment horizontal="right" vertical="center"/>
    </xf>
    <xf numFmtId="4" fontId="91" fillId="88" borderId="88" applyNumberFormat="0" applyProtection="0">
      <alignment horizontal="right" vertical="center"/>
    </xf>
    <xf numFmtId="4" fontId="91" fillId="17" borderId="70" applyNumberFormat="0" applyProtection="0">
      <alignment horizontal="right" vertical="center"/>
    </xf>
    <xf numFmtId="4" fontId="91" fillId="34" borderId="88" applyNumberFormat="0" applyProtection="0">
      <alignment horizontal="right" vertical="center"/>
    </xf>
    <xf numFmtId="4" fontId="91" fillId="21" borderId="88" applyNumberFormat="0" applyProtection="0">
      <alignment horizontal="right" vertical="center"/>
    </xf>
    <xf numFmtId="4" fontId="91" fillId="18" borderId="88" applyNumberFormat="0" applyProtection="0">
      <alignment horizontal="right" vertical="center"/>
    </xf>
    <xf numFmtId="4" fontId="91" fillId="40" borderId="88" applyNumberFormat="0" applyProtection="0">
      <alignment horizontal="right" vertical="center"/>
    </xf>
    <xf numFmtId="4" fontId="91" fillId="33" borderId="88" applyNumberFormat="0" applyProtection="0">
      <alignment horizontal="right" vertical="center"/>
    </xf>
    <xf numFmtId="0" fontId="233" fillId="38" borderId="87" applyBorder="0"/>
    <xf numFmtId="0" fontId="233" fillId="38" borderId="87" applyBorder="0"/>
    <xf numFmtId="4" fontId="262" fillId="29" borderId="89" applyNumberFormat="0" applyProtection="0">
      <alignment vertical="center"/>
    </xf>
    <xf numFmtId="4" fontId="262" fillId="26" borderId="89" applyNumberFormat="0" applyProtection="0">
      <alignment horizontal="left" vertical="center" indent="1"/>
    </xf>
    <xf numFmtId="0" fontId="262" fillId="29" borderId="89" applyNumberFormat="0" applyProtection="0">
      <alignment horizontal="left" vertical="top" indent="1"/>
    </xf>
    <xf numFmtId="4" fontId="261" fillId="59" borderId="88" applyNumberFormat="0" applyProtection="0">
      <alignment horizontal="right" vertical="center"/>
    </xf>
    <xf numFmtId="4" fontId="261" fillId="59" borderId="88" applyNumberFormat="0" applyProtection="0">
      <alignment horizontal="right" vertical="center"/>
    </xf>
    <xf numFmtId="4" fontId="263" fillId="31" borderId="88" applyNumberFormat="0" applyProtection="0">
      <alignment horizontal="right" vertical="center"/>
    </xf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4" fontId="78" fillId="55" borderId="49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92" fillId="0" borderId="45">
      <alignment horizontal="left" vertical="center"/>
    </xf>
    <xf numFmtId="0" fontId="101" fillId="15" borderId="104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2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93" fillId="0" borderId="45">
      <alignment horizontal="left" vertical="center"/>
    </xf>
    <xf numFmtId="43" fontId="75" fillId="0" borderId="0" applyFont="0" applyFill="0" applyBorder="0" applyAlignment="0" applyProtection="0"/>
    <xf numFmtId="0" fontId="3" fillId="58" borderId="106" applyNumberFormat="0" applyProtection="0">
      <alignment horizontal="left" vertical="center" indent="1"/>
    </xf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8" borderId="64" applyNumberFormat="0" applyProtection="0">
      <alignment horizontal="left" vertical="center" indent="1"/>
    </xf>
    <xf numFmtId="0" fontId="260" fillId="73" borderId="111" applyNumberFormat="0" applyAlignment="0" applyProtection="0"/>
    <xf numFmtId="4" fontId="78" fillId="55" borderId="49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91" fillId="72" borderId="111" applyNumberFormat="0" applyFont="0" applyAlignment="0" applyProtection="0"/>
    <xf numFmtId="43" fontId="228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9" fillId="0" borderId="0" applyFont="0" applyFill="0" applyBorder="0" applyAlignment="0" applyProtection="0"/>
    <xf numFmtId="41" fontId="23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92" fillId="0" borderId="45">
      <alignment horizontal="left" vertical="center"/>
    </xf>
    <xf numFmtId="0" fontId="258" fillId="87" borderId="111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0" fillId="29" borderId="78" applyNumberFormat="0" applyFont="0" applyAlignment="0" applyProtection="0"/>
    <xf numFmtId="0" fontId="70" fillId="26" borderId="65" applyNumberFormat="0" applyAlignment="0" applyProtection="0"/>
    <xf numFmtId="0" fontId="203" fillId="0" borderId="72" applyNumberFormat="0" applyFill="0" applyAlignment="0" applyProtection="0">
      <alignment vertical="center"/>
    </xf>
    <xf numFmtId="0" fontId="258" fillId="87" borderId="111" applyNumberFormat="0" applyAlignment="0" applyProtection="0"/>
    <xf numFmtId="0" fontId="258" fillId="87" borderId="111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42" borderId="93" applyNumberFormat="0" applyProtection="0">
      <alignment vertical="center"/>
    </xf>
    <xf numFmtId="0" fontId="3" fillId="57" borderId="106" applyNumberFormat="0" applyProtection="0">
      <alignment horizontal="left" vertical="center" indent="1"/>
    </xf>
    <xf numFmtId="0" fontId="258" fillId="87" borderId="111" applyNumberFormat="0" applyAlignment="0" applyProtection="0"/>
    <xf numFmtId="0" fontId="91" fillId="78" borderId="44"/>
    <xf numFmtId="0" fontId="91" fillId="72" borderId="111" applyNumberFormat="0" applyFont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60" fillId="73" borderId="111" applyNumberFormat="0" applyAlignment="0" applyProtection="0"/>
    <xf numFmtId="0" fontId="70" fillId="31" borderId="65" applyNumberFormat="0" applyAlignment="0" applyProtection="0"/>
    <xf numFmtId="0" fontId="126" fillId="87" borderId="106" applyNumberFormat="0" applyAlignment="0" applyProtection="0"/>
    <xf numFmtId="0" fontId="3" fillId="57" borderId="106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69" fillId="30" borderId="104" applyNumberFormat="0" applyAlignment="0" applyProtection="0"/>
    <xf numFmtId="0" fontId="158" fillId="15" borderId="104" applyNumberFormat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5" borderId="106" applyNumberFormat="0" applyProtection="0">
      <alignment horizontal="left" vertical="center" indent="1"/>
    </xf>
    <xf numFmtId="0" fontId="23" fillId="0" borderId="0"/>
    <xf numFmtId="0" fontId="20" fillId="29" borderId="78" applyNumberFormat="0" applyFont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0" fillId="29" borderId="78" applyNumberFormat="0" applyFont="0" applyAlignment="0" applyProtection="0"/>
    <xf numFmtId="0" fontId="3" fillId="45" borderId="64" applyNumberFormat="0" applyProtection="0">
      <alignment horizontal="left" vertical="center" indent="1"/>
    </xf>
    <xf numFmtId="4" fontId="78" fillId="52" borderId="64" applyNumberFormat="0" applyProtection="0">
      <alignment horizontal="right" vertical="center"/>
    </xf>
    <xf numFmtId="4" fontId="78" fillId="55" borderId="64" applyNumberFormat="0" applyProtection="0">
      <alignment horizontal="left" vertical="center" indent="1"/>
    </xf>
    <xf numFmtId="4" fontId="128" fillId="42" borderId="64" applyNumberFormat="0" applyProtection="0">
      <alignment vertical="center"/>
    </xf>
    <xf numFmtId="0" fontId="92" fillId="0" borderId="45">
      <alignment horizontal="left" vertical="center"/>
    </xf>
    <xf numFmtId="0" fontId="93" fillId="0" borderId="45">
      <alignment horizontal="left" vertical="center"/>
    </xf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10" fontId="90" fillId="42" borderId="57" applyNumberFormat="0" applyBorder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260" fillId="73" borderId="111" applyNumberFormat="0" applyAlignment="0" applyProtection="0"/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102" fillId="15" borderId="10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149" fillId="31" borderId="65" applyNumberFormat="0" applyAlignment="0" applyProtection="0"/>
    <xf numFmtId="0" fontId="127" fillId="31" borderId="64" applyNumberFormat="0" applyAlignment="0" applyProtection="0"/>
    <xf numFmtId="0" fontId="70" fillId="31" borderId="65" applyNumberFormat="0" applyAlignment="0" applyProtection="0"/>
    <xf numFmtId="0" fontId="102" fillId="15" borderId="65" applyNumberFormat="0" applyAlignment="0" applyProtection="0"/>
    <xf numFmtId="0" fontId="23" fillId="0" borderId="0"/>
    <xf numFmtId="0" fontId="179" fillId="0" borderId="72" applyNumberFormat="0" applyFill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4" fontId="78" fillId="57" borderId="106" applyNumberFormat="0" applyProtection="0">
      <alignment horizontal="left" vertical="center" indent="1"/>
    </xf>
    <xf numFmtId="0" fontId="68" fillId="31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2" fillId="27" borderId="65" applyNumberFormat="0" applyAlignment="0" applyProtection="0"/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70" fillId="31" borderId="65" applyNumberFormat="0" applyAlignment="0" applyProtection="0"/>
    <xf numFmtId="0" fontId="179" fillId="0" borderId="72" applyNumberFormat="0" applyFill="0" applyAlignment="0" applyProtection="0">
      <alignment vertical="center"/>
    </xf>
    <xf numFmtId="0" fontId="158" fillId="27" borderId="65" applyNumberFormat="0" applyAlignment="0" applyProtection="0"/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148" fillId="26" borderId="64" applyNumberFormat="0" applyAlignment="0" applyProtection="0"/>
    <xf numFmtId="0" fontId="48" fillId="29" borderId="78" applyNumberFormat="0" applyFont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93" fillId="0" borderId="103">
      <alignment horizontal="left" vertical="center"/>
    </xf>
    <xf numFmtId="0" fontId="20" fillId="29" borderId="105" applyNumberFormat="0" applyFont="0" applyAlignment="0" applyProtection="0"/>
    <xf numFmtId="10" fontId="90" fillId="42" borderId="102" applyNumberFormat="0" applyBorder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60" fillId="73" borderId="111" applyNumberFormat="0" applyAlignment="0" applyProtection="0"/>
    <xf numFmtId="0" fontId="68" fillId="31" borderId="65" applyNumberFormat="0" applyAlignment="0" applyProtection="0"/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101" fillId="15" borderId="65" applyNumberFormat="0" applyAlignment="0" applyProtection="0"/>
    <xf numFmtId="4" fontId="91" fillId="20" borderId="88" applyNumberFormat="0" applyProtection="0">
      <alignment horizontal="left" vertical="center" indent="1"/>
    </xf>
    <xf numFmtId="4" fontId="91" fillId="0" borderId="88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7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41" fontId="17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2" fillId="27" borderId="65" applyNumberFormat="0" applyAlignment="0" applyProtection="0"/>
    <xf numFmtId="0" fontId="101" fillId="15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0" fontId="102" fillId="15" borderId="65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60" fillId="73" borderId="111" applyNumberFormat="0" applyAlignment="0" applyProtection="0"/>
    <xf numFmtId="0" fontId="68" fillId="31" borderId="65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91" fillId="78" borderId="57"/>
    <xf numFmtId="0" fontId="3" fillId="57" borderId="64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1" fontId="43" fillId="0" borderId="0" applyFont="0" applyFill="0" applyBorder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258" fillId="87" borderId="111" applyNumberFormat="0" applyAlignment="0" applyProtection="0"/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93" fillId="0" borderId="45">
      <alignment horizontal="left" vertical="center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106" applyNumberFormat="0" applyProtection="0">
      <alignment horizontal="right" vertical="center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8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01" fillId="15" borderId="65" applyNumberFormat="0" applyAlignment="0" applyProtection="0"/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6" fillId="31" borderId="106" applyNumberFormat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60" fillId="73" borderId="88" applyNumberFormat="0" applyAlignment="0" applyProtection="0"/>
    <xf numFmtId="0" fontId="127" fillId="31" borderId="64" applyNumberFormat="0" applyAlignment="0" applyProtection="0"/>
    <xf numFmtId="0" fontId="3" fillId="41" borderId="64" applyNumberFormat="0" applyProtection="0">
      <alignment horizontal="left" vertical="center" indent="1"/>
    </xf>
    <xf numFmtId="0" fontId="260" fillId="73" borderId="111" applyNumberFormat="0" applyAlignment="0" applyProtection="0"/>
    <xf numFmtId="4" fontId="91" fillId="37" borderId="88" applyNumberFormat="0" applyProtection="0">
      <alignment horizontal="right" vertical="center"/>
    </xf>
    <xf numFmtId="41" fontId="175" fillId="0" borderId="0" applyFont="0" applyFill="0" applyBorder="0" applyAlignment="0" applyProtection="0"/>
    <xf numFmtId="0" fontId="126" fillId="87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232" fillId="0" borderId="114" applyNumberFormat="0" applyFill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300" fontId="20" fillId="0" borderId="0" applyFont="0" applyFill="0" applyBorder="0" applyAlignment="0" applyProtection="0"/>
    <xf numFmtId="41" fontId="175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92" fillId="0" borderId="45">
      <alignment horizontal="left" vertical="center"/>
    </xf>
    <xf numFmtId="0" fontId="93" fillId="0" borderId="45">
      <alignment horizontal="left" vertical="center"/>
    </xf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10" fontId="90" fillId="42" borderId="57" applyNumberFormat="0" applyBorder="0" applyAlignment="0" applyProtection="0"/>
    <xf numFmtId="0" fontId="260" fillId="73" borderId="111" applyNumberFormat="0" applyAlignment="0" applyProtection="0"/>
    <xf numFmtId="0" fontId="3" fillId="57" borderId="106" applyNumberFormat="0" applyProtection="0">
      <alignment horizontal="left" vertical="center" indent="1"/>
    </xf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1" fontId="176" fillId="0" borderId="0" applyFont="0" applyFill="0" applyBorder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43" fontId="31" fillId="0" borderId="0" applyFont="0" applyFill="0" applyBorder="0" applyAlignment="0" applyProtection="0"/>
    <xf numFmtId="0" fontId="258" fillId="87" borderId="111" applyNumberFormat="0" applyAlignment="0" applyProtection="0"/>
    <xf numFmtId="0" fontId="3" fillId="41" borderId="64" applyNumberFormat="0" applyProtection="0">
      <alignment horizontal="left" vertical="center" indent="1"/>
    </xf>
    <xf numFmtId="0" fontId="258" fillId="87" borderId="111" applyNumberFormat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3" fillId="0" borderId="0"/>
    <xf numFmtId="0" fontId="102" fillId="27" borderId="104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0" fontId="91" fillId="42" borderId="57" applyNumberFormat="0" applyBorder="0" applyAlignment="0" applyProtection="0"/>
    <xf numFmtId="0" fontId="260" fillId="73" borderId="111" applyNumberFormat="0" applyAlignment="0" applyProtection="0"/>
    <xf numFmtId="0" fontId="127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148" fillId="31" borderId="64" applyNumberFormat="0" applyAlignment="0" applyProtection="0"/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6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128" fillId="42" borderId="106" applyNumberFormat="0" applyProtection="0">
      <alignment vertical="center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32" fillId="0" borderId="114" applyNumberFormat="0" applyFill="0" applyAlignment="0" applyProtection="0"/>
    <xf numFmtId="4" fontId="91" fillId="20" borderId="111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246" fillId="1" borderId="45" applyNumberFormat="0" applyFont="0" applyAlignment="0">
      <alignment horizontal="center"/>
    </xf>
    <xf numFmtId="0" fontId="3" fillId="57" borderId="64" applyNumberFormat="0" applyProtection="0">
      <alignment horizontal="left" vertical="center" indent="1"/>
    </xf>
    <xf numFmtId="0" fontId="249" fillId="0" borderId="57">
      <alignment horizontal="center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43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235" fillId="0" borderId="0" applyFont="0" applyFill="0" applyBorder="0" applyAlignment="0" applyProtection="0"/>
    <xf numFmtId="43" fontId="254" fillId="0" borderId="0" applyFont="0" applyFill="0" applyBorder="0" applyAlignment="0" applyProtection="0">
      <alignment vertical="center"/>
    </xf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4" fontId="128" fillId="42" borderId="93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207" fillId="26" borderId="65" applyNumberFormat="0" applyAlignment="0" applyProtection="0">
      <alignment vertical="center"/>
    </xf>
    <xf numFmtId="4" fontId="78" fillId="55" borderId="106" applyNumberFormat="0" applyProtection="0">
      <alignment horizontal="left" vertical="center" indent="1"/>
    </xf>
    <xf numFmtId="0" fontId="127" fillId="31" borderId="106" applyNumberFormat="0" applyAlignment="0" applyProtection="0"/>
    <xf numFmtId="0" fontId="219" fillId="31" borderId="106" applyNumberFormat="0" applyAlignment="0" applyProtection="0">
      <alignment vertical="center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6" borderId="106" applyNumberFormat="0" applyProtection="0">
      <alignment horizontal="right" vertical="center"/>
    </xf>
    <xf numFmtId="4" fontId="78" fillId="44" borderId="106" applyNumberFormat="0" applyProtection="0">
      <alignment vertical="center"/>
    </xf>
    <xf numFmtId="0" fontId="20" fillId="29" borderId="105" applyNumberFormat="0" applyFont="0" applyAlignment="0" applyProtection="0"/>
    <xf numFmtId="0" fontId="70" fillId="26" borderId="104" applyNumberFormat="0" applyAlignment="0" applyProtection="0"/>
    <xf numFmtId="0" fontId="207" fillId="26" borderId="104" applyNumberFormat="0" applyAlignment="0" applyProtection="0">
      <alignment vertical="center"/>
    </xf>
    <xf numFmtId="0" fontId="127" fillId="31" borderId="106" applyNumberFormat="0" applyAlignment="0" applyProtection="0"/>
    <xf numFmtId="0" fontId="92" fillId="0" borderId="45">
      <alignment horizontal="left" vertical="center"/>
    </xf>
    <xf numFmtId="0" fontId="3" fillId="45" borderId="106" applyNumberFormat="0" applyProtection="0">
      <alignment horizontal="left" vertical="center" indent="1"/>
    </xf>
    <xf numFmtId="10" fontId="90" fillId="42" borderId="77" applyNumberFormat="0" applyBorder="0" applyAlignment="0" applyProtection="0"/>
    <xf numFmtId="10" fontId="91" fillId="42" borderId="77" applyNumberFormat="0" applyBorder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6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6" fillId="31" borderId="106" applyNumberFormat="0" applyAlignment="0" applyProtection="0"/>
    <xf numFmtId="0" fontId="3" fillId="29" borderId="104" applyNumberFormat="0" applyFont="0" applyAlignment="0" applyProtection="0"/>
    <xf numFmtId="0" fontId="20" fillId="29" borderId="78" applyNumberFormat="0" applyFont="0" applyAlignment="0" applyProtection="0"/>
    <xf numFmtId="0" fontId="127" fillId="30" borderId="64" applyNumberFormat="0" applyAlignment="0" applyProtection="0"/>
    <xf numFmtId="0" fontId="102" fillId="15" borderId="104" applyNumberFormat="0" applyAlignment="0" applyProtection="0"/>
    <xf numFmtId="0" fontId="102" fillId="15" borderId="104" applyNumberFormat="0" applyAlignment="0" applyProtection="0"/>
    <xf numFmtId="0" fontId="101" fillId="15" borderId="104" applyNumberFormat="0" applyAlignment="0" applyProtection="0"/>
    <xf numFmtId="0" fontId="92" fillId="0" borderId="103">
      <alignment horizontal="left" vertical="center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214" fillId="26" borderId="65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32" fillId="0" borderId="114" applyNumberFormat="0" applyFill="0" applyAlignment="0" applyProtection="0"/>
    <xf numFmtId="0" fontId="3" fillId="58" borderId="106" applyNumberFormat="0" applyProtection="0">
      <alignment horizontal="left" vertical="center" indent="1"/>
    </xf>
    <xf numFmtId="0" fontId="137" fillId="0" borderId="83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6" fillId="31" borderId="64" applyNumberFormat="0" applyAlignment="0" applyProtection="0"/>
    <xf numFmtId="0" fontId="127" fillId="30" borderId="64" applyNumberFormat="0" applyAlignment="0" applyProtection="0"/>
    <xf numFmtId="4" fontId="78" fillId="57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32" fillId="0" borderId="114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3" fillId="57" borderId="93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3" fillId="4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232" fillId="0" borderId="114" applyNumberFormat="0" applyFill="0" applyAlignment="0" applyProtection="0"/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3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4" fontId="263" fillId="31" borderId="111" applyNumberFormat="0" applyProtection="0">
      <alignment horizontal="right" vertical="center"/>
    </xf>
    <xf numFmtId="4" fontId="261" fillId="59" borderId="111" applyNumberFormat="0" applyProtection="0">
      <alignment horizontal="right" vertical="center"/>
    </xf>
    <xf numFmtId="4" fontId="261" fillId="59" borderId="111" applyNumberFormat="0" applyProtection="0">
      <alignment horizontal="right" vertical="center"/>
    </xf>
    <xf numFmtId="0" fontId="262" fillId="29" borderId="112" applyNumberFormat="0" applyProtection="0">
      <alignment horizontal="left" vertical="top" indent="1"/>
    </xf>
    <xf numFmtId="0" fontId="233" fillId="38" borderId="110" applyBorder="0"/>
    <xf numFmtId="0" fontId="233" fillId="38" borderId="110" applyBorder="0"/>
    <xf numFmtId="4" fontId="91" fillId="33" borderId="111" applyNumberFormat="0" applyProtection="0">
      <alignment horizontal="right" vertical="center"/>
    </xf>
    <xf numFmtId="4" fontId="91" fillId="40" borderId="111" applyNumberFormat="0" applyProtection="0">
      <alignment horizontal="right" vertical="center"/>
    </xf>
    <xf numFmtId="4" fontId="91" fillId="18" borderId="111" applyNumberFormat="0" applyProtection="0">
      <alignment horizontal="right" vertical="center"/>
    </xf>
    <xf numFmtId="4" fontId="91" fillId="21" borderId="111" applyNumberFormat="0" applyProtection="0">
      <alignment horizontal="right" vertical="center"/>
    </xf>
    <xf numFmtId="4" fontId="91" fillId="34" borderId="111" applyNumberFormat="0" applyProtection="0">
      <alignment horizontal="right" vertical="center"/>
    </xf>
    <xf numFmtId="4" fontId="91" fillId="17" borderId="113" applyNumberFormat="0" applyProtection="0">
      <alignment horizontal="right" vertical="center"/>
    </xf>
    <xf numFmtId="4" fontId="91" fillId="88" borderId="111" applyNumberFormat="0" applyProtection="0">
      <alignment horizontal="right" vertical="center"/>
    </xf>
    <xf numFmtId="4" fontId="91" fillId="14" borderId="111" applyNumberFormat="0" applyProtection="0">
      <alignment horizontal="right" vertical="center"/>
    </xf>
    <xf numFmtId="4" fontId="261" fillId="44" borderId="111" applyNumberFormat="0" applyProtection="0">
      <alignment vertical="center"/>
    </xf>
    <xf numFmtId="4" fontId="261" fillId="44" borderId="111" applyNumberFormat="0" applyProtection="0">
      <alignment vertical="center"/>
    </xf>
    <xf numFmtId="0" fontId="148" fillId="26" borderId="106" applyNumberFormat="0" applyAlignment="0" applyProtection="0"/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27" fillId="31" borderId="64" applyNumberFormat="0" applyAlignment="0" applyProtection="0"/>
    <xf numFmtId="0" fontId="102" fillId="15" borderId="104" applyNumberFormat="0" applyAlignment="0" applyProtection="0"/>
    <xf numFmtId="0" fontId="101" fillId="15" borderId="104" applyNumberFormat="0" applyAlignment="0" applyProtection="0"/>
    <xf numFmtId="4" fontId="78" fillId="51" borderId="64" applyNumberFormat="0" applyProtection="0">
      <alignment horizontal="right" vertical="center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0" fontId="220" fillId="27" borderId="104" applyNumberFormat="0" applyAlignment="0" applyProtection="0">
      <alignment vertical="center"/>
    </xf>
    <xf numFmtId="4" fontId="261" fillId="42" borderId="57" applyNumberFormat="0" applyProtection="0">
      <alignment vertical="center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91" fillId="72" borderId="111" applyNumberFormat="0" applyFont="0" applyAlignment="0" applyProtection="0"/>
    <xf numFmtId="0" fontId="3" fillId="45" borderId="106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258" fillId="87" borderId="111" applyNumberFormat="0" applyAlignment="0" applyProtection="0"/>
    <xf numFmtId="4" fontId="78" fillId="55" borderId="64" applyNumberFormat="0" applyProtection="0">
      <alignment horizontal="left" vertical="center" indent="1"/>
    </xf>
    <xf numFmtId="4" fontId="78" fillId="53" borderId="64" applyNumberFormat="0" applyProtection="0">
      <alignment horizontal="right" vertical="center"/>
    </xf>
    <xf numFmtId="4" fontId="78" fillId="55" borderId="49" applyNumberFormat="0" applyProtection="0">
      <alignment horizontal="left" vertical="center" indent="1"/>
    </xf>
    <xf numFmtId="0" fontId="91" fillId="72" borderId="111" applyNumberFormat="0" applyFont="0" applyAlignment="0" applyProtection="0"/>
    <xf numFmtId="10" fontId="90" fillId="42" borderId="57" applyNumberFormat="0" applyBorder="0" applyAlignment="0" applyProtection="0"/>
    <xf numFmtId="0" fontId="92" fillId="0" borderId="45">
      <alignment horizontal="left" vertical="center"/>
    </xf>
    <xf numFmtId="4" fontId="78" fillId="55" borderId="49" applyNumberFormat="0" applyProtection="0">
      <alignment horizontal="left" vertical="center" indent="1"/>
    </xf>
    <xf numFmtId="10" fontId="90" fillId="42" borderId="57" applyNumberFormat="0" applyBorder="0" applyAlignment="0" applyProtection="0"/>
    <xf numFmtId="10" fontId="91" fillId="42" borderId="57" applyNumberFormat="0" applyBorder="0" applyAlignment="0" applyProtection="0"/>
    <xf numFmtId="0" fontId="93" fillId="0" borderId="45">
      <alignment horizontal="left" vertical="center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1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6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10" fontId="91" fillId="42" borderId="102" applyNumberFormat="0" applyBorder="0" applyAlignment="0" applyProtection="0"/>
    <xf numFmtId="0" fontId="127" fillId="31" borderId="64" applyNumberFormat="0" applyAlignment="0" applyProtection="0"/>
    <xf numFmtId="0" fontId="127" fillId="30" borderId="64" applyNumberFormat="0" applyAlignment="0" applyProtection="0"/>
    <xf numFmtId="0" fontId="127" fillId="26" borderId="64" applyNumberForma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101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203" fillId="0" borderId="109" applyNumberFormat="0" applyFill="0" applyAlignment="0" applyProtection="0">
      <alignment vertical="center"/>
    </xf>
    <xf numFmtId="0" fontId="102" fillId="15" borderId="104" applyNumberFormat="0" applyAlignment="0" applyProtection="0"/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58" fillId="87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260" fillId="73" borderId="111" applyNumberFormat="0" applyAlignment="0" applyProtection="0"/>
    <xf numFmtId="0" fontId="91" fillId="72" borderId="111" applyNumberFormat="0" applyFont="0" applyAlignment="0" applyProtection="0"/>
    <xf numFmtId="0" fontId="91" fillId="72" borderId="111" applyNumberFormat="0" applyFont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10" fontId="90" fillId="42" borderId="102" applyNumberFormat="0" applyBorder="0" applyAlignment="0" applyProtection="0"/>
    <xf numFmtId="0" fontId="216" fillId="27" borderId="104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55" fillId="29" borderId="105" applyNumberFormat="0" applyFon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220" fillId="27" borderId="65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4" fontId="132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12" borderId="64" applyNumberFormat="0" applyProtection="0">
      <alignment horizontal="right" vertical="center"/>
    </xf>
    <xf numFmtId="4" fontId="91" fillId="17" borderId="70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46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" fontId="261" fillId="42" borderId="44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4" fontId="128" fillId="55" borderId="106" applyNumberFormat="0" applyProtection="0">
      <alignment horizontal="right" vertical="center"/>
    </xf>
    <xf numFmtId="0" fontId="20" fillId="29" borderId="105" applyNumberFormat="0" applyFont="0" applyAlignment="0" applyProtection="0"/>
    <xf numFmtId="0" fontId="69" fillId="30" borderId="65" applyNumberFormat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10" fontId="90" fillId="42" borderId="44" applyNumberFormat="0" applyBorder="0" applyAlignment="0" applyProtection="0"/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2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vertical="center"/>
    </xf>
    <xf numFmtId="41" fontId="4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1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6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3" fontId="3" fillId="0" borderId="0" applyFont="0" applyFill="0" applyBorder="0" applyAlignment="0" applyProtection="0"/>
    <xf numFmtId="0" fontId="126" fillId="31" borderId="64" applyNumberFormat="0" applyAlignment="0" applyProtection="0"/>
    <xf numFmtId="0" fontId="127" fillId="31" borderId="64" applyNumberFormat="0" applyAlignment="0" applyProtection="0"/>
    <xf numFmtId="0" fontId="127" fillId="30" borderId="64" applyNumberFormat="0" applyAlignment="0" applyProtection="0"/>
    <xf numFmtId="0" fontId="127" fillId="26" borderId="64" applyNumberFormat="0" applyAlignment="0" applyProtection="0"/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27" borderId="65" applyNumberFormat="0" applyAlignment="0" applyProtection="0"/>
    <xf numFmtId="0" fontId="102" fillId="27" borderId="65" applyNumberFormat="0" applyAlignment="0" applyProtection="0"/>
    <xf numFmtId="0" fontId="93" fillId="0" borderId="45">
      <alignment horizontal="left" vertical="center"/>
    </xf>
    <xf numFmtId="0" fontId="92" fillId="0" borderId="45">
      <alignment horizontal="left"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8" fillId="31" borderId="65" applyNumberFormat="0" applyAlignment="0" applyProtection="0"/>
    <xf numFmtId="0" fontId="70" fillId="31" borderId="65" applyNumberFormat="0" applyAlignment="0" applyProtection="0"/>
    <xf numFmtId="0" fontId="69" fillId="30" borderId="65" applyNumberFormat="0" applyAlignment="0" applyProtection="0"/>
    <xf numFmtId="0" fontId="70" fillId="26" borderId="65" applyNumberFormat="0" applyAlignment="0" applyProtection="0"/>
    <xf numFmtId="0" fontId="20" fillId="29" borderId="78" applyNumberFormat="0" applyFont="0" applyAlignment="0" applyProtection="0"/>
    <xf numFmtId="41" fontId="230" fillId="0" borderId="0" applyFont="0" applyFill="0" applyBorder="0" applyAlignment="0" applyProtection="0"/>
    <xf numFmtId="43" fontId="2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78" fillId="55" borderId="49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5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1" fillId="26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41" fontId="43" fillId="0" borderId="0" applyFont="0" applyFill="0" applyBorder="0" applyAlignment="0" applyProtection="0"/>
    <xf numFmtId="0" fontId="214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178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7" fillId="0" borderId="0" applyFont="0" applyFill="0" applyBorder="0" applyAlignment="0" applyProtection="0"/>
    <xf numFmtId="41" fontId="176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74" fillId="29" borderId="78" applyNumberFormat="0" applyFont="0" applyAlignment="0" applyProtection="0">
      <alignment vertical="center"/>
    </xf>
    <xf numFmtId="0" fontId="48" fillId="29" borderId="78" applyNumberFormat="0" applyFont="0" applyAlignment="0" applyProtection="0">
      <alignment vertical="center"/>
    </xf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0" fillId="0" borderId="83" applyNumberFormat="0" applyFill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2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8" fillId="42" borderId="64" applyNumberFormat="0" applyProtection="0">
      <alignment horizontal="left" vertical="center" indent="1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vertical="center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8" fillId="57" borderId="64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76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166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78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49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55" fillId="29" borderId="78" applyNumberFormat="0" applyFont="0" applyAlignment="0" applyProtection="0">
      <alignment vertical="center"/>
    </xf>
    <xf numFmtId="41" fontId="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0" fillId="29" borderId="78" applyNumberFormat="0" applyFont="0" applyAlignment="0" applyProtection="0"/>
    <xf numFmtId="41" fontId="7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1" fontId="7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92" fillId="0" borderId="45">
      <alignment horizontal="left" vertical="center"/>
    </xf>
    <xf numFmtId="0" fontId="93" fillId="0" borderId="45">
      <alignment horizontal="left" vertical="center"/>
    </xf>
    <xf numFmtId="4" fontId="78" fillId="48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93" fillId="0" borderId="45">
      <alignment horizontal="left" vertical="center"/>
    </xf>
    <xf numFmtId="10" fontId="91" fillId="42" borderId="102" applyNumberFormat="0" applyBorder="0" applyAlignment="0" applyProtection="0"/>
    <xf numFmtId="0" fontId="127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0" applyFont="0" applyFill="0" applyBorder="0" applyAlignment="0" applyProtection="0"/>
    <xf numFmtId="0" fontId="158" fillId="15" borderId="65" applyNumberFormat="0" applyAlignment="0" applyProtection="0"/>
    <xf numFmtId="0" fontId="20" fillId="29" borderId="7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0" fontId="90" fillId="42" borderId="44" applyNumberFormat="0" applyBorder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10" fontId="91" fillId="42" borderId="77" applyNumberFormat="0" applyBorder="0" applyAlignment="0" applyProtection="0"/>
    <xf numFmtId="10" fontId="90" fillId="42" borderId="77" applyNumberFormat="0" applyBorder="0" applyAlignment="0" applyProtection="0"/>
    <xf numFmtId="10" fontId="91" fillId="42" borderId="77" applyNumberFormat="0" applyBorder="0" applyAlignment="0" applyProtection="0"/>
    <xf numFmtId="10" fontId="90" fillId="42" borderId="77" applyNumberFormat="0" applyBorder="0" applyAlignment="0" applyProtection="0"/>
    <xf numFmtId="0" fontId="102" fillId="15" borderId="65" applyNumberFormat="0" applyAlignment="0" applyProtection="0"/>
    <xf numFmtId="0" fontId="93" fillId="0" borderId="45">
      <alignment horizontal="left" vertical="center"/>
    </xf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1" borderId="64" applyNumberFormat="0" applyProtection="0">
      <alignment horizontal="left" vertical="center" indent="1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1" fontId="7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137" fillId="0" borderId="83" applyNumberFormat="0" applyFill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" fontId="78" fillId="48" borderId="64" applyNumberFormat="0" applyProtection="0">
      <alignment horizontal="right" vertical="center"/>
    </xf>
    <xf numFmtId="166" fontId="20" fillId="0" borderId="0" applyFont="0" applyFill="0" applyBorder="0" applyAlignment="0" applyProtection="0"/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3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3" fontId="20" fillId="0" borderId="0" applyFont="0" applyFill="0" applyBorder="0" applyAlignment="0" applyProtection="0"/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106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70" fillId="31" borderId="65" applyNumberFormat="0" applyAlignment="0" applyProtection="0"/>
    <xf numFmtId="0" fontId="70" fillId="31" borderId="65" applyNumberFormat="0" applyAlignment="0" applyProtection="0"/>
    <xf numFmtId="0" fontId="69" fillId="30" borderId="65" applyNumberFormat="0" applyAlignment="0" applyProtection="0"/>
    <xf numFmtId="0" fontId="68" fillId="31" borderId="65" applyNumberFormat="0" applyAlignment="0" applyProtection="0"/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3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48" fillId="26" borderId="64" applyNumberFormat="0" applyAlignment="0" applyProtection="0"/>
    <xf numFmtId="0" fontId="148" fillId="31" borderId="64" applyNumberFormat="0" applyAlignment="0" applyProtection="0"/>
    <xf numFmtId="0" fontId="70" fillId="31" borderId="65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02" fillId="15" borderId="65" applyNumberFormat="0" applyAlignment="0" applyProtection="0"/>
    <xf numFmtId="43" fontId="20" fillId="0" borderId="0" applyFont="0" applyFill="0" applyBorder="0" applyAlignment="0" applyProtection="0"/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148" fillId="31" borderId="64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26" fillId="87" borderId="106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58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60" fillId="0" borderId="83" applyNumberFormat="0" applyFill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48" fillId="29" borderId="78" applyNumberFormat="0" applyFont="0" applyAlignment="0" applyProtection="0">
      <alignment vertical="center"/>
    </xf>
    <xf numFmtId="0" fontId="174" fillId="29" borderId="78" applyNumberFormat="0" applyFont="0" applyAlignment="0" applyProtection="0">
      <alignment vertical="center"/>
    </xf>
    <xf numFmtId="41" fontId="48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6" fillId="0" borderId="0" applyFont="0" applyFill="0" applyBorder="0" applyAlignment="0" applyProtection="0"/>
    <xf numFmtId="41" fontId="177" fillId="0" borderId="0" applyFont="0" applyFill="0" applyBorder="0" applyAlignment="0" applyProtection="0"/>
    <xf numFmtId="41" fontId="17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80" fillId="0" borderId="83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43" fontId="7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6" fillId="0" borderId="0" applyFont="0" applyFill="0" applyBorder="0" applyAlignment="0" applyProtection="0"/>
    <xf numFmtId="41" fontId="177" fillId="0" borderId="0" applyFont="0" applyFill="0" applyBorder="0" applyAlignment="0" applyProtection="0"/>
    <xf numFmtId="41" fontId="175" fillId="0" borderId="0" applyFont="0" applyFill="0" applyBorder="0" applyAlignment="0" applyProtection="0"/>
    <xf numFmtId="41" fontId="17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27" fillId="26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1" fontId="43" fillId="0" borderId="0" applyFont="0" applyFill="0" applyBorder="0" applyAlignment="0" applyProtection="0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01" fillId="15" borderId="65" applyNumberFormat="0" applyAlignment="0" applyProtection="0"/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7" borderId="64" applyNumberFormat="0" applyProtection="0">
      <alignment horizontal="left" vertical="center" indent="1"/>
    </xf>
    <xf numFmtId="0" fontId="102" fillId="15" borderId="65" applyNumberFormat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9" fillId="0" borderId="0" applyFont="0" applyFill="0" applyBorder="0" applyAlignment="0" applyProtection="0"/>
    <xf numFmtId="41" fontId="23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68" fillId="31" borderId="65" applyNumberFormat="0" applyAlignment="0" applyProtection="0"/>
    <xf numFmtId="0" fontId="3" fillId="4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5" borderId="65" applyNumberFormat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8" fillId="42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43" fontId="4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1" fillId="15" borderId="65" applyNumberFormat="0" applyAlignment="0" applyProtection="0"/>
    <xf numFmtId="0" fontId="92" fillId="0" borderId="45">
      <alignment horizontal="left" vertical="center"/>
    </xf>
    <xf numFmtId="41" fontId="77" fillId="0" borderId="0" applyFont="0" applyFill="0" applyBorder="0" applyAlignment="0" applyProtection="0"/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7" fillId="26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3" fontId="229" fillId="0" borderId="0" applyFont="0" applyFill="0" applyBorder="0" applyAlignment="0" applyProtection="0"/>
    <xf numFmtId="41" fontId="2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7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1" fillId="15" borderId="65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221" fillId="26" borderId="64" applyNumberFormat="0" applyAlignment="0" applyProtection="0">
      <alignment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6" fillId="31" borderId="64" applyNumberFormat="0" applyAlignment="0" applyProtection="0"/>
    <xf numFmtId="0" fontId="70" fillId="31" borderId="65" applyNumberFormat="0" applyAlignment="0" applyProtection="0"/>
    <xf numFmtId="0" fontId="70" fillId="31" borderId="65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77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1" fontId="43" fillId="0" borderId="0" applyFont="0" applyFill="0" applyBorder="0" applyAlignment="0" applyProtection="0"/>
    <xf numFmtId="0" fontId="20" fillId="29" borderId="78" applyNumberFormat="0" applyFon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43" fontId="20" fillId="0" borderId="0" applyFont="0" applyFill="0" applyBorder="0" applyAlignment="0" applyProtection="0"/>
    <xf numFmtId="0" fontId="3" fillId="57" borderId="64" applyNumberFormat="0" applyProtection="0">
      <alignment horizontal="left" vertical="center" indent="1"/>
    </xf>
    <xf numFmtId="0" fontId="55" fillId="29" borderId="78" applyNumberFormat="0" applyFont="0" applyAlignment="0" applyProtection="0">
      <alignment vertical="center"/>
    </xf>
    <xf numFmtId="0" fontId="137" fillId="0" borderId="83" applyNumberFormat="0" applyFill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29" borderId="65" applyNumberFormat="0" applyFont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78" fillId="57" borderId="64" applyNumberFormat="0" applyProtection="0">
      <alignment horizontal="left" vertical="center" indent="1"/>
    </xf>
    <xf numFmtId="0" fontId="174" fillId="29" borderId="78" applyNumberFormat="0" applyFont="0" applyAlignment="0" applyProtection="0">
      <alignment vertical="center"/>
    </xf>
    <xf numFmtId="43" fontId="77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160" fillId="0" borderId="72" applyNumberFormat="0" applyFill="0" applyAlignment="0" applyProtection="0"/>
    <xf numFmtId="41" fontId="17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300" fontId="20" fillId="0" borderId="0" applyFont="0" applyFill="0" applyBorder="0" applyAlignment="0" applyProtection="0"/>
    <xf numFmtId="41" fontId="17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3" fillId="41" borderId="64" applyNumberFormat="0" applyProtection="0">
      <alignment horizontal="left" vertical="center" indent="1"/>
    </xf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1" fontId="176" fillId="0" borderId="0" applyFont="0" applyFill="0" applyBorder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43" fontId="31" fillId="0" borderId="0" applyFont="0" applyFill="0" applyBorder="0" applyAlignment="0" applyProtection="0"/>
    <xf numFmtId="0" fontId="20" fillId="29" borderId="78" applyNumberFormat="0" applyFont="0" applyAlignment="0" applyProtection="0"/>
    <xf numFmtId="0" fontId="101" fillId="15" borderId="65" applyNumberFormat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0" fontId="203" fillId="0" borderId="72" applyNumberFormat="0" applyFill="0" applyAlignment="0" applyProtection="0">
      <alignment vertical="center"/>
    </xf>
    <xf numFmtId="43" fontId="14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7" fillId="31" borderId="64" applyNumberFormat="0" applyAlignment="0" applyProtection="0"/>
    <xf numFmtId="43" fontId="3" fillId="0" borderId="0" applyFont="0" applyFill="0" applyBorder="0" applyAlignment="0" applyProtection="0"/>
    <xf numFmtId="0" fontId="148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41" fontId="234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58" borderId="64" applyNumberFormat="0" applyProtection="0">
      <alignment horizontal="left" vertical="center" indent="1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29" borderId="78" applyNumberFormat="0" applyFont="0" applyAlignment="0" applyProtection="0"/>
    <xf numFmtId="0" fontId="148" fillId="31" borderId="64" applyNumberFormat="0" applyAlignment="0" applyProtection="0"/>
    <xf numFmtId="4" fontId="78" fillId="51" borderId="64" applyNumberFormat="0" applyProtection="0">
      <alignment horizontal="right" vertical="center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0" fontId="149" fillId="31" borderId="65" applyNumberFormat="0" applyAlignment="0" applyProtection="0"/>
    <xf numFmtId="0" fontId="70" fillId="26" borderId="65" applyNumberFormat="0" applyAlignment="0" applyProtection="0"/>
    <xf numFmtId="43" fontId="52" fillId="0" borderId="0" applyFont="0" applyFill="0" applyBorder="0" applyAlignment="0" applyProtection="0"/>
    <xf numFmtId="43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235" fillId="0" borderId="0" applyFont="0" applyFill="0" applyBorder="0" applyAlignment="0" applyProtection="0"/>
    <xf numFmtId="43" fontId="254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3" fillId="45" borderId="64" applyNumberFormat="0" applyProtection="0">
      <alignment horizontal="left" vertical="center" indent="1"/>
    </xf>
    <xf numFmtId="43" fontId="31" fillId="0" borderId="0" applyFont="0" applyFill="0" applyBorder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160" fillId="0" borderId="83" applyNumberFormat="0" applyFill="0" applyAlignment="0" applyProtection="0"/>
    <xf numFmtId="0" fontId="158" fillId="15" borderId="65" applyNumberFormat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49" fillId="31" borderId="65" applyNumberFormat="0" applyAlignment="0" applyProtection="0"/>
    <xf numFmtId="0" fontId="149" fillId="26" borderId="65" applyNumberFormat="0" applyAlignment="0" applyProtection="0"/>
    <xf numFmtId="0" fontId="148" fillId="31" borderId="64" applyNumberFormat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4" fontId="132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1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6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0" fontId="68" fillId="31" borderId="65" applyNumberFormat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26" fillId="31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7" fillId="30" borderId="64" applyNumberFormat="0" applyAlignment="0" applyProtection="0"/>
    <xf numFmtId="0" fontId="126" fillId="31" borderId="64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29" borderId="78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8" fillId="0" borderId="0" applyFont="0" applyFill="0" applyBorder="0" applyAlignment="0" applyProtection="0"/>
    <xf numFmtId="41" fontId="77" fillId="0" borderId="0" applyFont="0" applyFill="0" applyBorder="0" applyAlignment="0" applyProtection="0"/>
    <xf numFmtId="0" fontId="20" fillId="29" borderId="78" applyNumberFormat="0" applyFon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49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43" fontId="5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3" fontId="75" fillId="0" borderId="0" applyFont="0" applyFill="0" applyBorder="0" applyAlignment="0" applyProtection="0"/>
    <xf numFmtId="43" fontId="49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8" fillId="5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78" fillId="44" borderId="64" applyNumberFormat="0" applyProtection="0">
      <alignment vertical="center"/>
    </xf>
    <xf numFmtId="0" fontId="20" fillId="29" borderId="78" applyNumberFormat="0" applyFont="0" applyAlignment="0" applyProtection="0"/>
    <xf numFmtId="43" fontId="3" fillId="0" borderId="0" applyFont="0" applyFill="0" applyBorder="0" applyAlignment="0" applyProtection="0"/>
    <xf numFmtId="0" fontId="70" fillId="31" borderId="10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37" fillId="0" borderId="72" applyNumberFormat="0" applyFill="0" applyAlignment="0" applyProtection="0"/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48" fillId="29" borderId="78" applyNumberFormat="0" applyFont="0" applyAlignment="0" applyProtection="0">
      <alignment vertical="center"/>
    </xf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7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80" fillId="0" borderId="83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126" fillId="31" borderId="64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" fontId="128" fillId="42" borderId="64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77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3" fillId="38" borderId="87" applyBorder="0"/>
    <xf numFmtId="41" fontId="43" fillId="0" borderId="0" applyFont="0" applyFill="0" applyBorder="0" applyAlignment="0" applyProtection="0"/>
    <xf numFmtId="0" fontId="179" fillId="0" borderId="72" applyNumberFormat="0" applyFill="0" applyAlignment="0" applyProtection="0">
      <alignment vertical="center"/>
    </xf>
    <xf numFmtId="41" fontId="175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68" fillId="31" borderId="65" applyNumberFormat="0" applyAlignment="0" applyProtection="0"/>
    <xf numFmtId="4" fontId="78" fillId="57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7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8" fillId="29" borderId="78" applyNumberFormat="0" applyFont="0" applyAlignment="0" applyProtection="0">
      <alignment vertical="center"/>
    </xf>
    <xf numFmtId="43" fontId="77" fillId="0" borderId="0" applyFont="0" applyFill="0" applyBorder="0" applyAlignment="0" applyProtection="0"/>
    <xf numFmtId="0" fontId="3" fillId="29" borderId="65" applyNumberFormat="0" applyFont="0" applyAlignment="0" applyProtection="0"/>
    <xf numFmtId="0" fontId="137" fillId="0" borderId="83" applyNumberFormat="0" applyFill="0" applyAlignment="0" applyProtection="0"/>
    <xf numFmtId="41" fontId="175" fillId="0" borderId="0" applyFont="0" applyFill="0" applyBorder="0" applyAlignment="0" applyProtection="0"/>
    <xf numFmtId="0" fontId="174" fillId="29" borderId="78" applyNumberFormat="0" applyFont="0" applyAlignment="0" applyProtection="0">
      <alignment vertical="center"/>
    </xf>
    <xf numFmtId="43" fontId="20" fillId="0" borderId="0" applyFont="0" applyFill="0" applyBorder="0" applyAlignment="0" applyProtection="0"/>
    <xf numFmtId="0" fontId="101" fillId="15" borderId="65" applyNumberFormat="0" applyAlignment="0" applyProtection="0"/>
    <xf numFmtId="43" fontId="3" fillId="0" borderId="0" applyFont="0" applyFill="0" applyBorder="0" applyAlignment="0" applyProtection="0"/>
    <xf numFmtId="300" fontId="20" fillId="0" borderId="0" applyFont="0" applyFill="0" applyBorder="0" applyAlignment="0" applyProtection="0"/>
    <xf numFmtId="41" fontId="17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91" fillId="20" borderId="88" applyNumberFormat="0" applyProtection="0">
      <alignment horizontal="left" vertical="center" indent="1"/>
    </xf>
    <xf numFmtId="0" fontId="91" fillId="38" borderId="89" applyNumberFormat="0" applyProtection="0">
      <alignment horizontal="left" vertical="top" indent="1"/>
    </xf>
    <xf numFmtId="4" fontId="91" fillId="0" borderId="88" applyNumberFormat="0" applyProtection="0">
      <alignment horizontal="right" vertical="center"/>
    </xf>
    <xf numFmtId="4" fontId="91" fillId="20" borderId="88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92" fillId="0" borderId="45">
      <alignment horizontal="left" vertical="center"/>
    </xf>
    <xf numFmtId="0" fontId="93" fillId="0" borderId="45">
      <alignment horizontal="left" vertical="center"/>
    </xf>
    <xf numFmtId="43" fontId="3" fillId="0" borderId="0" applyFont="0" applyFill="0" applyBorder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1" fontId="176" fillId="0" borderId="0" applyFont="0" applyFill="0" applyBorder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43" fontId="3" fillId="0" borderId="0" applyFont="0" applyFill="0" applyBorder="0" applyAlignment="0" applyProtection="0"/>
    <xf numFmtId="0" fontId="219" fillId="31" borderId="64" applyNumberFormat="0" applyAlignment="0" applyProtection="0">
      <alignment vertical="center"/>
    </xf>
    <xf numFmtId="43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79" fillId="0" borderId="72" applyNumberFormat="0" applyFill="0" applyAlignment="0" applyProtection="0">
      <alignment vertical="center"/>
    </xf>
    <xf numFmtId="43" fontId="20" fillId="0" borderId="0" applyFont="0" applyFill="0" applyBorder="0" applyAlignment="0" applyProtection="0"/>
    <xf numFmtId="0" fontId="70" fillId="31" borderId="6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127" fillId="31" borderId="64" applyNumberFormat="0" applyAlignment="0" applyProtection="0"/>
    <xf numFmtId="43" fontId="73" fillId="0" borderId="0" applyFont="0" applyFill="0" applyBorder="0" applyAlignment="0" applyProtection="0"/>
    <xf numFmtId="0" fontId="149" fillId="31" borderId="65" applyNumberFormat="0" applyAlignment="0" applyProtection="0"/>
    <xf numFmtId="0" fontId="158" fillId="15" borderId="65" applyNumberFormat="0" applyAlignment="0" applyProtection="0"/>
    <xf numFmtId="0" fontId="160" fillId="0" borderId="83" applyNumberFormat="0" applyFill="0" applyAlignment="0" applyProtection="0"/>
    <xf numFmtId="0" fontId="148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41" fontId="234" fillId="0" borderId="0" applyFont="0" applyFill="0" applyBorder="0" applyAlignment="0" applyProtection="0"/>
    <xf numFmtId="0" fontId="20" fillId="29" borderId="78" applyNumberFormat="0" applyFont="0" applyAlignment="0" applyProtection="0"/>
    <xf numFmtId="0" fontId="214" fillId="26" borderId="65" applyNumberFormat="0" applyAlignment="0" applyProtection="0">
      <alignment vertical="center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02" fillId="15" borderId="65" applyNumberFormat="0" applyAlignment="0" applyProtection="0"/>
    <xf numFmtId="43" fontId="20" fillId="0" borderId="0" applyFont="0" applyFill="0" applyBorder="0" applyAlignment="0" applyProtection="0"/>
    <xf numFmtId="0" fontId="127" fillId="31" borderId="64" applyNumberFormat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246" fillId="1" borderId="45" applyNumberFormat="0" applyFont="0" applyAlignment="0">
      <alignment horizontal="center"/>
    </xf>
    <xf numFmtId="43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235" fillId="0" borderId="0" applyFont="0" applyFill="0" applyBorder="0" applyAlignment="0" applyProtection="0"/>
    <xf numFmtId="43" fontId="25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30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" fontId="132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2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27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10" fontId="91" fillId="42" borderId="44" applyNumberFormat="0" applyBorder="0" applyAlignment="0" applyProtection="0"/>
    <xf numFmtId="10" fontId="90" fillId="42" borderId="44" applyNumberFormat="0" applyBorder="0" applyAlignment="0" applyProtection="0"/>
    <xf numFmtId="10" fontId="91" fillId="42" borderId="44" applyNumberFormat="0" applyBorder="0" applyAlignment="0" applyProtection="0"/>
    <xf numFmtId="0" fontId="93" fillId="0" borderId="45">
      <alignment horizontal="left" vertical="center"/>
    </xf>
    <xf numFmtId="0" fontId="92" fillId="0" borderId="45">
      <alignment horizontal="left" vertical="center"/>
    </xf>
    <xf numFmtId="41" fontId="20" fillId="0" borderId="0" applyFont="0" applyFill="0" applyBorder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4" fontId="261" fillId="44" borderId="88" applyNumberFormat="0" applyProtection="0">
      <alignment vertical="center"/>
    </xf>
    <xf numFmtId="4" fontId="261" fillId="44" borderId="88" applyNumberFormat="0" applyProtection="0">
      <alignment vertical="center"/>
    </xf>
    <xf numFmtId="4" fontId="91" fillId="14" borderId="88" applyNumberFormat="0" applyProtection="0">
      <alignment horizontal="right" vertical="center"/>
    </xf>
    <xf numFmtId="4" fontId="91" fillId="88" borderId="88" applyNumberFormat="0" applyProtection="0">
      <alignment horizontal="right" vertical="center"/>
    </xf>
    <xf numFmtId="4" fontId="91" fillId="17" borderId="70" applyNumberFormat="0" applyProtection="0">
      <alignment horizontal="right" vertical="center"/>
    </xf>
    <xf numFmtId="4" fontId="91" fillId="34" borderId="88" applyNumberFormat="0" applyProtection="0">
      <alignment horizontal="right" vertical="center"/>
    </xf>
    <xf numFmtId="4" fontId="91" fillId="37" borderId="88" applyNumberFormat="0" applyProtection="0">
      <alignment horizontal="right" vertical="center"/>
    </xf>
    <xf numFmtId="4" fontId="91" fillId="21" borderId="88" applyNumberFormat="0" applyProtection="0">
      <alignment horizontal="right" vertical="center"/>
    </xf>
    <xf numFmtId="4" fontId="91" fillId="18" borderId="88" applyNumberFormat="0" applyProtection="0">
      <alignment horizontal="right" vertical="center"/>
    </xf>
    <xf numFmtId="4" fontId="91" fillId="40" borderId="88" applyNumberFormat="0" applyProtection="0">
      <alignment horizontal="right" vertical="center"/>
    </xf>
    <xf numFmtId="4" fontId="91" fillId="33" borderId="88" applyNumberFormat="0" applyProtection="0">
      <alignment horizontal="right" vertical="center"/>
    </xf>
    <xf numFmtId="0" fontId="233" fillId="38" borderId="87" applyBorder="0"/>
    <xf numFmtId="0" fontId="233" fillId="38" borderId="87" applyBorder="0"/>
    <xf numFmtId="4" fontId="262" fillId="29" borderId="89" applyNumberFormat="0" applyProtection="0">
      <alignment vertical="center"/>
    </xf>
    <xf numFmtId="4" fontId="262" fillId="26" borderId="89" applyNumberFormat="0" applyProtection="0">
      <alignment horizontal="left" vertical="center" indent="1"/>
    </xf>
    <xf numFmtId="0" fontId="262" fillId="29" borderId="89" applyNumberFormat="0" applyProtection="0">
      <alignment horizontal="left" vertical="top" indent="1"/>
    </xf>
    <xf numFmtId="4" fontId="261" fillId="59" borderId="88" applyNumberFormat="0" applyProtection="0">
      <alignment horizontal="right" vertical="center"/>
    </xf>
    <xf numFmtId="4" fontId="261" fillId="59" borderId="88" applyNumberFormat="0" applyProtection="0">
      <alignment horizontal="right" vertical="center"/>
    </xf>
    <xf numFmtId="4" fontId="263" fillId="31" borderId="88" applyNumberFormat="0" applyProtection="0">
      <alignment horizontal="right" vertical="center"/>
    </xf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8" fillId="55" borderId="49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92" fillId="0" borderId="45">
      <alignment horizontal="left" vertical="center"/>
    </xf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3" fillId="0" borderId="45">
      <alignment horizontal="left" vertical="center"/>
    </xf>
    <xf numFmtId="0" fontId="70" fillId="31" borderId="10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37" fillId="0" borderId="72" applyNumberFormat="0" applyFill="0" applyAlignment="0" applyProtection="0"/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48" fillId="29" borderId="78" applyNumberFormat="0" applyFont="0" applyAlignment="0" applyProtection="0">
      <alignment vertical="center"/>
    </xf>
    <xf numFmtId="43" fontId="20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7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80" fillId="0" borderId="83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126" fillId="31" borderId="64" applyNumberFormat="0" applyAlignment="0" applyProtection="0"/>
    <xf numFmtId="43" fontId="77" fillId="0" borderId="0" applyFont="0" applyFill="0" applyBorder="0" applyAlignment="0" applyProtection="0"/>
    <xf numFmtId="0" fontId="233" fillId="38" borderId="87" applyBorder="0"/>
    <xf numFmtId="41" fontId="43" fillId="0" borderId="0" applyFont="0" applyFill="0" applyBorder="0" applyAlignment="0" applyProtection="0"/>
    <xf numFmtId="0" fontId="68" fillId="31" borderId="65" applyNumberFormat="0" applyAlignment="0" applyProtection="0"/>
    <xf numFmtId="43" fontId="7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7" fillId="0" borderId="0" applyFont="0" applyFill="0" applyBorder="0" applyAlignment="0" applyProtection="0"/>
    <xf numFmtId="41" fontId="175" fillId="0" borderId="0" applyFont="0" applyFill="0" applyBorder="0" applyAlignment="0" applyProtection="0"/>
    <xf numFmtId="0" fontId="174" fillId="29" borderId="78" applyNumberFormat="0" applyFont="0" applyAlignment="0" applyProtection="0">
      <alignment vertical="center"/>
    </xf>
    <xf numFmtId="43" fontId="20" fillId="0" borderId="0" applyFont="0" applyFill="0" applyBorder="0" applyAlignment="0" applyProtection="0"/>
    <xf numFmtId="0" fontId="101" fillId="15" borderId="65" applyNumberFormat="0" applyAlignment="0" applyProtection="0"/>
    <xf numFmtId="300" fontId="20" fillId="0" borderId="0" applyFont="0" applyFill="0" applyBorder="0" applyAlignment="0" applyProtection="0"/>
    <xf numFmtId="41" fontId="175" fillId="0" borderId="0" applyFont="0" applyFill="0" applyBorder="0" applyAlignment="0" applyProtection="0"/>
    <xf numFmtId="4" fontId="91" fillId="20" borderId="88" applyNumberFormat="0" applyProtection="0">
      <alignment horizontal="left" vertical="center" indent="1"/>
    </xf>
    <xf numFmtId="0" fontId="91" fillId="38" borderId="89" applyNumberFormat="0" applyProtection="0">
      <alignment horizontal="left" vertical="top" indent="1"/>
    </xf>
    <xf numFmtId="4" fontId="91" fillId="0" borderId="88" applyNumberFormat="0" applyProtection="0">
      <alignment horizontal="right" vertical="center"/>
    </xf>
    <xf numFmtId="4" fontId="91" fillId="20" borderId="88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41" fontId="176" fillId="0" borderId="0" applyFont="0" applyFill="0" applyBorder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43" fontId="31" fillId="0" borderId="0" applyFont="0" applyFill="0" applyBorder="0" applyAlignment="0" applyProtection="0"/>
    <xf numFmtId="0" fontId="70" fillId="31" borderId="6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27" fillId="31" borderId="64" applyNumberFormat="0" applyAlignment="0" applyProtection="0"/>
    <xf numFmtId="0" fontId="149" fillId="31" borderId="65" applyNumberFormat="0" applyAlignment="0" applyProtection="0"/>
    <xf numFmtId="0" fontId="158" fillId="15" borderId="65" applyNumberFormat="0" applyAlignment="0" applyProtection="0"/>
    <xf numFmtId="0" fontId="160" fillId="0" borderId="83" applyNumberFormat="0" applyFill="0" applyAlignment="0" applyProtection="0"/>
    <xf numFmtId="0" fontId="148" fillId="31" borderId="64" applyNumberFormat="0" applyAlignment="0" applyProtection="0"/>
    <xf numFmtId="41" fontId="234" fillId="0" borderId="0" applyFont="0" applyFill="0" applyBorder="0" applyAlignment="0" applyProtection="0"/>
    <xf numFmtId="0" fontId="3" fillId="45" borderId="64" applyNumberFormat="0" applyProtection="0">
      <alignment horizontal="left" vertical="center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80" fillId="0" borderId="83" applyNumberFormat="0" applyFill="0" applyAlignment="0" applyProtection="0">
      <alignment vertical="center"/>
    </xf>
    <xf numFmtId="0" fontId="148" fillId="26" borderId="64" applyNumberFormat="0" applyAlignment="0" applyProtection="0"/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3" fontId="23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43" fontId="235" fillId="0" borderId="0" applyFont="0" applyFill="0" applyBorder="0" applyAlignment="0" applyProtection="0"/>
    <xf numFmtId="43" fontId="254" fillId="0" borderId="0" applyFont="0" applyFill="0" applyBorder="0" applyAlignment="0" applyProtection="0">
      <alignment vertical="center"/>
    </xf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58" fillId="87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260" fillId="73" borderId="88" applyNumberForma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91" fillId="72" borderId="88" applyNumberFormat="0" applyFon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4" fontId="261" fillId="44" borderId="88" applyNumberFormat="0" applyProtection="0">
      <alignment vertical="center"/>
    </xf>
    <xf numFmtId="4" fontId="261" fillId="44" borderId="88" applyNumberFormat="0" applyProtection="0">
      <alignment vertical="center"/>
    </xf>
    <xf numFmtId="4" fontId="91" fillId="14" borderId="88" applyNumberFormat="0" applyProtection="0">
      <alignment horizontal="right" vertical="center"/>
    </xf>
    <xf numFmtId="4" fontId="91" fillId="88" borderId="88" applyNumberFormat="0" applyProtection="0">
      <alignment horizontal="right" vertical="center"/>
    </xf>
    <xf numFmtId="4" fontId="91" fillId="17" borderId="70" applyNumberFormat="0" applyProtection="0">
      <alignment horizontal="right" vertical="center"/>
    </xf>
    <xf numFmtId="4" fontId="91" fillId="34" borderId="88" applyNumberFormat="0" applyProtection="0">
      <alignment horizontal="right" vertical="center"/>
    </xf>
    <xf numFmtId="4" fontId="91" fillId="37" borderId="88" applyNumberFormat="0" applyProtection="0">
      <alignment horizontal="right" vertical="center"/>
    </xf>
    <xf numFmtId="4" fontId="91" fillId="21" borderId="88" applyNumberFormat="0" applyProtection="0">
      <alignment horizontal="right" vertical="center"/>
    </xf>
    <xf numFmtId="4" fontId="91" fillId="18" borderId="88" applyNumberFormat="0" applyProtection="0">
      <alignment horizontal="right" vertical="center"/>
    </xf>
    <xf numFmtId="4" fontId="91" fillId="40" borderId="88" applyNumberFormat="0" applyProtection="0">
      <alignment horizontal="right" vertical="center"/>
    </xf>
    <xf numFmtId="4" fontId="91" fillId="33" borderId="88" applyNumberFormat="0" applyProtection="0">
      <alignment horizontal="right" vertical="center"/>
    </xf>
    <xf numFmtId="0" fontId="233" fillId="38" borderId="87" applyBorder="0"/>
    <xf numFmtId="0" fontId="233" fillId="38" borderId="87" applyBorder="0"/>
    <xf numFmtId="4" fontId="262" fillId="29" borderId="89" applyNumberFormat="0" applyProtection="0">
      <alignment vertical="center"/>
    </xf>
    <xf numFmtId="4" fontId="262" fillId="26" borderId="89" applyNumberFormat="0" applyProtection="0">
      <alignment horizontal="left" vertical="center" indent="1"/>
    </xf>
    <xf numFmtId="0" fontId="262" fillId="29" borderId="89" applyNumberFormat="0" applyProtection="0">
      <alignment horizontal="left" vertical="top" indent="1"/>
    </xf>
    <xf numFmtId="4" fontId="261" fillId="59" borderId="88" applyNumberFormat="0" applyProtection="0">
      <alignment horizontal="right" vertical="center"/>
    </xf>
    <xf numFmtId="4" fontId="261" fillId="59" borderId="88" applyNumberFormat="0" applyProtection="0">
      <alignment horizontal="right" vertical="center"/>
    </xf>
    <xf numFmtId="4" fontId="263" fillId="31" borderId="88" applyNumberFormat="0" applyProtection="0">
      <alignment horizontal="right" vertical="center"/>
    </xf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232" fillId="0" borderId="86" applyNumberFormat="0" applyFill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1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4" fontId="78" fillId="52" borderId="93" applyNumberFormat="0" applyProtection="0">
      <alignment horizontal="right" vertical="center"/>
    </xf>
    <xf numFmtId="4" fontId="78" fillId="51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48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6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12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106" applyNumberFormat="0" applyProtection="0">
      <alignment vertical="center"/>
    </xf>
    <xf numFmtId="0" fontId="126" fillId="31" borderId="93" applyNumberFormat="0" applyAlignment="0" applyProtection="0"/>
    <xf numFmtId="0" fontId="127" fillId="31" borderId="93" applyNumberFormat="0" applyAlignment="0" applyProtection="0"/>
    <xf numFmtId="0" fontId="127" fillId="30" borderId="93" applyNumberFormat="0" applyAlignment="0" applyProtection="0"/>
    <xf numFmtId="0" fontId="127" fillId="26" borderId="93" applyNumberFormat="0" applyAlignment="0" applyProtection="0"/>
    <xf numFmtId="0" fontId="20" fillId="29" borderId="92" applyNumberFormat="0" applyFont="0" applyAlignment="0" applyProtection="0"/>
    <xf numFmtId="0" fontId="3" fillId="29" borderId="91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4" fontId="78" fillId="57" borderId="106" applyNumberFormat="0" applyProtection="0">
      <alignment horizontal="left" vertical="center" indent="1"/>
    </xf>
    <xf numFmtId="0" fontId="101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27" borderId="91" applyNumberFormat="0" applyAlignment="0" applyProtection="0"/>
    <xf numFmtId="0" fontId="102" fillId="27" borderId="91" applyNumberFormat="0" applyAlignment="0" applyProtection="0"/>
    <xf numFmtId="0" fontId="93" fillId="0" borderId="90">
      <alignment horizontal="left" vertical="center"/>
    </xf>
    <xf numFmtId="0" fontId="92" fillId="0" borderId="90">
      <alignment horizontal="left" vertical="center"/>
    </xf>
    <xf numFmtId="0" fontId="214" fillId="26" borderId="104" applyNumberFormat="0" applyAlignment="0" applyProtection="0">
      <alignment vertical="center"/>
    </xf>
    <xf numFmtId="0" fontId="93" fillId="0" borderId="103">
      <alignment horizontal="left" vertical="center"/>
    </xf>
    <xf numFmtId="0" fontId="102" fillId="15" borderId="104" applyNumberFormat="0" applyAlignment="0" applyProtection="0"/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60" fillId="0" borderId="109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right" vertical="center"/>
    </xf>
    <xf numFmtId="0" fontId="68" fillId="31" borderId="91" applyNumberFormat="0" applyAlignment="0" applyProtection="0"/>
    <xf numFmtId="0" fontId="70" fillId="31" borderId="91" applyNumberFormat="0" applyAlignment="0" applyProtection="0"/>
    <xf numFmtId="0" fontId="69" fillId="30" borderId="91" applyNumberFormat="0" applyAlignment="0" applyProtection="0"/>
    <xf numFmtId="0" fontId="70" fillId="26" borderId="91" applyNumberFormat="0" applyAlignment="0" applyProtection="0"/>
    <xf numFmtId="0" fontId="20" fillId="29" borderId="92" applyNumberFormat="0" applyFont="0" applyAlignment="0" applyProtection="0"/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49" fillId="0" borderId="102">
      <alignment horizontal="center"/>
    </xf>
    <xf numFmtId="0" fontId="3" fillId="45" borderId="106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3" fillId="57" borderId="106" applyNumberFormat="0" applyProtection="0">
      <alignment horizontal="left" vertical="center" indent="1"/>
    </xf>
    <xf numFmtId="0" fontId="179" fillId="0" borderId="109" applyNumberFormat="0" applyFill="0" applyAlignment="0" applyProtection="0">
      <alignment vertical="center"/>
    </xf>
    <xf numFmtId="4" fontId="78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221" fillId="26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7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4" fillId="26" borderId="91" applyNumberForma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174" fillId="29" borderId="92" applyNumberFormat="0" applyFont="0" applyAlignment="0" applyProtection="0">
      <alignment vertical="center"/>
    </xf>
    <xf numFmtId="0" fontId="48" fillId="29" borderId="92" applyNumberFormat="0" applyFont="0" applyAlignment="0" applyProtection="0">
      <alignment vertical="center"/>
    </xf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68" fillId="31" borderId="65" applyNumberFormat="0" applyAlignment="0" applyProtection="0"/>
    <xf numFmtId="0" fontId="69" fillId="30" borderId="65" applyNumberFormat="0" applyAlignment="0" applyProtection="0"/>
    <xf numFmtId="0" fontId="70" fillId="31" borderId="65" applyNumberFormat="0" applyAlignment="0" applyProtection="0"/>
    <xf numFmtId="0" fontId="70" fillId="31" borderId="65" applyNumberFormat="0" applyAlignment="0" applyProtection="0"/>
    <xf numFmtId="0" fontId="68" fillId="31" borderId="65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106" applyNumberFormat="0" applyProtection="0">
      <alignment horizontal="right" vertical="center"/>
    </xf>
    <xf numFmtId="4" fontId="129" fillId="54" borderId="106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4" fontId="78" fillId="44" borderId="106" applyNumberForma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60" fillId="0" borderId="108" applyNumberFormat="0" applyFill="0" applyAlignment="0" applyProtection="0"/>
    <xf numFmtId="0" fontId="127" fillId="31" borderId="106" applyNumberFormat="0" applyAlignment="0" applyProtection="0"/>
    <xf numFmtId="0" fontId="102" fillId="15" borderId="104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18" fillId="26" borderId="106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2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4" fontId="128" fillId="42" borderId="93" applyNumberFormat="0" applyProtection="0">
      <alignment vertical="center"/>
    </xf>
    <xf numFmtId="4" fontId="78" fillId="42" borderId="93" applyNumberForma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10" fontId="90" fillId="42" borderId="102" applyNumberFormat="0" applyBorder="0" applyAlignment="0" applyProtection="0"/>
    <xf numFmtId="0" fontId="174" fillId="29" borderId="105" applyNumberFormat="0" applyFont="0" applyAlignment="0" applyProtection="0">
      <alignment vertical="center"/>
    </xf>
    <xf numFmtId="4" fontId="91" fillId="0" borderId="111" applyNumberFormat="0" applyProtection="0">
      <alignment horizontal="right" vertical="center"/>
    </xf>
    <xf numFmtId="0" fontId="101" fillId="15" borderId="104" applyNumberFormat="0" applyAlignment="0" applyProtection="0"/>
    <xf numFmtId="0" fontId="3" fillId="45" borderId="93" applyNumberFormat="0" applyProtection="0">
      <alignment horizontal="left" vertical="center" indent="1"/>
    </xf>
    <xf numFmtId="0" fontId="68" fillId="31" borderId="104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221" fillId="26" borderId="106" applyNumberFormat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102" fillId="15" borderId="104" applyNumberFormat="0" applyAlignment="0" applyProtection="0"/>
    <xf numFmtId="0" fontId="20" fillId="29" borderId="105" applyNumberFormat="0" applyFont="0" applyAlignment="0" applyProtection="0"/>
    <xf numFmtId="0" fontId="3" fillId="45" borderId="93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106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12" borderId="106" applyNumberFormat="0" applyProtection="0">
      <alignment horizontal="right" vertical="center"/>
    </xf>
    <xf numFmtId="0" fontId="3" fillId="41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9" borderId="106" applyNumberFormat="0" applyProtection="0">
      <alignment horizontal="right" vertical="center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0" fontId="127" fillId="30" borderId="106" applyNumberFormat="0" applyAlignment="0" applyProtection="0"/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102" fillId="27" borderId="104" applyNumberFormat="0" applyAlignment="0" applyProtection="0"/>
    <xf numFmtId="0" fontId="101" fillId="15" borderId="104" applyNumberFormat="0" applyAlignment="0" applyProtection="0"/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207" fillId="26" borderId="104" applyNumberFormat="0" applyAlignment="0" applyProtection="0">
      <alignment vertical="center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3" fillId="41" borderId="93" applyNumberFormat="0" applyProtection="0">
      <alignment horizontal="left" vertical="center" indent="1"/>
    </xf>
    <xf numFmtId="0" fontId="160" fillId="0" borderId="108" applyNumberFormat="0" applyFill="0" applyAlignment="0" applyProtection="0"/>
    <xf numFmtId="0" fontId="102" fillId="15" borderId="104" applyNumberFormat="0" applyAlignment="0" applyProtection="0"/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92" fillId="0" borderId="45">
      <alignment horizontal="left" vertical="center"/>
    </xf>
    <xf numFmtId="0" fontId="93" fillId="0" borderId="45">
      <alignment horizontal="left" vertical="center"/>
    </xf>
    <xf numFmtId="4" fontId="78" fillId="48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1" fillId="15" borderId="65" applyNumberFormat="0" applyAlignment="0" applyProtection="0"/>
    <xf numFmtId="0" fontId="101" fillId="15" borderId="65" applyNumberFormat="0" applyAlignment="0" applyProtection="0"/>
    <xf numFmtId="0" fontId="102" fillId="27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2" fillId="15" borderId="65" applyNumberFormat="0" applyAlignment="0" applyProtection="0"/>
    <xf numFmtId="0" fontId="101" fillId="15" borderId="65" applyNumberFormat="0" applyAlignment="0" applyProtection="0"/>
    <xf numFmtId="0" fontId="101" fillId="15" borderId="65" applyNumberFormat="0" applyAlignment="0" applyProtection="0"/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47" borderId="106" applyNumberFormat="0" applyProtection="0">
      <alignment horizontal="right" vertical="center"/>
    </xf>
    <xf numFmtId="0" fontId="127" fillId="31" borderId="106" applyNumberFormat="0" applyAlignment="0" applyProtection="0"/>
    <xf numFmtId="4" fontId="128" fillId="44" borderId="106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8" borderId="106" applyNumberFormat="0" applyProtection="0">
      <alignment horizontal="right" vertical="center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49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0" fontId="126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10" fontId="91" fillId="42" borderId="77" applyNumberFormat="0" applyBorder="0" applyAlignment="0" applyProtection="0"/>
    <xf numFmtId="10" fontId="90" fillId="42" borderId="77" applyNumberFormat="0" applyBorder="0" applyAlignment="0" applyProtection="0"/>
    <xf numFmtId="10" fontId="91" fillId="42" borderId="77" applyNumberFormat="0" applyBorder="0" applyAlignment="0" applyProtection="0"/>
    <xf numFmtId="10" fontId="90" fillId="42" borderId="77" applyNumberFormat="0" applyBorder="0" applyAlignment="0" applyProtection="0"/>
    <xf numFmtId="0" fontId="3" fillId="45" borderId="106" applyNumberFormat="0" applyProtection="0">
      <alignment horizontal="left" vertical="center" indent="1"/>
    </xf>
    <xf numFmtId="0" fontId="93" fillId="0" borderId="90">
      <alignment horizontal="left" vertical="center"/>
    </xf>
    <xf numFmtId="0" fontId="127" fillId="30" borderId="93" applyNumberFormat="0" applyAlignment="0" applyProtection="0"/>
    <xf numFmtId="0" fontId="127" fillId="31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4" fontId="12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0" fontId="158" fillId="27" borderId="104" applyNumberFormat="0" applyAlignment="0" applyProtection="0"/>
    <xf numFmtId="0" fontId="137" fillId="0" borderId="108" applyNumberFormat="0" applyFill="0" applyAlignment="0" applyProtection="0"/>
    <xf numFmtId="0" fontId="20" fillId="29" borderId="105" applyNumberFormat="0" applyFont="0" applyAlignment="0" applyProtection="0"/>
    <xf numFmtId="0" fontId="3" fillId="45" borderId="93" applyNumberFormat="0" applyProtection="0">
      <alignment horizontal="left" vertical="center" indent="1"/>
    </xf>
    <xf numFmtId="0" fontId="180" fillId="0" borderId="108" applyNumberFormat="0" applyFill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3" fillId="29" borderId="65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26" borderId="106" applyNumberFormat="0" applyAlignment="0" applyProtection="0"/>
    <xf numFmtId="4" fontId="78" fillId="44" borderId="106" applyNumberFormat="0" applyProtection="0">
      <alignment horizontal="left" vertical="center" indent="1"/>
    </xf>
    <xf numFmtId="4" fontId="78" fillId="46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8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4" fontId="78" fillId="48" borderId="93" applyNumberFormat="0" applyProtection="0">
      <alignment horizontal="right" vertical="center"/>
    </xf>
    <xf numFmtId="4" fontId="78" fillId="53" borderId="106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" fontId="78" fillId="57" borderId="106" applyNumberFormat="0" applyProtection="0">
      <alignment horizontal="left" vertical="center" indent="1"/>
    </xf>
    <xf numFmtId="4" fontId="78" fillId="5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0" fontId="3" fillId="57" borderId="106" applyNumberFormat="0" applyProtection="0">
      <alignment horizontal="left" vertical="center" indent="1"/>
    </xf>
    <xf numFmtId="4" fontId="78" fillId="12" borderId="93" applyNumberFormat="0" applyProtection="0">
      <alignment horizontal="right" vertical="center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127" fillId="31" borderId="106" applyNumberFormat="0" applyAlignment="0" applyProtection="0"/>
    <xf numFmtId="0" fontId="158" fillId="27" borderId="104" applyNumberFormat="0" applyAlignment="0" applyProtection="0"/>
    <xf numFmtId="0" fontId="220" fillId="27" borderId="104" applyNumberFormat="0" applyAlignment="0" applyProtection="0">
      <alignment vertical="center"/>
    </xf>
    <xf numFmtId="0" fontId="91" fillId="38" borderId="112" applyNumberFormat="0" applyProtection="0">
      <alignment horizontal="left" vertical="top" indent="1"/>
    </xf>
    <xf numFmtId="10" fontId="91" fillId="42" borderId="102" applyNumberFormat="0" applyBorder="0" applyAlignment="0" applyProtection="0"/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4" fontId="78" fillId="55" borderId="49" applyNumberFormat="0" applyProtection="0">
      <alignment horizontal="left" vertical="center" indent="1"/>
    </xf>
    <xf numFmtId="0" fontId="70" fillId="31" borderId="104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2" fillId="15" borderId="104" applyNumberFormat="0" applyAlignment="0" applyProtection="0"/>
    <xf numFmtId="0" fontId="158" fillId="15" borderId="104" applyNumberFormat="0" applyAlignment="0" applyProtection="0"/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44" borderId="106" applyNumberFormat="0" applyProtection="0">
      <alignment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70" fillId="31" borderId="91" applyNumberFormat="0" applyAlignment="0" applyProtection="0"/>
    <xf numFmtId="0" fontId="70" fillId="31" borderId="91" applyNumberFormat="0" applyAlignment="0" applyProtection="0"/>
    <xf numFmtId="0" fontId="69" fillId="30" borderId="91" applyNumberFormat="0" applyAlignment="0" applyProtection="0"/>
    <xf numFmtId="0" fontId="68" fillId="31" borderId="91" applyNumberFormat="0" applyAlignment="0" applyProtection="0"/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48" fillId="26" borderId="93" applyNumberFormat="0" applyAlignment="0" applyProtection="0"/>
    <xf numFmtId="0" fontId="148" fillId="31" borderId="93" applyNumberFormat="0" applyAlignment="0" applyProtection="0"/>
    <xf numFmtId="0" fontId="70" fillId="31" borderId="91" applyNumberFormat="0" applyAlignment="0" applyProtection="0"/>
    <xf numFmtId="0" fontId="137" fillId="0" borderId="83" applyNumberFormat="0" applyFill="0" applyAlignment="0" applyProtection="0"/>
    <xf numFmtId="0" fontId="137" fillId="0" borderId="83" applyNumberFormat="0" applyFill="0" applyAlignment="0" applyProtection="0"/>
    <xf numFmtId="0" fontId="69" fillId="30" borderId="104" applyNumberFormat="0" applyAlignment="0" applyProtection="0"/>
    <xf numFmtId="0" fontId="102" fillId="15" borderId="91" applyNumberFormat="0" applyAlignment="0" applyProtection="0"/>
    <xf numFmtId="0" fontId="3" fillId="58" borderId="106" applyNumberFormat="0" applyProtection="0">
      <alignment horizontal="left" vertical="center" indent="1"/>
    </xf>
    <xf numFmtId="0" fontId="216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148" fillId="31" borderId="64" applyNumberFormat="0" applyAlignment="0" applyProtection="0"/>
    <xf numFmtId="0" fontId="70" fillId="31" borderId="65" applyNumberFormat="0" applyAlignment="0" applyProtection="0"/>
    <xf numFmtId="0" fontId="149" fillId="26" borderId="65" applyNumberFormat="0" applyAlignment="0" applyProtection="0"/>
    <xf numFmtId="0" fontId="70" fillId="31" borderId="65" applyNumberFormat="0" applyAlignment="0" applyProtection="0"/>
    <xf numFmtId="0" fontId="149" fillId="31" borderId="65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58" fillId="15" borderId="91" applyNumberFormat="0" applyAlignment="0" applyProtection="0"/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137" fillId="0" borderId="95" applyNumberFormat="0" applyFill="0" applyAlignment="0" applyProtection="0"/>
    <xf numFmtId="0" fontId="160" fillId="0" borderId="95" applyNumberFormat="0" applyFill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48" fillId="29" borderId="92" applyNumberFormat="0" applyFont="0" applyAlignment="0" applyProtection="0">
      <alignment vertical="center"/>
    </xf>
    <xf numFmtId="0" fontId="174" fillId="29" borderId="92" applyNumberFormat="0" applyFont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203" fillId="0" borderId="96" applyNumberFormat="0" applyFill="0" applyAlignment="0" applyProtection="0">
      <alignment vertical="center"/>
    </xf>
    <xf numFmtId="0" fontId="55" fillId="29" borderId="92" applyNumberFormat="0" applyFon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102" fillId="15" borderId="65" applyNumberFormat="0" applyAlignment="0" applyProtection="0"/>
    <xf numFmtId="0" fontId="158" fillId="27" borderId="65" applyNumberFormat="0" applyAlignment="0" applyProtection="0"/>
    <xf numFmtId="0" fontId="102" fillId="15" borderId="65" applyNumberFormat="0" applyAlignment="0" applyProtection="0"/>
    <xf numFmtId="0" fontId="158" fillId="15" borderId="65" applyNumberFormat="0" applyAlignment="0" applyProtection="0"/>
    <xf numFmtId="0" fontId="137" fillId="0" borderId="83" applyNumberFormat="0" applyFill="0" applyAlignment="0" applyProtection="0"/>
    <xf numFmtId="0" fontId="160" fillId="0" borderId="72" applyNumberFormat="0" applyFill="0" applyAlignment="0" applyProtection="0"/>
    <xf numFmtId="0" fontId="137" fillId="0" borderId="83" applyNumberFormat="0" applyFill="0" applyAlignment="0" applyProtection="0"/>
    <xf numFmtId="0" fontId="160" fillId="0" borderId="83" applyNumberFormat="0" applyFill="0" applyAlignment="0" applyProtection="0"/>
    <xf numFmtId="0" fontId="217" fillId="27" borderId="91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3" fillId="57" borderId="106" applyNumberFormat="0" applyProtection="0">
      <alignment horizontal="left" vertical="center" indent="1"/>
    </xf>
    <xf numFmtId="0" fontId="180" fillId="0" borderId="108" applyNumberFormat="0" applyFill="0" applyAlignment="0" applyProtection="0">
      <alignment vertical="center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20" fillId="29" borderId="78" applyNumberFormat="0" applyFont="0" applyAlignment="0" applyProtection="0"/>
    <xf numFmtId="0" fontId="69" fillId="30" borderId="91" applyNumberFormat="0" applyAlignment="0" applyProtection="0"/>
    <xf numFmtId="0" fontId="70" fillId="31" borderId="91" applyNumberFormat="0" applyAlignment="0" applyProtection="0"/>
    <xf numFmtId="0" fontId="68" fillId="31" borderId="91" applyNumberFormat="0" applyAlignment="0" applyProtection="0"/>
    <xf numFmtId="0" fontId="48" fillId="29" borderId="78" applyNumberFormat="0" applyFont="0" applyAlignment="0" applyProtection="0">
      <alignment vertical="center"/>
    </xf>
    <xf numFmtId="0" fontId="174" fillId="29" borderId="78" applyNumberFormat="0" applyFont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79" fillId="0" borderId="72" applyNumberFormat="0" applyFill="0" applyAlignment="0" applyProtection="0">
      <alignment vertical="center"/>
    </xf>
    <xf numFmtId="0" fontId="180" fillId="0" borderId="83" applyNumberFormat="0" applyFill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102" fillId="15" borderId="104" applyNumberFormat="0" applyAlignment="0" applyProtection="0"/>
    <xf numFmtId="0" fontId="92" fillId="0" borderId="103">
      <alignment horizontal="left" vertical="center"/>
    </xf>
    <xf numFmtId="0" fontId="221" fillId="26" borderId="106" applyNumberFormat="0" applyAlignment="0" applyProtection="0">
      <alignment vertical="center"/>
    </xf>
    <xf numFmtId="0" fontId="203" fillId="0" borderId="72" applyNumberFormat="0" applyFill="0" applyAlignment="0" applyProtection="0">
      <alignment vertical="center"/>
    </xf>
    <xf numFmtId="0" fontId="55" fillId="29" borderId="78" applyNumberFormat="0" applyFont="0" applyAlignment="0" applyProtection="0">
      <alignment vertical="center"/>
    </xf>
    <xf numFmtId="0" fontId="102" fillId="27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207" fillId="26" borderId="65" applyNumberFormat="0" applyAlignment="0" applyProtection="0">
      <alignment vertical="center"/>
    </xf>
    <xf numFmtId="0" fontId="207" fillId="26" borderId="65" applyNumberFormat="0" applyAlignment="0" applyProtection="0">
      <alignment vertical="center"/>
    </xf>
    <xf numFmtId="0" fontId="208" fillId="31" borderId="65" applyNumberFormat="0" applyAlignment="0" applyProtection="0">
      <alignment vertical="center"/>
    </xf>
    <xf numFmtId="0" fontId="214" fillId="26" borderId="65" applyNumberFormat="0" applyAlignment="0" applyProtection="0">
      <alignment vertical="center"/>
    </xf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27" fillId="26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4" fontId="78" fillId="44" borderId="93" applyNumberFormat="0" applyProtection="0">
      <alignment vertical="center"/>
    </xf>
    <xf numFmtId="4" fontId="12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0" fontId="216" fillId="27" borderId="65" applyNumberFormat="0" applyAlignment="0" applyProtection="0">
      <alignment vertical="center"/>
    </xf>
    <xf numFmtId="0" fontId="216" fillId="27" borderId="65" applyNumberFormat="0" applyAlignment="0" applyProtection="0">
      <alignment vertical="center"/>
    </xf>
    <xf numFmtId="0" fontId="217" fillId="27" borderId="65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220" fillId="27" borderId="65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101" fillId="15" borderId="91" applyNumberFormat="0" applyAlignment="0" applyProtection="0"/>
    <xf numFmtId="0" fontId="203" fillId="0" borderId="109" applyNumberFormat="0" applyFill="0" applyAlignment="0" applyProtection="0">
      <alignment vertical="center"/>
    </xf>
    <xf numFmtId="0" fontId="3" fillId="57" borderId="106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102" fillId="15" borderId="91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16" fillId="27" borderId="104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68" fillId="31" borderId="91" applyNumberFormat="0" applyAlignment="0" applyProtection="0"/>
    <xf numFmtId="0" fontId="3" fillId="4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129" fillId="54" borderId="106" applyNumberFormat="0" applyProtection="0">
      <alignment horizontal="left" vertical="center" indent="1"/>
    </xf>
    <xf numFmtId="0" fontId="102" fillId="15" borderId="91" applyNumberFormat="0" applyAlignment="0" applyProtection="0"/>
    <xf numFmtId="4" fontId="78" fillId="44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46" fillId="1" borderId="103" applyNumberFormat="0" applyFont="0" applyAlignment="0">
      <alignment horizont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102" fillId="15" borderId="104" applyNumberFormat="0" applyAlignment="0" applyProtection="0"/>
    <xf numFmtId="10" fontId="90" fillId="42" borderId="102" applyNumberFormat="0" applyBorder="0" applyAlignment="0" applyProtection="0"/>
    <xf numFmtId="4" fontId="78" fillId="55" borderId="107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3" fillId="29" borderId="91" applyNumberFormat="0" applyFon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2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01" fillId="15" borderId="91" applyNumberFormat="0" applyAlignment="0" applyProtection="0"/>
    <xf numFmtId="0" fontId="92" fillId="0" borderId="90">
      <alignment horizontal="left" vertical="center"/>
    </xf>
    <xf numFmtId="4" fontId="78" fillId="44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26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4" fontId="78" fillId="42" borderId="106" applyNumberFormat="0" applyProtection="0">
      <alignment horizontal="left" vertical="center" indent="1"/>
    </xf>
    <xf numFmtId="0" fontId="91" fillId="78" borderId="102"/>
    <xf numFmtId="4" fontId="78" fillId="44" borderId="64" applyNumberFormat="0" applyProtection="0">
      <alignment vertical="center"/>
    </xf>
    <xf numFmtId="4" fontId="12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6" borderId="64" applyNumberFormat="0" applyProtection="0">
      <alignment horizontal="right" vertical="center"/>
    </xf>
    <xf numFmtId="4" fontId="78" fillId="47" borderId="64" applyNumberFormat="0" applyProtection="0">
      <alignment horizontal="right" vertical="center"/>
    </xf>
    <xf numFmtId="4" fontId="78" fillId="48" borderId="64" applyNumberFormat="0" applyProtection="0">
      <alignment horizontal="right" vertical="center"/>
    </xf>
    <xf numFmtId="4" fontId="78" fillId="49" borderId="64" applyNumberFormat="0" applyProtection="0">
      <alignment horizontal="right" vertical="center"/>
    </xf>
    <xf numFmtId="4" fontId="78" fillId="50" borderId="64" applyNumberFormat="0" applyProtection="0">
      <alignment horizontal="right" vertical="center"/>
    </xf>
    <xf numFmtId="4" fontId="78" fillId="51" borderId="64" applyNumberFormat="0" applyProtection="0">
      <alignment horizontal="right" vertical="center"/>
    </xf>
    <xf numFmtId="4" fontId="78" fillId="52" borderId="64" applyNumberFormat="0" applyProtection="0">
      <alignment horizontal="right" vertical="center"/>
    </xf>
    <xf numFmtId="4" fontId="78" fillId="53" borderId="64" applyNumberFormat="0" applyProtection="0">
      <alignment horizontal="right" vertical="center"/>
    </xf>
    <xf numFmtId="4" fontId="78" fillId="12" borderId="64" applyNumberFormat="0" applyProtection="0">
      <alignment horizontal="right" vertical="center"/>
    </xf>
    <xf numFmtId="4" fontId="129" fillId="54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42" borderId="64" applyNumberFormat="0" applyProtection="0">
      <alignment vertical="center"/>
    </xf>
    <xf numFmtId="4" fontId="128" fillId="42" borderId="64" applyNumberFormat="0" applyProtection="0">
      <alignment vertical="center"/>
    </xf>
    <xf numFmtId="4" fontId="78" fillId="42" borderId="64" applyNumberFormat="0" applyProtection="0">
      <alignment horizontal="left" vertical="center" indent="1"/>
    </xf>
    <xf numFmtId="4" fontId="78" fillId="42" borderId="64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128" fillId="55" borderId="64" applyNumberFormat="0" applyProtection="0">
      <alignment horizontal="right" vertical="center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132" fillId="55" borderId="64" applyNumberFormat="0" applyProtection="0">
      <alignment horizontal="right" vertical="center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101" fillId="15" borderId="91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219" fillId="31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221" fillId="26" borderId="64" applyNumberFormat="0" applyAlignment="0" applyProtection="0">
      <alignment vertical="center"/>
    </xf>
    <xf numFmtId="0" fontId="126" fillId="31" borderId="64" applyNumberFormat="0" applyAlignment="0" applyProtection="0"/>
    <xf numFmtId="0" fontId="70" fillId="31" borderId="91" applyNumberFormat="0" applyAlignment="0" applyProtection="0"/>
    <xf numFmtId="0" fontId="70" fillId="31" borderId="91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218" fillId="26" borderId="106" applyNumberFormat="0" applyAlignment="0" applyProtection="0">
      <alignment vertical="center"/>
    </xf>
    <xf numFmtId="0" fontId="3" fillId="41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3" fillId="57" borderId="93" applyNumberFormat="0" applyProtection="0">
      <alignment horizontal="left" vertical="center" indent="1"/>
    </xf>
    <xf numFmtId="0" fontId="55" fillId="29" borderId="92" applyNumberFormat="0" applyFont="0" applyAlignment="0" applyProtection="0">
      <alignment vertical="center"/>
    </xf>
    <xf numFmtId="0" fontId="137" fillId="0" borderId="95" applyNumberFormat="0" applyFill="0" applyAlignment="0" applyProtection="0"/>
    <xf numFmtId="0" fontId="3" fillId="45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31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0" fontId="3" fillId="29" borderId="91" applyNumberFormat="0" applyFont="0" applyAlignment="0" applyProtection="0"/>
    <xf numFmtId="0" fontId="101" fillId="15" borderId="91" applyNumberFormat="0" applyAlignment="0" applyProtection="0"/>
    <xf numFmtId="0" fontId="102" fillId="27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2" borderId="106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92" fillId="0" borderId="103">
      <alignment horizontal="left" vertical="center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3" borderId="106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4" fontId="78" fillId="55" borderId="106" applyNumberFormat="0" applyProtection="0">
      <alignment horizontal="right" vertical="center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26" fillId="31" borderId="64" applyNumberFormat="0" applyAlignment="0" applyProtection="0"/>
    <xf numFmtId="0" fontId="127" fillId="30" borderId="64" applyNumberFormat="0" applyAlignment="0" applyProtection="0"/>
    <xf numFmtId="0" fontId="127" fillId="31" borderId="64" applyNumberFormat="0" applyAlignment="0" applyProtection="0"/>
    <xf numFmtId="0" fontId="126" fillId="31" borderId="64" applyNumberFormat="0" applyAlignment="0" applyProtection="0"/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5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4" fontId="78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7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58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1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3" fillId="45" borderId="64" applyNumberFormat="0" applyProtection="0">
      <alignment horizontal="left" vertical="center" indent="1"/>
    </xf>
    <xf numFmtId="0" fontId="127" fillId="31" borderId="64" applyNumberFormat="0" applyAlignment="0" applyProtection="0"/>
    <xf numFmtId="0" fontId="148" fillId="26" borderId="64" applyNumberFormat="0" applyAlignment="0" applyProtection="0"/>
    <xf numFmtId="0" fontId="127" fillId="31" borderId="64" applyNumberFormat="0" applyAlignment="0" applyProtection="0"/>
    <xf numFmtId="0" fontId="218" fillId="26" borderId="64" applyNumberFormat="0" applyAlignment="0" applyProtection="0">
      <alignment vertical="center"/>
    </xf>
    <xf numFmtId="0" fontId="218" fillId="26" borderId="64" applyNumberFormat="0" applyAlignment="0" applyProtection="0">
      <alignment vertical="center"/>
    </xf>
    <xf numFmtId="0" fontId="221" fillId="26" borderId="64" applyNumberFormat="0" applyAlignment="0" applyProtection="0">
      <alignment vertical="center"/>
    </xf>
    <xf numFmtId="0" fontId="219" fillId="31" borderId="64" applyNumberForma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101" fillId="15" borderId="91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03" fillId="0" borderId="96" applyNumberFormat="0" applyFill="0" applyAlignment="0" applyProtection="0">
      <alignment vertical="center"/>
    </xf>
    <xf numFmtId="4" fontId="78" fillId="44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14" fillId="26" borderId="104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174" fillId="29" borderId="105" applyNumberFormat="0" applyFont="0" applyAlignment="0" applyProtection="0">
      <alignment vertical="center"/>
    </xf>
    <xf numFmtId="0" fontId="127" fillId="31" borderId="64" applyNumberFormat="0" applyAlignment="0" applyProtection="0"/>
    <xf numFmtId="0" fontId="3" fillId="45" borderId="106" applyNumberFormat="0" applyProtection="0">
      <alignment horizontal="left" vertical="center" indent="1"/>
    </xf>
    <xf numFmtId="0" fontId="148" fillId="31" borderId="64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1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vertical="center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78" fillId="4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4" fontId="129" fillId="54" borderId="64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4" fontId="78" fillId="55" borderId="64" applyNumberFormat="0" applyProtection="0">
      <alignment horizontal="right" vertical="center"/>
    </xf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49" fillId="26" borderId="91" applyNumberFormat="0" applyAlignment="0" applyProtection="0"/>
    <xf numFmtId="0" fontId="70" fillId="31" borderId="91" applyNumberFormat="0" applyAlignment="0" applyProtection="0"/>
    <xf numFmtId="0" fontId="149" fillId="31" borderId="91" applyNumberFormat="0" applyAlignment="0" applyProtection="0"/>
    <xf numFmtId="0" fontId="70" fillId="26" borderId="91" applyNumberFormat="0" applyAlignment="0" applyProtection="0"/>
    <xf numFmtId="4" fontId="78" fillId="55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0" fontId="101" fillId="15" borderId="91" applyNumberFormat="0" applyAlignment="0" applyProtection="0"/>
    <xf numFmtId="0" fontId="102" fillId="27" borderId="91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60" fillId="0" borderId="95" applyNumberFormat="0" applyFill="0" applyAlignment="0" applyProtection="0"/>
    <xf numFmtId="0" fontId="158" fillId="15" borderId="91" applyNumberFormat="0" applyAlignment="0" applyProtection="0"/>
    <xf numFmtId="0" fontId="102" fillId="15" borderId="91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49" fillId="31" borderId="91" applyNumberFormat="0" applyAlignment="0" applyProtection="0"/>
    <xf numFmtId="0" fontId="149" fillId="26" borderId="91" applyNumberFormat="0" applyAlignment="0" applyProtection="0"/>
    <xf numFmtId="0" fontId="148" fillId="31" borderId="93" applyNumberFormat="0" applyAlignment="0" applyProtection="0"/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68" fillId="31" borderId="104" applyNumberFormat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4" fontId="132" fillId="55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1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4" fontId="78" fillId="52" borderId="93" applyNumberFormat="0" applyProtection="0">
      <alignment horizontal="right" vertical="center"/>
    </xf>
    <xf numFmtId="4" fontId="78" fillId="51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6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12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0" fontId="68" fillId="31" borderId="91" applyNumberFormat="0" applyAlignment="0" applyProtection="0"/>
    <xf numFmtId="0" fontId="69" fillId="30" borderId="91" applyNumberFormat="0" applyAlignment="0" applyProtection="0"/>
    <xf numFmtId="0" fontId="70" fillId="31" borderId="91" applyNumberFormat="0" applyAlignment="0" applyProtection="0"/>
    <xf numFmtId="0" fontId="70" fillId="31" borderId="91" applyNumberFormat="0" applyAlignment="0" applyProtection="0"/>
    <xf numFmtId="0" fontId="68" fillId="31" borderId="91" applyNumberFormat="0" applyAlignment="0" applyProtection="0"/>
    <xf numFmtId="4" fontId="78" fillId="55" borderId="107" applyNumberFormat="0" applyProtection="0">
      <alignment horizontal="left" vertical="center" indent="1"/>
    </xf>
    <xf numFmtId="0" fontId="149" fillId="31" borderId="104" applyNumberFormat="0" applyAlignment="0" applyProtection="0"/>
    <xf numFmtId="10" fontId="91" fillId="42" borderId="102" applyNumberFormat="0" applyBorder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7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26" fillId="31" borderId="93" applyNumberFormat="0" applyAlignment="0" applyProtection="0"/>
    <xf numFmtId="0" fontId="127" fillId="31" borderId="93" applyNumberFormat="0" applyAlignment="0" applyProtection="0"/>
    <xf numFmtId="0" fontId="127" fillId="31" borderId="93" applyNumberFormat="0" applyAlignment="0" applyProtection="0"/>
    <xf numFmtId="0" fontId="127" fillId="30" borderId="93" applyNumberFormat="0" applyAlignment="0" applyProtection="0"/>
    <xf numFmtId="0" fontId="126" fillId="31" borderId="93" applyNumberFormat="0" applyAlignment="0" applyProtection="0"/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20" fillId="29" borderId="92" applyNumberFormat="0" applyFont="0" applyAlignment="0" applyProtection="0"/>
    <xf numFmtId="10" fontId="90" fillId="42" borderId="102" applyNumberFormat="0" applyBorder="0" applyAlignment="0" applyProtection="0"/>
    <xf numFmtId="4" fontId="91" fillId="20" borderId="111" applyNumberFormat="0" applyProtection="0">
      <alignment horizontal="left" vertical="center" indent="1"/>
    </xf>
    <xf numFmtId="0" fontId="218" fillId="26" borderId="106" applyNumberFormat="0" applyAlignment="0" applyProtection="0">
      <alignment vertical="center"/>
    </xf>
    <xf numFmtId="0" fontId="48" fillId="29" borderId="105" applyNumberFormat="0" applyFont="0" applyAlignment="0" applyProtection="0">
      <alignment vertical="center"/>
    </xf>
    <xf numFmtId="0" fontId="102" fillId="15" borderId="104" applyNumberFormat="0" applyAlignment="0" applyProtection="0"/>
    <xf numFmtId="0" fontId="148" fillId="26" borderId="106" applyNumberFormat="0" applyAlignment="0" applyProtection="0"/>
    <xf numFmtId="0" fontId="149" fillId="26" borderId="104" applyNumberFormat="0" applyAlignment="0" applyProtection="0"/>
    <xf numFmtId="0" fontId="3" fillId="4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128" fillId="44" borderId="106" applyNumberFormat="0" applyProtection="0">
      <alignment vertical="center"/>
    </xf>
    <xf numFmtId="0" fontId="20" fillId="29" borderId="105" applyNumberFormat="0" applyFont="0" applyAlignment="0" applyProtection="0"/>
    <xf numFmtId="0" fontId="101" fillId="15" borderId="104" applyNumberFormat="0" applyAlignment="0" applyProtection="0"/>
    <xf numFmtId="0" fontId="101" fillId="15" borderId="104" applyNumberFormat="0" applyAlignment="0" applyProtection="0"/>
    <xf numFmtId="0" fontId="70" fillId="31" borderId="104" applyNumberFormat="0" applyAlignment="0" applyProtection="0"/>
    <xf numFmtId="0" fontId="55" fillId="29" borderId="105" applyNumberFormat="0" applyFont="0" applyAlignment="0" applyProtection="0">
      <alignment vertical="center"/>
    </xf>
    <xf numFmtId="0" fontId="179" fillId="0" borderId="109" applyNumberFormat="0" applyFill="0" applyAlignment="0" applyProtection="0">
      <alignment vertical="center"/>
    </xf>
    <xf numFmtId="0" fontId="160" fillId="0" borderId="109" applyNumberFormat="0" applyFill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68" fillId="31" borderId="104" applyNumberFormat="0" applyAlignment="0" applyProtection="0"/>
    <xf numFmtId="0" fontId="101" fillId="15" borderId="104" applyNumberFormat="0" applyAlignment="0" applyProtection="0"/>
    <xf numFmtId="0" fontId="102" fillId="27" borderId="10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126" fillId="87" borderId="64" applyNumberFormat="0" applyAlignment="0" applyProtection="0"/>
    <xf numFmtId="0" fontId="3" fillId="41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70" fillId="31" borderId="104" applyNumberFormat="0" applyAlignment="0" applyProtection="0"/>
    <xf numFmtId="4" fontId="78" fillId="55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4" borderId="93" applyNumberFormat="0" applyProtection="0">
      <alignment vertical="center"/>
    </xf>
    <xf numFmtId="0" fontId="20" fillId="29" borderId="92" applyNumberFormat="0" applyFont="0" applyAlignment="0" applyProtection="0"/>
    <xf numFmtId="4" fontId="78" fillId="55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32" fillId="55" borderId="93" applyNumberFormat="0" applyProtection="0">
      <alignment horizontal="right" vertical="center"/>
    </xf>
    <xf numFmtId="0" fontId="137" fillId="0" borderId="96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70" fillId="31" borderId="91" applyNumberFormat="0" applyAlignment="0" applyProtection="0"/>
    <xf numFmtId="0" fontId="149" fillId="26" borderId="91" applyNumberFormat="0" applyAlignment="0" applyProtection="0"/>
    <xf numFmtId="0" fontId="70" fillId="31" borderId="91" applyNumberFormat="0" applyAlignment="0" applyProtection="0"/>
    <xf numFmtId="0" fontId="102" fillId="15" borderId="91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137" fillId="0" borderId="95" applyNumberFormat="0" applyFill="0" applyAlignment="0" applyProtection="0"/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48" fillId="29" borderId="92" applyNumberFormat="0" applyFont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203" fillId="0" borderId="96" applyNumberFormat="0" applyFill="0" applyAlignment="0" applyProtection="0">
      <alignment vertical="center"/>
    </xf>
    <xf numFmtId="0" fontId="55" fillId="29" borderId="92" applyNumberFormat="0" applyFon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14" fillId="26" borderId="91" applyNumberFormat="0" applyAlignment="0" applyProtection="0">
      <alignment vertical="center"/>
    </xf>
    <xf numFmtId="0" fontId="217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126" fillId="31" borderId="93" applyNumberFormat="0" applyAlignment="0" applyProtection="0"/>
    <xf numFmtId="4" fontId="128" fillId="42" borderId="93" applyNumberForma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218" fillId="26" borderId="106" applyNumberFormat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233" fillId="38" borderId="97" applyBorder="0"/>
    <xf numFmtId="0" fontId="179" fillId="0" borderId="96" applyNumberFormat="0" applyFill="0" applyAlignmen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68" fillId="31" borderId="91" applyNumberFormat="0" applyAlignment="0" applyProtection="0"/>
    <xf numFmtId="4" fontId="78" fillId="57" borderId="93" applyNumberFormat="0" applyProtection="0">
      <alignment horizontal="left" vertical="center" indent="1"/>
    </xf>
    <xf numFmtId="0" fontId="221" fillId="26" borderId="106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78" fillId="55" borderId="107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2" borderId="106" applyNumberFormat="0" applyProtection="0">
      <alignment horizontal="right" vertical="center"/>
    </xf>
    <xf numFmtId="0" fontId="102" fillId="15" borderId="104" applyNumberFormat="0" applyAlignment="0" applyProtection="0"/>
    <xf numFmtId="0" fontId="126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2" borderId="106" applyNumberFormat="0" applyProtection="0">
      <alignment horizontal="right" vertical="center"/>
    </xf>
    <xf numFmtId="0" fontId="3" fillId="29" borderId="91" applyNumberFormat="0" applyFont="0" applyAlignment="0" applyProtection="0"/>
    <xf numFmtId="0" fontId="3" fillId="45" borderId="106" applyNumberFormat="0" applyProtection="0">
      <alignment horizontal="left" vertical="center" indent="1"/>
    </xf>
    <xf numFmtId="0" fontId="174" fillId="29" borderId="92" applyNumberFormat="0" applyFont="0" applyAlignment="0" applyProtection="0">
      <alignment vertical="center"/>
    </xf>
    <xf numFmtId="4" fontId="78" fillId="55" borderId="106" applyNumberFormat="0" applyProtection="0">
      <alignment horizontal="left" vertical="center" indent="1"/>
    </xf>
    <xf numFmtId="0" fontId="101" fillId="15" borderId="91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137" fillId="0" borderId="109" applyNumberFormat="0" applyFill="0" applyAlignment="0" applyProtection="0"/>
    <xf numFmtId="4" fontId="91" fillId="20" borderId="98" applyNumberFormat="0" applyProtection="0">
      <alignment horizontal="left" vertical="center" indent="1"/>
    </xf>
    <xf numFmtId="0" fontId="91" fillId="38" borderId="99" applyNumberFormat="0" applyProtection="0">
      <alignment horizontal="left" vertical="top" indent="1"/>
    </xf>
    <xf numFmtId="4" fontId="91" fillId="0" borderId="98" applyNumberFormat="0" applyProtection="0">
      <alignment horizontal="right" vertical="center"/>
    </xf>
    <xf numFmtId="4" fontId="91" fillId="20" borderId="98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92" fillId="0" borderId="90">
      <alignment horizontal="left" vertical="center"/>
    </xf>
    <xf numFmtId="0" fontId="93" fillId="0" borderId="90">
      <alignment horizontal="left" vertical="center"/>
    </xf>
    <xf numFmtId="0" fontId="3" fillId="45" borderId="106" applyNumberFormat="0" applyProtection="0">
      <alignment horizontal="left" vertical="center" indent="1"/>
    </xf>
    <xf numFmtId="0" fontId="126" fillId="31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179" fillId="0" borderId="96" applyNumberFormat="0" applyFill="0" applyAlignment="0" applyProtection="0">
      <alignment vertical="center"/>
    </xf>
    <xf numFmtId="0" fontId="70" fillId="31" borderId="91" applyNumberFormat="0" applyAlignment="0" applyProtection="0"/>
    <xf numFmtId="4" fontId="78" fillId="44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07" fillId="26" borderId="104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48" fillId="29" borderId="105" applyNumberFormat="0" applyFont="0" applyAlignment="0" applyProtection="0">
      <alignment vertical="center"/>
    </xf>
    <xf numFmtId="0" fontId="102" fillId="15" borderId="91" applyNumberFormat="0" applyAlignment="0" applyProtection="0"/>
    <xf numFmtId="0" fontId="102" fillId="15" borderId="91" applyNumberFormat="0" applyAlignment="0" applyProtection="0"/>
    <xf numFmtId="0" fontId="208" fillId="31" borderId="104" applyNumberFormat="0" applyAlignment="0" applyProtection="0">
      <alignment vertical="center"/>
    </xf>
    <xf numFmtId="0" fontId="127" fillId="31" borderId="93" applyNumberFormat="0" applyAlignment="0" applyProtection="0"/>
    <xf numFmtId="4" fontId="129" fillId="54" borderId="106" applyNumberFormat="0" applyProtection="0">
      <alignment horizontal="left" vertical="center" indent="1"/>
    </xf>
    <xf numFmtId="0" fontId="149" fillId="31" borderId="91" applyNumberFormat="0" applyAlignment="0" applyProtection="0"/>
    <xf numFmtId="0" fontId="158" fillId="15" borderId="91" applyNumberFormat="0" applyAlignment="0" applyProtection="0"/>
    <xf numFmtId="0" fontId="160" fillId="0" borderId="95" applyNumberFormat="0" applyFill="0" applyAlignment="0" applyProtection="0"/>
    <xf numFmtId="0" fontId="148" fillId="31" borderId="93" applyNumberFormat="0" applyAlignment="0" applyProtection="0"/>
    <xf numFmtId="0" fontId="3" fillId="45" borderId="93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214" fillId="26" borderId="91" applyNumberFormat="0" applyAlignment="0" applyProtection="0">
      <alignment vertical="center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102" fillId="15" borderId="91" applyNumberFormat="0" applyAlignment="0" applyProtection="0"/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0" fontId="246" fillId="1" borderId="90" applyNumberFormat="0" applyFont="0" applyAlignment="0">
      <alignment horizontal="center"/>
    </xf>
    <xf numFmtId="0" fontId="3" fillId="58" borderId="106" applyNumberFormat="0" applyProtection="0">
      <alignment horizontal="left" vertical="center" indent="1"/>
    </xf>
    <xf numFmtId="0" fontId="68" fillId="31" borderId="104" applyNumberFormat="0" applyAlignment="0" applyProtection="0"/>
    <xf numFmtId="4" fontId="132" fillId="55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2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27" fillId="31" borderId="106" applyNumberFormat="0" applyAlignment="0" applyProtection="0"/>
    <xf numFmtId="4" fontId="78" fillId="44" borderId="106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4" fontId="78" fillId="47" borderId="106" applyNumberFormat="0" applyProtection="0">
      <alignment horizontal="right" vertical="center"/>
    </xf>
    <xf numFmtId="4" fontId="78" fillId="55" borderId="107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27" borderId="91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93" fillId="0" borderId="90">
      <alignment horizontal="left" vertical="center"/>
    </xf>
    <xf numFmtId="0" fontId="92" fillId="0" borderId="90">
      <alignment horizontal="left" vertical="center"/>
    </xf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4" fontId="261" fillId="44" borderId="98" applyNumberFormat="0" applyProtection="0">
      <alignment vertical="center"/>
    </xf>
    <xf numFmtId="4" fontId="261" fillId="44" borderId="98" applyNumberFormat="0" applyProtection="0">
      <alignment vertical="center"/>
    </xf>
    <xf numFmtId="4" fontId="91" fillId="14" borderId="98" applyNumberFormat="0" applyProtection="0">
      <alignment horizontal="right" vertical="center"/>
    </xf>
    <xf numFmtId="4" fontId="91" fillId="88" borderId="98" applyNumberFormat="0" applyProtection="0">
      <alignment horizontal="right" vertical="center"/>
    </xf>
    <xf numFmtId="4" fontId="91" fillId="17" borderId="100" applyNumberFormat="0" applyProtection="0">
      <alignment horizontal="right" vertical="center"/>
    </xf>
    <xf numFmtId="4" fontId="91" fillId="34" borderId="98" applyNumberFormat="0" applyProtection="0">
      <alignment horizontal="right" vertical="center"/>
    </xf>
    <xf numFmtId="4" fontId="91" fillId="37" borderId="98" applyNumberFormat="0" applyProtection="0">
      <alignment horizontal="right" vertical="center"/>
    </xf>
    <xf numFmtId="4" fontId="91" fillId="21" borderId="98" applyNumberFormat="0" applyProtection="0">
      <alignment horizontal="right" vertical="center"/>
    </xf>
    <xf numFmtId="4" fontId="91" fillId="18" borderId="98" applyNumberFormat="0" applyProtection="0">
      <alignment horizontal="right" vertical="center"/>
    </xf>
    <xf numFmtId="4" fontId="91" fillId="40" borderId="98" applyNumberFormat="0" applyProtection="0">
      <alignment horizontal="right" vertical="center"/>
    </xf>
    <xf numFmtId="4" fontId="91" fillId="33" borderId="98" applyNumberFormat="0" applyProtection="0">
      <alignment horizontal="right" vertical="center"/>
    </xf>
    <xf numFmtId="0" fontId="233" fillId="38" borderId="97" applyBorder="0"/>
    <xf numFmtId="0" fontId="233" fillId="38" borderId="97" applyBorder="0"/>
    <xf numFmtId="4" fontId="262" fillId="29" borderId="99" applyNumberFormat="0" applyProtection="0">
      <alignment vertical="center"/>
    </xf>
    <xf numFmtId="4" fontId="262" fillId="26" borderId="99" applyNumberFormat="0" applyProtection="0">
      <alignment horizontal="left" vertical="center" indent="1"/>
    </xf>
    <xf numFmtId="0" fontId="262" fillId="29" borderId="99" applyNumberFormat="0" applyProtection="0">
      <alignment horizontal="left" vertical="top" indent="1"/>
    </xf>
    <xf numFmtId="4" fontId="261" fillId="59" borderId="98" applyNumberFormat="0" applyProtection="0">
      <alignment horizontal="right" vertical="center"/>
    </xf>
    <xf numFmtId="4" fontId="261" fillId="59" borderId="98" applyNumberFormat="0" applyProtection="0">
      <alignment horizontal="right" vertical="center"/>
    </xf>
    <xf numFmtId="4" fontId="263" fillId="31" borderId="98" applyNumberFormat="0" applyProtection="0">
      <alignment horizontal="right" vertical="center"/>
    </xf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4" fontId="78" fillId="55" borderId="94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92" fillId="0" borderId="90">
      <alignment horizontal="left" vertical="center"/>
    </xf>
    <xf numFmtId="0" fontId="233" fillId="38" borderId="110" applyBorder="0"/>
    <xf numFmtId="0" fontId="93" fillId="0" borderId="90">
      <alignment horizontal="lef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6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8" borderId="93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4" fontId="78" fillId="51" borderId="93" applyNumberFormat="0" applyProtection="0">
      <alignment horizontal="right" vertical="center"/>
    </xf>
    <xf numFmtId="4" fontId="78" fillId="5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4" fontId="78" fillId="12" borderId="93" applyNumberFormat="0" applyProtection="0">
      <alignment horizontal="right" vertical="center"/>
    </xf>
    <xf numFmtId="4" fontId="129" fillId="54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2" borderId="93" applyNumberFormat="0" applyProtection="0">
      <alignment vertical="center"/>
    </xf>
    <xf numFmtId="4" fontId="128" fillId="42" borderId="93" applyNumberFormat="0" applyProtection="0">
      <alignment vertical="center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128" fillId="55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32" fillId="55" borderId="93" applyNumberFormat="0" applyProtection="0">
      <alignment horizontal="right" vertical="center"/>
    </xf>
    <xf numFmtId="0" fontId="137" fillId="0" borderId="96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70" fillId="31" borderId="91" applyNumberFormat="0" applyAlignment="0" applyProtection="0"/>
    <xf numFmtId="0" fontId="149" fillId="26" borderId="91" applyNumberFormat="0" applyAlignment="0" applyProtection="0"/>
    <xf numFmtId="0" fontId="70" fillId="31" borderId="91" applyNumberFormat="0" applyAlignment="0" applyProtection="0"/>
    <xf numFmtId="0" fontId="102" fillId="15" borderId="91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137" fillId="0" borderId="95" applyNumberFormat="0" applyFill="0" applyAlignment="0" applyProtection="0"/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48" fillId="29" borderId="92" applyNumberFormat="0" applyFont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203" fillId="0" borderId="96" applyNumberFormat="0" applyFill="0" applyAlignment="0" applyProtection="0">
      <alignment vertical="center"/>
    </xf>
    <xf numFmtId="0" fontId="55" fillId="29" borderId="92" applyNumberFormat="0" applyFon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14" fillId="26" borderId="91" applyNumberFormat="0" applyAlignment="0" applyProtection="0">
      <alignment vertical="center"/>
    </xf>
    <xf numFmtId="0" fontId="217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126" fillId="31" borderId="93" applyNumberFormat="0" applyAlignment="0" applyProtection="0"/>
    <xf numFmtId="0" fontId="217" fillId="27" borderId="104" applyNumberFormat="0" applyAlignment="0" applyProtection="0">
      <alignment vertical="center"/>
    </xf>
    <xf numFmtId="0" fontId="233" fillId="38" borderId="97" applyBorder="0"/>
    <xf numFmtId="0" fontId="68" fillId="31" borderId="91" applyNumberFormat="0" applyAlignment="0" applyProtection="0"/>
    <xf numFmtId="0" fontId="218" fillId="26" borderId="106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129" fillId="54" borderId="106" applyNumberFormat="0" applyProtection="0">
      <alignment horizontal="left" vertical="center" indent="1"/>
    </xf>
    <xf numFmtId="0" fontId="127" fillId="31" borderId="106" applyNumberFormat="0" applyAlignment="0" applyProtection="0"/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1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174" fillId="29" borderId="92" applyNumberFormat="0" applyFont="0" applyAlignment="0" applyProtection="0">
      <alignment vertical="center"/>
    </xf>
    <xf numFmtId="4" fontId="78" fillId="55" borderId="106" applyNumberFormat="0" applyProtection="0">
      <alignment horizontal="left" vertical="center" indent="1"/>
    </xf>
    <xf numFmtId="0" fontId="101" fillId="15" borderId="91" applyNumberFormat="0" applyAlignment="0" applyProtection="0"/>
    <xf numFmtId="4" fontId="91" fillId="20" borderId="98" applyNumberFormat="0" applyProtection="0">
      <alignment horizontal="left" vertical="center" indent="1"/>
    </xf>
    <xf numFmtId="0" fontId="91" fillId="38" borderId="99" applyNumberFormat="0" applyProtection="0">
      <alignment horizontal="left" vertical="top" indent="1"/>
    </xf>
    <xf numFmtId="4" fontId="91" fillId="0" borderId="98" applyNumberFormat="0" applyProtection="0">
      <alignment horizontal="right" vertical="center"/>
    </xf>
    <xf numFmtId="4" fontId="91" fillId="20" borderId="98" applyNumberFormat="0" applyProtection="0">
      <alignment horizontal="left" vertical="center" indent="1"/>
    </xf>
    <xf numFmtId="0" fontId="126" fillId="31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3" fillId="58" borderId="106" applyNumberFormat="0" applyProtection="0">
      <alignment horizontal="left" vertical="center" indent="1"/>
    </xf>
    <xf numFmtId="0" fontId="70" fillId="31" borderId="91" applyNumberFormat="0" applyAlignment="0" applyProtection="0"/>
    <xf numFmtId="4" fontId="78" fillId="44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208" fillId="31" borderId="104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102" fillId="15" borderId="91" applyNumberFormat="0" applyAlignment="0" applyProtection="0"/>
    <xf numFmtId="0" fontId="102" fillId="15" borderId="91" applyNumberFormat="0" applyAlignment="0" applyProtection="0"/>
    <xf numFmtId="0" fontId="127" fillId="31" borderId="93" applyNumberFormat="0" applyAlignment="0" applyProtection="0"/>
    <xf numFmtId="0" fontId="149" fillId="31" borderId="91" applyNumberFormat="0" applyAlignment="0" applyProtection="0"/>
    <xf numFmtId="0" fontId="158" fillId="15" borderId="91" applyNumberFormat="0" applyAlignment="0" applyProtection="0"/>
    <xf numFmtId="0" fontId="160" fillId="0" borderId="95" applyNumberFormat="0" applyFill="0" applyAlignment="0" applyProtection="0"/>
    <xf numFmtId="0" fontId="148" fillId="31" borderId="93" applyNumberFormat="0" applyAlignment="0" applyProtection="0"/>
    <xf numFmtId="0" fontId="219" fillId="31" borderId="106" applyNumberFormat="0" applyAlignmen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4" fontId="261" fillId="44" borderId="98" applyNumberFormat="0" applyProtection="0">
      <alignment vertical="center"/>
    </xf>
    <xf numFmtId="4" fontId="261" fillId="44" borderId="98" applyNumberFormat="0" applyProtection="0">
      <alignment vertical="center"/>
    </xf>
    <xf numFmtId="4" fontId="91" fillId="14" borderId="98" applyNumberFormat="0" applyProtection="0">
      <alignment horizontal="right" vertical="center"/>
    </xf>
    <xf numFmtId="4" fontId="91" fillId="88" borderId="98" applyNumberFormat="0" applyProtection="0">
      <alignment horizontal="right" vertical="center"/>
    </xf>
    <xf numFmtId="4" fontId="91" fillId="17" borderId="100" applyNumberFormat="0" applyProtection="0">
      <alignment horizontal="right" vertical="center"/>
    </xf>
    <xf numFmtId="4" fontId="91" fillId="34" borderId="98" applyNumberFormat="0" applyProtection="0">
      <alignment horizontal="right" vertical="center"/>
    </xf>
    <xf numFmtId="4" fontId="91" fillId="37" borderId="98" applyNumberFormat="0" applyProtection="0">
      <alignment horizontal="right" vertical="center"/>
    </xf>
    <xf numFmtId="4" fontId="91" fillId="21" borderId="98" applyNumberFormat="0" applyProtection="0">
      <alignment horizontal="right" vertical="center"/>
    </xf>
    <xf numFmtId="4" fontId="91" fillId="18" borderId="98" applyNumberFormat="0" applyProtection="0">
      <alignment horizontal="right" vertical="center"/>
    </xf>
    <xf numFmtId="4" fontId="91" fillId="40" borderId="98" applyNumberFormat="0" applyProtection="0">
      <alignment horizontal="right" vertical="center"/>
    </xf>
    <xf numFmtId="4" fontId="91" fillId="33" borderId="98" applyNumberFormat="0" applyProtection="0">
      <alignment horizontal="right" vertical="center"/>
    </xf>
    <xf numFmtId="0" fontId="233" fillId="38" borderId="97" applyBorder="0"/>
    <xf numFmtId="0" fontId="233" fillId="38" borderId="97" applyBorder="0"/>
    <xf numFmtId="4" fontId="262" fillId="29" borderId="99" applyNumberFormat="0" applyProtection="0">
      <alignment vertical="center"/>
    </xf>
    <xf numFmtId="4" fontId="262" fillId="26" borderId="99" applyNumberFormat="0" applyProtection="0">
      <alignment horizontal="left" vertical="center" indent="1"/>
    </xf>
    <xf numFmtId="0" fontId="262" fillId="29" borderId="99" applyNumberFormat="0" applyProtection="0">
      <alignment horizontal="left" vertical="top" indent="1"/>
    </xf>
    <xf numFmtId="4" fontId="261" fillId="59" borderId="98" applyNumberFormat="0" applyProtection="0">
      <alignment horizontal="right" vertical="center"/>
    </xf>
    <xf numFmtId="4" fontId="261" fillId="59" borderId="98" applyNumberFormat="0" applyProtection="0">
      <alignment horizontal="right" vertical="center"/>
    </xf>
    <xf numFmtId="4" fontId="263" fillId="31" borderId="98" applyNumberFormat="0" applyProtection="0">
      <alignment horizontal="right" vertical="center"/>
    </xf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68" fillId="31" borderId="91" applyNumberFormat="0" applyAlignment="0" applyProtection="0"/>
    <xf numFmtId="0" fontId="69" fillId="30" borderId="91" applyNumberFormat="0" applyAlignment="0" applyProtection="0"/>
    <xf numFmtId="0" fontId="70" fillId="31" borderId="91" applyNumberFormat="0" applyAlignment="0" applyProtection="0"/>
    <xf numFmtId="0" fontId="70" fillId="31" borderId="91" applyNumberFormat="0" applyAlignment="0" applyProtection="0"/>
    <xf numFmtId="0" fontId="68" fillId="31" borderId="91" applyNumberFormat="0" applyAlignment="0" applyProtection="0"/>
    <xf numFmtId="0" fontId="92" fillId="0" borderId="103">
      <alignment horizontal="left" vertical="center"/>
    </xf>
    <xf numFmtId="0" fontId="93" fillId="0" borderId="103">
      <alignment horizontal="left" vertical="center"/>
    </xf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102" fillId="27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23" fillId="0" borderId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3" fillId="29" borderId="91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26" fillId="31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4" fontId="78" fillId="44" borderId="93" applyNumberFormat="0" applyProtection="0">
      <alignment vertical="center"/>
    </xf>
    <xf numFmtId="4" fontId="12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6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8" borderId="93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4" fontId="78" fillId="51" borderId="93" applyNumberFormat="0" applyProtection="0">
      <alignment horizontal="right" vertical="center"/>
    </xf>
    <xf numFmtId="4" fontId="78" fillId="5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4" fontId="78" fillId="12" borderId="93" applyNumberFormat="0" applyProtection="0">
      <alignment horizontal="right" vertical="center"/>
    </xf>
    <xf numFmtId="4" fontId="129" fillId="54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2" borderId="93" applyNumberFormat="0" applyProtection="0">
      <alignment vertical="center"/>
    </xf>
    <xf numFmtId="4" fontId="128" fillId="42" borderId="93" applyNumberFormat="0" applyProtection="0">
      <alignment vertical="center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128" fillId="55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32" fillId="55" borderId="93" applyNumberFormat="0" applyProtection="0">
      <alignment horizontal="right" vertical="center"/>
    </xf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148" fillId="31" borderId="93" applyNumberFormat="0" applyAlignment="0" applyProtection="0"/>
    <xf numFmtId="0" fontId="70" fillId="31" borderId="91" applyNumberFormat="0" applyAlignment="0" applyProtection="0"/>
    <xf numFmtId="0" fontId="149" fillId="26" borderId="91" applyNumberFormat="0" applyAlignment="0" applyProtection="0"/>
    <xf numFmtId="0" fontId="70" fillId="31" borderId="91" applyNumberFormat="0" applyAlignment="0" applyProtection="0"/>
    <xf numFmtId="0" fontId="149" fillId="31" borderId="91" applyNumberFormat="0" applyAlignment="0" applyProtection="0"/>
    <xf numFmtId="0" fontId="102" fillId="15" borderId="91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58" fillId="15" borderId="91" applyNumberFormat="0" applyAlignment="0" applyProtection="0"/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137" fillId="0" borderId="95" applyNumberFormat="0" applyFill="0" applyAlignment="0" applyProtection="0"/>
    <xf numFmtId="0" fontId="160" fillId="0" borderId="95" applyNumberFormat="0" applyFill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48" fillId="29" borderId="92" applyNumberFormat="0" applyFont="0" applyAlignment="0" applyProtection="0">
      <alignment vertical="center"/>
    </xf>
    <xf numFmtId="0" fontId="174" fillId="29" borderId="92" applyNumberFormat="0" applyFont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203" fillId="0" borderId="96" applyNumberFormat="0" applyFill="0" applyAlignment="0" applyProtection="0">
      <alignment vertical="center"/>
    </xf>
    <xf numFmtId="0" fontId="55" fillId="29" borderId="92" applyNumberFormat="0" applyFon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214" fillId="26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7" fillId="27" borderId="91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4" fontId="78" fillId="55" borderId="94" applyNumberFormat="0" applyProtection="0">
      <alignment horizontal="left" vertical="center" indent="1"/>
    </xf>
    <xf numFmtId="0" fontId="70" fillId="26" borderId="91" applyNumberFormat="0" applyAlignment="0" applyProtection="0"/>
    <xf numFmtId="0" fontId="69" fillId="30" borderId="91" applyNumberFormat="0" applyAlignment="0" applyProtection="0"/>
    <xf numFmtId="0" fontId="70" fillId="31" borderId="91" applyNumberFormat="0" applyAlignment="0" applyProtection="0"/>
    <xf numFmtId="0" fontId="68" fillId="31" borderId="91" applyNumberFormat="0" applyAlignment="0" applyProtection="0"/>
    <xf numFmtId="0" fontId="92" fillId="0" borderId="103">
      <alignment horizontal="left" vertical="center"/>
    </xf>
    <xf numFmtId="0" fontId="93" fillId="0" borderId="103">
      <alignment horizontal="left" vertical="center"/>
    </xf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0" fontId="101" fillId="15" borderId="91" applyNumberFormat="0" applyAlignment="0" applyProtection="0"/>
    <xf numFmtId="0" fontId="102" fillId="27" borderId="91" applyNumberFormat="0" applyAlignment="0" applyProtection="0"/>
    <xf numFmtId="0" fontId="102" fillId="27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101" fillId="15" borderId="91" applyNumberForma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3" fillId="29" borderId="91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127" fillId="26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4" fontId="78" fillId="44" borderId="93" applyNumberFormat="0" applyProtection="0">
      <alignment vertical="center"/>
    </xf>
    <xf numFmtId="4" fontId="12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6" borderId="93" applyNumberFormat="0" applyProtection="0">
      <alignment horizontal="right" vertical="center"/>
    </xf>
    <xf numFmtId="4" fontId="78" fillId="47" borderId="93" applyNumberFormat="0" applyProtection="0">
      <alignment horizontal="right" vertical="center"/>
    </xf>
    <xf numFmtId="4" fontId="78" fillId="48" borderId="93" applyNumberFormat="0" applyProtection="0">
      <alignment horizontal="right" vertical="center"/>
    </xf>
    <xf numFmtId="4" fontId="78" fillId="49" borderId="93" applyNumberFormat="0" applyProtection="0">
      <alignment horizontal="right" vertical="center"/>
    </xf>
    <xf numFmtId="4" fontId="78" fillId="50" borderId="93" applyNumberFormat="0" applyProtection="0">
      <alignment horizontal="right" vertical="center"/>
    </xf>
    <xf numFmtId="4" fontId="78" fillId="51" borderId="93" applyNumberFormat="0" applyProtection="0">
      <alignment horizontal="right" vertical="center"/>
    </xf>
    <xf numFmtId="4" fontId="78" fillId="52" borderId="93" applyNumberFormat="0" applyProtection="0">
      <alignment horizontal="right" vertical="center"/>
    </xf>
    <xf numFmtId="4" fontId="78" fillId="53" borderId="93" applyNumberFormat="0" applyProtection="0">
      <alignment horizontal="right" vertical="center"/>
    </xf>
    <xf numFmtId="4" fontId="78" fillId="12" borderId="93" applyNumberFormat="0" applyProtection="0">
      <alignment horizontal="right" vertical="center"/>
    </xf>
    <xf numFmtId="4" fontId="129" fillId="54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42" borderId="93" applyNumberFormat="0" applyProtection="0">
      <alignment vertical="center"/>
    </xf>
    <xf numFmtId="4" fontId="128" fillId="42" borderId="93" applyNumberFormat="0" applyProtection="0">
      <alignment vertical="center"/>
    </xf>
    <xf numFmtId="4" fontId="78" fillId="42" borderId="93" applyNumberFormat="0" applyProtection="0">
      <alignment horizontal="left" vertical="center" indent="1"/>
    </xf>
    <xf numFmtId="4" fontId="78" fillId="42" borderId="93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128" fillId="55" borderId="93" applyNumberFormat="0" applyProtection="0">
      <alignment horizontal="right" vertical="center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132" fillId="55" borderId="93" applyNumberFormat="0" applyProtection="0">
      <alignment horizontal="right" vertical="center"/>
    </xf>
    <xf numFmtId="0" fontId="137" fillId="0" borderId="96" applyNumberFormat="0" applyFill="0" applyAlignment="0" applyProtection="0"/>
    <xf numFmtId="0" fontId="137" fillId="0" borderId="95" applyNumberFormat="0" applyFill="0" applyAlignment="0" applyProtection="0"/>
    <xf numFmtId="0" fontId="137" fillId="0" borderId="95" applyNumberFormat="0" applyFill="0" applyAlignment="0" applyProtection="0"/>
    <xf numFmtId="0" fontId="70" fillId="31" borderId="91" applyNumberFormat="0" applyAlignment="0" applyProtection="0"/>
    <xf numFmtId="0" fontId="149" fillId="26" borderId="91" applyNumberFormat="0" applyAlignment="0" applyProtection="0"/>
    <xf numFmtId="0" fontId="70" fillId="31" borderId="91" applyNumberFormat="0" applyAlignment="0" applyProtection="0"/>
    <xf numFmtId="0" fontId="102" fillId="15" borderId="91" applyNumberFormat="0" applyAlignment="0" applyProtection="0"/>
    <xf numFmtId="0" fontId="158" fillId="27" borderId="91" applyNumberFormat="0" applyAlignment="0" applyProtection="0"/>
    <xf numFmtId="0" fontId="102" fillId="15" borderId="91" applyNumberFormat="0" applyAlignment="0" applyProtection="0"/>
    <xf numFmtId="0" fontId="137" fillId="0" borderId="95" applyNumberFormat="0" applyFill="0" applyAlignment="0" applyProtection="0"/>
    <xf numFmtId="0" fontId="160" fillId="0" borderId="96" applyNumberFormat="0" applyFill="0" applyAlignment="0" applyProtection="0"/>
    <xf numFmtId="0" fontId="137" fillId="0" borderId="95" applyNumberFormat="0" applyFill="0" applyAlignment="0" applyProtection="0"/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20" fillId="29" borderId="92" applyNumberFormat="0" applyFont="0" applyAlignment="0" applyProtection="0"/>
    <xf numFmtId="0" fontId="48" fillId="29" borderId="92" applyNumberFormat="0" applyFont="0" applyAlignment="0" applyProtection="0">
      <alignment vertical="center"/>
    </xf>
    <xf numFmtId="0" fontId="180" fillId="0" borderId="95" applyNumberFormat="0" applyFill="0" applyAlignment="0" applyProtection="0">
      <alignment vertical="center"/>
    </xf>
    <xf numFmtId="0" fontId="179" fillId="0" borderId="96" applyNumberFormat="0" applyFill="0" applyAlignment="0" applyProtection="0">
      <alignment vertical="center"/>
    </xf>
    <xf numFmtId="0" fontId="203" fillId="0" borderId="96" applyNumberFormat="0" applyFill="0" applyAlignment="0" applyProtection="0">
      <alignment vertical="center"/>
    </xf>
    <xf numFmtId="0" fontId="55" fillId="29" borderId="92" applyNumberFormat="0" applyFont="0" applyAlignment="0" applyProtection="0">
      <alignment vertical="center"/>
    </xf>
    <xf numFmtId="0" fontId="208" fillId="31" borderId="91" applyNumberFormat="0" applyAlignment="0" applyProtection="0">
      <alignment vertical="center"/>
    </xf>
    <xf numFmtId="0" fontId="207" fillId="26" borderId="91" applyNumberFormat="0" applyAlignment="0" applyProtection="0">
      <alignment vertical="center"/>
    </xf>
    <xf numFmtId="0" fontId="214" fillId="26" borderId="91" applyNumberFormat="0" applyAlignment="0" applyProtection="0">
      <alignment vertical="center"/>
    </xf>
    <xf numFmtId="0" fontId="217" fillId="27" borderId="91" applyNumberFormat="0" applyAlignment="0" applyProtection="0">
      <alignment vertical="center"/>
    </xf>
    <xf numFmtId="0" fontId="216" fillId="27" borderId="91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0" fillId="27" borderId="91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126" fillId="31" borderId="93" applyNumberFormat="0" applyAlignment="0" applyProtection="0"/>
    <xf numFmtId="0" fontId="233" fillId="38" borderId="97" applyBorder="0"/>
    <xf numFmtId="0" fontId="91" fillId="78" borderId="102"/>
    <xf numFmtId="0" fontId="68" fillId="31" borderId="91" applyNumberFormat="0" applyAlignment="0" applyProtection="0"/>
    <xf numFmtId="0" fontId="174" fillId="29" borderId="92" applyNumberFormat="0" applyFont="0" applyAlignment="0" applyProtection="0">
      <alignment vertical="center"/>
    </xf>
    <xf numFmtId="0" fontId="101" fillId="15" borderId="91" applyNumberFormat="0" applyAlignment="0" applyProtection="0"/>
    <xf numFmtId="4" fontId="91" fillId="20" borderId="98" applyNumberFormat="0" applyProtection="0">
      <alignment horizontal="left" vertical="center" indent="1"/>
    </xf>
    <xf numFmtId="0" fontId="91" fillId="38" borderId="99" applyNumberFormat="0" applyProtection="0">
      <alignment horizontal="left" vertical="top" indent="1"/>
    </xf>
    <xf numFmtId="4" fontId="91" fillId="0" borderId="98" applyNumberFormat="0" applyProtection="0">
      <alignment horizontal="right" vertical="center"/>
    </xf>
    <xf numFmtId="4" fontId="91" fillId="20" borderId="98" applyNumberFormat="0" applyProtection="0">
      <alignment horizontal="left" vertical="center" indent="1"/>
    </xf>
    <xf numFmtId="0" fontId="92" fillId="0" borderId="103">
      <alignment horizontal="left" vertical="center"/>
    </xf>
    <xf numFmtId="0" fontId="93" fillId="0" borderId="103">
      <alignment horizontal="left" vertical="center"/>
    </xf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0" fontId="126" fillId="31" borderId="93" applyNumberFormat="0" applyAlignment="0" applyProtection="0"/>
    <xf numFmtId="0" fontId="127" fillId="30" borderId="93" applyNumberFormat="0" applyAlignment="0" applyProtection="0"/>
    <xf numFmtId="0" fontId="127" fillId="31" borderId="93" applyNumberFormat="0" applyAlignment="0" applyProtection="0"/>
    <xf numFmtId="0" fontId="126" fillId="31" borderId="93" applyNumberFormat="0" applyAlignment="0" applyProtection="0"/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5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4" fontId="78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7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58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1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3" fillId="45" borderId="93" applyNumberFormat="0" applyProtection="0">
      <alignment horizontal="left" vertical="center" indent="1"/>
    </xf>
    <xf numFmtId="0" fontId="127" fillId="31" borderId="93" applyNumberFormat="0" applyAlignment="0" applyProtection="0"/>
    <xf numFmtId="0" fontId="148" fillId="26" borderId="93" applyNumberFormat="0" applyAlignment="0" applyProtection="0"/>
    <xf numFmtId="0" fontId="127" fillId="31" borderId="93" applyNumberFormat="0" applyAlignment="0" applyProtection="0"/>
    <xf numFmtId="0" fontId="218" fillId="26" borderId="93" applyNumberFormat="0" applyAlignment="0" applyProtection="0">
      <alignment vertical="center"/>
    </xf>
    <xf numFmtId="0" fontId="218" fillId="26" borderId="93" applyNumberFormat="0" applyAlignment="0" applyProtection="0">
      <alignment vertical="center"/>
    </xf>
    <xf numFmtId="0" fontId="221" fillId="26" borderId="93" applyNumberFormat="0" applyAlignment="0" applyProtection="0">
      <alignment vertical="center"/>
    </xf>
    <xf numFmtId="0" fontId="219" fillId="31" borderId="93" applyNumberFormat="0" applyAlignment="0" applyProtection="0">
      <alignment vertical="center"/>
    </xf>
    <xf numFmtId="0" fontId="70" fillId="31" borderId="91" applyNumberFormat="0" applyAlignment="0" applyProtection="0"/>
    <xf numFmtId="10" fontId="91" fillId="42" borderId="102" applyNumberFormat="0" applyBorder="0" applyAlignment="0" applyProtection="0"/>
    <xf numFmtId="0" fontId="102" fillId="15" borderId="91" applyNumberFormat="0" applyAlignment="0" applyProtection="0"/>
    <xf numFmtId="0" fontId="102" fillId="15" borderId="91" applyNumberFormat="0" applyAlignment="0" applyProtection="0"/>
    <xf numFmtId="0" fontId="127" fillId="31" borderId="93" applyNumberFormat="0" applyAlignment="0" applyProtection="0"/>
    <xf numFmtId="0" fontId="149" fillId="31" borderId="91" applyNumberFormat="0" applyAlignment="0" applyProtection="0"/>
    <xf numFmtId="0" fontId="158" fillId="15" borderId="91" applyNumberFormat="0" applyAlignment="0" applyProtection="0"/>
    <xf numFmtId="0" fontId="160" fillId="0" borderId="95" applyNumberFormat="0" applyFill="0" applyAlignment="0" applyProtection="0"/>
    <xf numFmtId="0" fontId="148" fillId="31" borderId="93" applyNumberFormat="0" applyAlignment="0" applyProtection="0"/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vertical="center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78" fillId="4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129" fillId="54" borderId="93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78" fillId="55" borderId="94" applyNumberFormat="0" applyProtection="0">
      <alignment horizontal="left" vertical="center" indent="1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4" fontId="78" fillId="55" borderId="93" applyNumberFormat="0" applyProtection="0">
      <alignment horizontal="right" vertical="center"/>
    </xf>
    <xf numFmtId="0" fontId="246" fillId="1" borderId="103" applyNumberFormat="0" applyFont="0" applyAlignment="0">
      <alignment horizontal="center"/>
    </xf>
    <xf numFmtId="0" fontId="249" fillId="0" borderId="102">
      <alignment horizontal="center"/>
    </xf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58" fillId="87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60" fillId="73" borderId="98" applyNumberFormat="0" applyAlignment="0" applyProtection="0"/>
    <xf numFmtId="0" fontId="23" fillId="0" borderId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91" fillId="72" borderId="98" applyNumberFormat="0" applyFon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0" fontId="126" fillId="87" borderId="93" applyNumberFormat="0" applyAlignment="0" applyProtection="0"/>
    <xf numFmtId="4" fontId="261" fillId="44" borderId="98" applyNumberFormat="0" applyProtection="0">
      <alignment vertical="center"/>
    </xf>
    <xf numFmtId="4" fontId="261" fillId="44" borderId="98" applyNumberFormat="0" applyProtection="0">
      <alignment vertical="center"/>
    </xf>
    <xf numFmtId="4" fontId="91" fillId="14" borderId="98" applyNumberFormat="0" applyProtection="0">
      <alignment horizontal="right" vertical="center"/>
    </xf>
    <xf numFmtId="4" fontId="91" fillId="88" borderId="98" applyNumberFormat="0" applyProtection="0">
      <alignment horizontal="right" vertical="center"/>
    </xf>
    <xf numFmtId="4" fontId="91" fillId="17" borderId="100" applyNumberFormat="0" applyProtection="0">
      <alignment horizontal="right" vertical="center"/>
    </xf>
    <xf numFmtId="4" fontId="91" fillId="34" borderId="98" applyNumberFormat="0" applyProtection="0">
      <alignment horizontal="right" vertical="center"/>
    </xf>
    <xf numFmtId="4" fontId="91" fillId="37" borderId="98" applyNumberFormat="0" applyProtection="0">
      <alignment horizontal="right" vertical="center"/>
    </xf>
    <xf numFmtId="4" fontId="91" fillId="21" borderId="98" applyNumberFormat="0" applyProtection="0">
      <alignment horizontal="right" vertical="center"/>
    </xf>
    <xf numFmtId="4" fontId="91" fillId="18" borderId="98" applyNumberFormat="0" applyProtection="0">
      <alignment horizontal="right" vertical="center"/>
    </xf>
    <xf numFmtId="4" fontId="91" fillId="40" borderId="98" applyNumberFormat="0" applyProtection="0">
      <alignment horizontal="right" vertical="center"/>
    </xf>
    <xf numFmtId="4" fontId="91" fillId="33" borderId="98" applyNumberFormat="0" applyProtection="0">
      <alignment horizontal="right" vertical="center"/>
    </xf>
    <xf numFmtId="0" fontId="233" fillId="38" borderId="97" applyBorder="0"/>
    <xf numFmtId="0" fontId="233" fillId="38" borderId="97" applyBorder="0"/>
    <xf numFmtId="4" fontId="262" fillId="29" borderId="99" applyNumberFormat="0" applyProtection="0">
      <alignment vertical="center"/>
    </xf>
    <xf numFmtId="4" fontId="261" fillId="42" borderId="102" applyNumberFormat="0" applyProtection="0">
      <alignment vertical="center"/>
    </xf>
    <xf numFmtId="4" fontId="262" fillId="26" borderId="99" applyNumberFormat="0" applyProtection="0">
      <alignment horizontal="left" vertical="center" indent="1"/>
    </xf>
    <xf numFmtId="0" fontId="262" fillId="29" borderId="99" applyNumberFormat="0" applyProtection="0">
      <alignment horizontal="left" vertical="top" indent="1"/>
    </xf>
    <xf numFmtId="4" fontId="261" fillId="59" borderId="98" applyNumberFormat="0" applyProtection="0">
      <alignment horizontal="right" vertical="center"/>
    </xf>
    <xf numFmtId="4" fontId="261" fillId="59" borderId="98" applyNumberFormat="0" applyProtection="0">
      <alignment horizontal="right" vertical="center"/>
    </xf>
    <xf numFmtId="4" fontId="263" fillId="31" borderId="98" applyNumberFormat="0" applyProtection="0">
      <alignment horizontal="right" vertical="center"/>
    </xf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0" fontId="232" fillId="0" borderId="101" applyNumberFormat="0" applyFill="0" applyAlignment="0" applyProtection="0"/>
    <xf numFmtId="4" fontId="78" fillId="55" borderId="94" applyNumberFormat="0" applyProtection="0">
      <alignment horizontal="left" vertical="center" indent="1"/>
    </xf>
    <xf numFmtId="10" fontId="90" fillId="42" borderId="102" applyNumberFormat="0" applyBorder="0" applyAlignment="0" applyProtection="0"/>
    <xf numFmtId="0" fontId="92" fillId="0" borderId="103">
      <alignment horizontal="left" vertical="center"/>
    </xf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0" fontId="93" fillId="0" borderId="103">
      <alignment horizontal="left" vertical="center"/>
    </xf>
    <xf numFmtId="0" fontId="249" fillId="0" borderId="102">
      <alignment horizontal="center"/>
    </xf>
    <xf numFmtId="0" fontId="23" fillId="0" borderId="0"/>
    <xf numFmtId="0" fontId="23" fillId="0" borderId="0"/>
    <xf numFmtId="0" fontId="249" fillId="0" borderId="102">
      <alignment horizontal="center"/>
    </xf>
    <xf numFmtId="0" fontId="249" fillId="0" borderId="102">
      <alignment horizontal="center"/>
    </xf>
    <xf numFmtId="0" fontId="3" fillId="45" borderId="135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70" fillId="31" borderId="149" applyNumberFormat="0" applyAlignment="0" applyProtection="0"/>
    <xf numFmtId="0" fontId="3" fillId="45" borderId="143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0" borderId="143" applyNumberFormat="0" applyProtection="0">
      <alignment horizontal="right" vertical="center"/>
    </xf>
    <xf numFmtId="0" fontId="3" fillId="45" borderId="143" applyNumberFormat="0" applyProtection="0">
      <alignment horizontal="left" vertical="center" indent="1"/>
    </xf>
    <xf numFmtId="4" fontId="78" fillId="44" borderId="143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101" fillId="15" borderId="133" applyNumberFormat="0" applyAlignment="0" applyProtection="0"/>
    <xf numFmtId="0" fontId="20" fillId="29" borderId="118" applyNumberFormat="0" applyFont="0" applyAlignment="0" applyProtection="0"/>
    <xf numFmtId="0" fontId="20" fillId="29" borderId="118" applyNumberFormat="0" applyFont="0" applyAlignment="0" applyProtection="0"/>
    <xf numFmtId="0" fontId="102" fillId="15" borderId="133" applyNumberFormat="0" applyAlignment="0" applyProtection="0"/>
    <xf numFmtId="10" fontId="91" fillId="42" borderId="131" applyNumberFormat="0" applyBorder="0" applyAlignment="0" applyProtection="0"/>
    <xf numFmtId="4" fontId="78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93" fillId="0" borderId="132">
      <alignment horizontal="left" vertical="center"/>
    </xf>
    <xf numFmtId="0" fontId="127" fillId="31" borderId="119" applyNumberFormat="0" applyAlignment="0" applyProtection="0"/>
    <xf numFmtId="0" fontId="221" fillId="26" borderId="200" applyNumberFormat="0" applyAlignment="0" applyProtection="0">
      <alignment vertical="center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26" fillId="31" borderId="143" applyNumberFormat="0" applyAlignment="0" applyProtection="0"/>
    <xf numFmtId="0" fontId="20" fillId="29" borderId="142" applyNumberFormat="0" applyFont="0" applyAlignment="0" applyProtection="0"/>
    <xf numFmtId="0" fontId="20" fillId="29" borderId="142" applyNumberFormat="0" applyFont="0" applyAlignment="0" applyProtection="0"/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2" borderId="151" applyNumberFormat="0" applyProtection="0">
      <alignment vertical="center"/>
    </xf>
    <xf numFmtId="4" fontId="128" fillId="42" borderId="151" applyNumberFormat="0" applyProtection="0">
      <alignment vertical="center"/>
    </xf>
    <xf numFmtId="4" fontId="128" fillId="55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4" fontId="78" fillId="44" borderId="119" applyNumberFormat="0" applyProtection="0">
      <alignment horizontal="left" vertical="center" indent="1"/>
    </xf>
    <xf numFmtId="4" fontId="78" fillId="49" borderId="119" applyNumberFormat="0" applyProtection="0">
      <alignment horizontal="right" vertical="center"/>
    </xf>
    <xf numFmtId="4" fontId="78" fillId="53" borderId="119" applyNumberFormat="0" applyProtection="0">
      <alignment horizontal="right" vertical="center"/>
    </xf>
    <xf numFmtId="4" fontId="78" fillId="52" borderId="119" applyNumberFormat="0" applyProtection="0">
      <alignment horizontal="right" vertical="center"/>
    </xf>
    <xf numFmtId="4" fontId="78" fillId="46" borderId="119" applyNumberFormat="0" applyProtection="0">
      <alignment horizontal="right" vertical="center"/>
    </xf>
    <xf numFmtId="0" fontId="3" fillId="45" borderId="143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01" fillId="15" borderId="149" applyNumberFormat="0" applyAlignment="0" applyProtection="0"/>
    <xf numFmtId="0" fontId="221" fillId="26" borderId="106" applyNumberFormat="0" applyAlignment="0" applyProtection="0">
      <alignment vertical="center"/>
    </xf>
    <xf numFmtId="0" fontId="220" fillId="27" borderId="104" applyNumberFormat="0" applyAlignment="0" applyProtection="0">
      <alignment vertical="center"/>
    </xf>
    <xf numFmtId="0" fontId="219" fillId="31" borderId="106" applyNumberFormat="0" applyAlignment="0" applyProtection="0">
      <alignment vertical="center"/>
    </xf>
    <xf numFmtId="0" fontId="218" fillId="26" borderId="106" applyNumberFormat="0" applyAlignment="0" applyProtection="0">
      <alignment vertical="center"/>
    </xf>
    <xf numFmtId="0" fontId="218" fillId="26" borderId="106" applyNumberFormat="0" applyAlignment="0" applyProtection="0">
      <alignment vertical="center"/>
    </xf>
    <xf numFmtId="0" fontId="217" fillId="27" borderId="104" applyNumberFormat="0" applyAlignment="0" applyProtection="0">
      <alignment vertical="center"/>
    </xf>
    <xf numFmtId="0" fontId="216" fillId="27" borderId="104" applyNumberFormat="0" applyAlignment="0" applyProtection="0">
      <alignment vertical="center"/>
    </xf>
    <xf numFmtId="0" fontId="216" fillId="27" borderId="104" applyNumberFormat="0" applyAlignment="0" applyProtection="0">
      <alignment vertical="center"/>
    </xf>
    <xf numFmtId="0" fontId="102" fillId="15" borderId="149" applyNumberFormat="0" applyAlignment="0" applyProtection="0"/>
    <xf numFmtId="0" fontId="102" fillId="27" borderId="149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2" borderId="177" applyNumberFormat="0" applyProtection="0">
      <alignment horizontal="left" vertical="center" indent="1"/>
    </xf>
    <xf numFmtId="0" fontId="180" fillId="0" borderId="137" applyNumberFormat="0" applyFill="0" applyAlignment="0" applyProtection="0">
      <alignment vertical="center"/>
    </xf>
    <xf numFmtId="0" fontId="179" fillId="0" borderId="138" applyNumberFormat="0" applyFill="0" applyAlignment="0" applyProtection="0">
      <alignment vertical="center"/>
    </xf>
    <xf numFmtId="0" fontId="179" fillId="0" borderId="138" applyNumberFormat="0" applyFill="0" applyAlignment="0" applyProtection="0">
      <alignment vertical="center"/>
    </xf>
    <xf numFmtId="10" fontId="90" fillId="42" borderId="147" applyNumberFormat="0" applyBorder="0" applyAlignment="0" applyProtection="0"/>
    <xf numFmtId="0" fontId="92" fillId="0" borderId="148">
      <alignment horizontal="left" vertical="center"/>
    </xf>
    <xf numFmtId="0" fontId="148" fillId="26" borderId="177" applyNumberFormat="0" applyAlignment="0" applyProtection="0"/>
    <xf numFmtId="0" fontId="214" fillId="26" borderId="104" applyNumberFormat="0" applyAlignment="0" applyProtection="0">
      <alignment vertical="center"/>
    </xf>
    <xf numFmtId="0" fontId="208" fillId="31" borderId="104" applyNumberFormat="0" applyAlignment="0" applyProtection="0">
      <alignment vertical="center"/>
    </xf>
    <xf numFmtId="0" fontId="207" fillId="26" borderId="104" applyNumberFormat="0" applyAlignment="0" applyProtection="0">
      <alignment vertical="center"/>
    </xf>
    <xf numFmtId="0" fontId="207" fillId="26" borderId="104" applyNumberFormat="0" applyAlignment="0" applyProtection="0">
      <alignment vertical="center"/>
    </xf>
    <xf numFmtId="0" fontId="174" fillId="29" borderId="134" applyNumberFormat="0" applyFont="0" applyAlignment="0" applyProtection="0">
      <alignment vertical="center"/>
    </xf>
    <xf numFmtId="0" fontId="48" fillId="29" borderId="134" applyNumberFormat="0" applyFont="0" applyAlignment="0" applyProtection="0">
      <alignment vertical="center"/>
    </xf>
    <xf numFmtId="0" fontId="55" fillId="29" borderId="105" applyNumberFormat="0" applyFont="0" applyAlignment="0" applyProtection="0">
      <alignment vertical="center"/>
    </xf>
    <xf numFmtId="0" fontId="203" fillId="0" borderId="109" applyNumberFormat="0" applyFill="0" applyAlignment="0" applyProtection="0">
      <alignment vertical="center"/>
    </xf>
    <xf numFmtId="0" fontId="102" fillId="15" borderId="133" applyNumberFormat="0" applyAlignment="0" applyProtection="0"/>
    <xf numFmtId="0" fontId="102" fillId="27" borderId="133" applyNumberFormat="0" applyAlignment="0" applyProtection="0"/>
    <xf numFmtId="0" fontId="102" fillId="27" borderId="133" applyNumberFormat="0" applyAlignment="0" applyProtection="0"/>
    <xf numFmtId="0" fontId="101" fillId="15" borderId="133" applyNumberFormat="0" applyAlignment="0" applyProtection="0"/>
    <xf numFmtId="10" fontId="90" fillId="42" borderId="139" applyNumberFormat="0" applyBorder="0" applyAlignment="0" applyProtection="0"/>
    <xf numFmtId="0" fontId="221" fillId="26" borderId="143" applyNumberFormat="0" applyAlignment="0" applyProtection="0">
      <alignment vertical="center"/>
    </xf>
    <xf numFmtId="0" fontId="220" fillId="27" borderId="141" applyNumberFormat="0" applyAlignment="0" applyProtection="0">
      <alignment vertical="center"/>
    </xf>
    <xf numFmtId="0" fontId="219" fillId="31" borderId="143" applyNumberFormat="0" applyAlignment="0" applyProtection="0">
      <alignment vertical="center"/>
    </xf>
    <xf numFmtId="0" fontId="218" fillId="26" borderId="143" applyNumberFormat="0" applyAlignment="0" applyProtection="0">
      <alignment vertical="center"/>
    </xf>
    <xf numFmtId="0" fontId="218" fillId="26" borderId="143" applyNumberFormat="0" applyAlignment="0" applyProtection="0">
      <alignment vertical="center"/>
    </xf>
    <xf numFmtId="0" fontId="217" fillId="27" borderId="141" applyNumberFormat="0" applyAlignment="0" applyProtection="0">
      <alignment vertical="center"/>
    </xf>
    <xf numFmtId="0" fontId="216" fillId="27" borderId="141" applyNumberFormat="0" applyAlignment="0" applyProtection="0">
      <alignment vertical="center"/>
    </xf>
    <xf numFmtId="0" fontId="216" fillId="27" borderId="141" applyNumberFormat="0" applyAlignment="0" applyProtection="0">
      <alignment vertical="center"/>
    </xf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0" fontId="93" fillId="0" borderId="148">
      <alignment horizontal="left" vertical="center"/>
    </xf>
    <xf numFmtId="0" fontId="92" fillId="0" borderId="148">
      <alignment horizontal="left" vertical="center"/>
    </xf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4" fontId="78" fillId="55" borderId="200" applyNumberFormat="0" applyProtection="0">
      <alignment horizontal="left" vertical="center" indent="1"/>
    </xf>
    <xf numFmtId="0" fontId="20" fillId="29" borderId="134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214" fillId="26" borderId="141" applyNumberFormat="0" applyAlignment="0" applyProtection="0">
      <alignment vertical="center"/>
    </xf>
    <xf numFmtId="0" fontId="180" fillId="0" borderId="108" applyNumberFormat="0" applyFill="0" applyAlignment="0" applyProtection="0">
      <alignment vertical="center"/>
    </xf>
    <xf numFmtId="0" fontId="179" fillId="0" borderId="109" applyNumberFormat="0" applyFill="0" applyAlignment="0" applyProtection="0">
      <alignment vertical="center"/>
    </xf>
    <xf numFmtId="0" fontId="179" fillId="0" borderId="109" applyNumberFormat="0" applyFill="0" applyAlignment="0" applyProtection="0">
      <alignment vertical="center"/>
    </xf>
    <xf numFmtId="0" fontId="3" fillId="57" borderId="200" applyNumberFormat="0" applyProtection="0">
      <alignment horizontal="left" vertical="center" indent="1"/>
    </xf>
    <xf numFmtId="0" fontId="208" fillId="31" borderId="141" applyNumberFormat="0" applyAlignment="0" applyProtection="0">
      <alignment vertical="center"/>
    </xf>
    <xf numFmtId="0" fontId="207" fillId="26" borderId="141" applyNumberFormat="0" applyAlignment="0" applyProtection="0">
      <alignment vertical="center"/>
    </xf>
    <xf numFmtId="0" fontId="207" fillId="26" borderId="141" applyNumberFormat="0" applyAlignment="0" applyProtection="0">
      <alignment vertical="center"/>
    </xf>
    <xf numFmtId="0" fontId="203" fillId="0" borderId="146" applyNumberFormat="0" applyFill="0" applyAlignment="0" applyProtection="0">
      <alignment vertical="center"/>
    </xf>
    <xf numFmtId="0" fontId="3" fillId="57" borderId="210" applyNumberFormat="0" applyProtection="0">
      <alignment horizontal="left" vertical="center" indent="1"/>
    </xf>
    <xf numFmtId="0" fontId="232" fillId="0" borderId="205" applyNumberFormat="0" applyFill="0" applyAlignment="0" applyProtection="0"/>
    <xf numFmtId="0" fontId="174" fillId="29" borderId="105" applyNumberFormat="0" applyFont="0" applyAlignment="0" applyProtection="0">
      <alignment vertical="center"/>
    </xf>
    <xf numFmtId="0" fontId="48" fillId="29" borderId="105" applyNumberFormat="0" applyFont="0" applyAlignmen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232" fillId="0" borderId="205" applyNumberFormat="0" applyFill="0" applyAlignment="0" applyProtection="0"/>
    <xf numFmtId="0" fontId="3" fillId="58" borderId="200" applyNumberFormat="0" applyProtection="0">
      <alignment horizontal="left" vertical="center" indent="1"/>
    </xf>
    <xf numFmtId="0" fontId="160" fillId="0" borderId="137" applyNumberFormat="0" applyFill="0" applyAlignment="0" applyProtection="0"/>
    <xf numFmtId="0" fontId="137" fillId="0" borderId="137" applyNumberFormat="0" applyFill="0" applyAlignment="0" applyProtection="0"/>
    <xf numFmtId="0" fontId="160" fillId="0" borderId="138" applyNumberFormat="0" applyFill="0" applyAlignment="0" applyProtection="0"/>
    <xf numFmtId="0" fontId="137" fillId="0" borderId="137" applyNumberFormat="0" applyFill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177" applyNumberFormat="0" applyAlignment="0" applyProtection="0"/>
    <xf numFmtId="0" fontId="158" fillId="15" borderId="133" applyNumberFormat="0" applyAlignment="0" applyProtection="0"/>
    <xf numFmtId="0" fontId="102" fillId="15" borderId="133" applyNumberFormat="0" applyAlignment="0" applyProtection="0"/>
    <xf numFmtId="0" fontId="149" fillId="31" borderId="125" applyNumberFormat="0" applyAlignment="0" applyProtection="0"/>
    <xf numFmtId="0" fontId="70" fillId="31" borderId="125" applyNumberFormat="0" applyAlignment="0" applyProtection="0"/>
    <xf numFmtId="0" fontId="149" fillId="26" borderId="125" applyNumberFormat="0" applyAlignment="0" applyProtection="0"/>
    <xf numFmtId="0" fontId="70" fillId="31" borderId="125" applyNumberFormat="0" applyAlignment="0" applyProtection="0"/>
    <xf numFmtId="0" fontId="148" fillId="31" borderId="127" applyNumberFormat="0" applyAlignment="0" applyProtection="0"/>
    <xf numFmtId="0" fontId="127" fillId="31" borderId="127" applyNumberFormat="0" applyAlignment="0" applyProtection="0"/>
    <xf numFmtId="0" fontId="148" fillId="26" borderId="127" applyNumberFormat="0" applyAlignment="0" applyProtection="0"/>
    <xf numFmtId="0" fontId="127" fillId="31" borderId="127" applyNumberFormat="0" applyAlignment="0" applyProtection="0"/>
    <xf numFmtId="0" fontId="158" fillId="27" borderId="133" applyNumberFormat="0" applyAlignment="0" applyProtection="0"/>
    <xf numFmtId="0" fontId="102" fillId="15" borderId="133" applyNumberFormat="0" applyAlignment="0" applyProtection="0"/>
    <xf numFmtId="4" fontId="78" fillId="57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177" applyNumberFormat="0" applyAlignment="0" applyProtection="0"/>
    <xf numFmtId="4" fontId="78" fillId="44" borderId="177" applyNumberFormat="0" applyProtection="0">
      <alignment vertical="center"/>
    </xf>
    <xf numFmtId="0" fontId="249" fillId="0" borderId="173">
      <alignment horizontal="center"/>
    </xf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0" fontId="3" fillId="58" borderId="210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68" fillId="31" borderId="133" applyNumberFormat="0" applyAlignment="0" applyProtection="0"/>
    <xf numFmtId="0" fontId="70" fillId="31" borderId="133" applyNumberFormat="0" applyAlignment="0" applyProtection="0"/>
    <xf numFmtId="0" fontId="69" fillId="30" borderId="133" applyNumberFormat="0" applyAlignment="0" applyProtection="0"/>
    <xf numFmtId="0" fontId="70" fillId="26" borderId="133" applyNumberFormat="0" applyAlignment="0" applyProtection="0"/>
    <xf numFmtId="0" fontId="3" fillId="45" borderId="210" applyNumberFormat="0" applyProtection="0">
      <alignment horizontal="left" vertical="center" indent="1"/>
    </xf>
    <xf numFmtId="0" fontId="180" fillId="0" borderId="145" applyNumberFormat="0" applyFill="0" applyAlignment="0" applyProtection="0">
      <alignment vertical="center"/>
    </xf>
    <xf numFmtId="0" fontId="179" fillId="0" borderId="146" applyNumberFormat="0" applyFill="0" applyAlignment="0" applyProtection="0">
      <alignment vertical="center"/>
    </xf>
    <xf numFmtId="0" fontId="179" fillId="0" borderId="146" applyNumberFormat="0" applyFill="0" applyAlignment="0" applyProtection="0">
      <alignment vertical="center"/>
    </xf>
    <xf numFmtId="4" fontId="78" fillId="44" borderId="200" applyNumberFormat="0" applyProtection="0">
      <alignment horizontal="left" vertical="center" indent="1"/>
    </xf>
    <xf numFmtId="0" fontId="232" fillId="0" borderId="182" applyNumberFormat="0" applyFill="0" applyAlignment="0" applyProtection="0"/>
    <xf numFmtId="0" fontId="3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174" fillId="29" borderId="142" applyNumberFormat="0" applyFont="0" applyAlignment="0" applyProtection="0">
      <alignment vertical="center"/>
    </xf>
    <xf numFmtId="0" fontId="48" fillId="29" borderId="142" applyNumberFormat="0" applyFont="0" applyAlignment="0" applyProtection="0">
      <alignment vertical="center"/>
    </xf>
    <xf numFmtId="0" fontId="160" fillId="0" borderId="108" applyNumberFormat="0" applyFill="0" applyAlignment="0" applyProtection="0"/>
    <xf numFmtId="0" fontId="137" fillId="0" borderId="108" applyNumberFormat="0" applyFill="0" applyAlignment="0" applyProtection="0"/>
    <xf numFmtId="0" fontId="160" fillId="0" borderId="109" applyNumberFormat="0" applyFill="0" applyAlignment="0" applyProtection="0"/>
    <xf numFmtId="0" fontId="137" fillId="0" borderId="108" applyNumberFormat="0" applyFill="0" applyAlignment="0" applyProtection="0"/>
    <xf numFmtId="0" fontId="3" fillId="4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158" fillId="15" borderId="104" applyNumberFormat="0" applyAlignment="0" applyProtection="0"/>
    <xf numFmtId="0" fontId="102" fillId="15" borderId="104" applyNumberFormat="0" applyAlignment="0" applyProtection="0"/>
    <xf numFmtId="0" fontId="158" fillId="27" borderId="104" applyNumberFormat="0" applyAlignment="0" applyProtection="0"/>
    <xf numFmtId="0" fontId="102" fillId="15" borderId="104" applyNumberFormat="0" applyAlignment="0" applyProtection="0"/>
    <xf numFmtId="4" fontId="78" fillId="57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10" fontId="90" fillId="42" borderId="173" applyNumberFormat="0" applyBorder="0" applyAlignment="0" applyProtection="0"/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221" fillId="26" borderId="151" applyNumberFormat="0" applyAlignment="0" applyProtection="0">
      <alignment vertical="center"/>
    </xf>
    <xf numFmtId="0" fontId="220" fillId="27" borderId="149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17" fillId="27" borderId="149" applyNumberFormat="0" applyAlignment="0" applyProtection="0">
      <alignment vertical="center"/>
    </xf>
    <xf numFmtId="0" fontId="216" fillId="27" borderId="149" applyNumberFormat="0" applyAlignment="0" applyProtection="0">
      <alignment vertical="center"/>
    </xf>
    <xf numFmtId="0" fontId="216" fillId="27" borderId="149" applyNumberFormat="0" applyAlignment="0" applyProtection="0">
      <alignment vertical="center"/>
    </xf>
    <xf numFmtId="0" fontId="20" fillId="29" borderId="142" applyNumberFormat="0" applyFont="0" applyAlignment="0" applyProtection="0"/>
    <xf numFmtId="0" fontId="20" fillId="29" borderId="142" applyNumberFormat="0" applyFont="0" applyAlignment="0" applyProtection="0"/>
    <xf numFmtId="0" fontId="3" fillId="57" borderId="210" applyNumberFormat="0" applyProtection="0">
      <alignment horizontal="left" vertical="center" indent="1"/>
    </xf>
    <xf numFmtId="0" fontId="20" fillId="29" borderId="142" applyNumberFormat="0" applyFont="0" applyAlignment="0" applyProtection="0"/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214" fillId="26" borderId="149" applyNumberFormat="0" applyAlignmen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137" fillId="0" borderId="129" applyNumberFormat="0" applyFill="0" applyAlignment="0" applyProtection="0"/>
    <xf numFmtId="0" fontId="137" fillId="0" borderId="129" applyNumberFormat="0" applyFill="0" applyAlignment="0" applyProtection="0"/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208" fillId="31" borderId="149" applyNumberFormat="0" applyAlignment="0" applyProtection="0">
      <alignment vertical="center"/>
    </xf>
    <xf numFmtId="0" fontId="207" fillId="26" borderId="149" applyNumberFormat="0" applyAlignment="0" applyProtection="0">
      <alignment vertical="center"/>
    </xf>
    <xf numFmtId="0" fontId="207" fillId="26" borderId="149" applyNumberFormat="0" applyAlignment="0" applyProtection="0">
      <alignment vertical="center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60" fillId="0" borderId="145" applyNumberFormat="0" applyFill="0" applyAlignment="0" applyProtection="0"/>
    <xf numFmtId="4" fontId="132" fillId="55" borderId="127" applyNumberFormat="0" applyProtection="0">
      <alignment horizontal="right" vertical="center"/>
    </xf>
    <xf numFmtId="0" fontId="137" fillId="0" borderId="145" applyNumberFormat="0" applyFill="0" applyAlignment="0" applyProtection="0"/>
    <xf numFmtId="0" fontId="160" fillId="0" borderId="146" applyNumberFormat="0" applyFill="0" applyAlignment="0" applyProtection="0"/>
    <xf numFmtId="0" fontId="137" fillId="0" borderId="145" applyNumberFormat="0" applyFill="0" applyAlignment="0" applyProtection="0"/>
    <xf numFmtId="0" fontId="3" fillId="41" borderId="210" applyNumberFormat="0" applyProtection="0">
      <alignment horizontal="left" vertical="center" indent="1"/>
    </xf>
    <xf numFmtId="0" fontId="55" fillId="29" borderId="150" applyNumberFormat="0" applyFont="0" applyAlignment="0" applyProtection="0">
      <alignment vertical="center"/>
    </xf>
    <xf numFmtId="0" fontId="203" fillId="0" borderId="154" applyNumberFormat="0" applyFill="0" applyAlignment="0" applyProtection="0">
      <alignment vertical="center"/>
    </xf>
    <xf numFmtId="0" fontId="158" fillId="15" borderId="141" applyNumberFormat="0" applyAlignment="0" applyProtection="0"/>
    <xf numFmtId="0" fontId="102" fillId="15" borderId="141" applyNumberFormat="0" applyAlignment="0" applyProtection="0"/>
    <xf numFmtId="0" fontId="158" fillId="27" borderId="141" applyNumberFormat="0" applyAlignment="0" applyProtection="0"/>
    <xf numFmtId="0" fontId="102" fillId="15" borderId="141" applyNumberFormat="0" applyAlignment="0" applyProtection="0"/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4" fontId="128" fillId="55" borderId="127" applyNumberFormat="0" applyProtection="0">
      <alignment horizontal="right" vertical="center"/>
    </xf>
    <xf numFmtId="4" fontId="78" fillId="55" borderId="127" applyNumberFormat="0" applyProtection="0">
      <alignment horizontal="right" vertical="center"/>
    </xf>
    <xf numFmtId="4" fontId="78" fillId="42" borderId="127" applyNumberFormat="0" applyProtection="0">
      <alignment horizontal="left" vertical="center" indent="1"/>
    </xf>
    <xf numFmtId="4" fontId="78" fillId="42" borderId="127" applyNumberFormat="0" applyProtection="0">
      <alignment horizontal="left" vertical="center" indent="1"/>
    </xf>
    <xf numFmtId="4" fontId="128" fillId="42" borderId="127" applyNumberFormat="0" applyProtection="0">
      <alignment vertical="center"/>
    </xf>
    <xf numFmtId="4" fontId="78" fillId="42" borderId="127" applyNumberFormat="0" applyProtection="0">
      <alignment vertical="center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149" fillId="31" borderId="104" applyNumberFormat="0" applyAlignment="0" applyProtection="0"/>
    <xf numFmtId="0" fontId="70" fillId="31" borderId="104" applyNumberFormat="0" applyAlignment="0" applyProtection="0"/>
    <xf numFmtId="0" fontId="149" fillId="26" borderId="104" applyNumberFormat="0" applyAlignment="0" applyProtection="0"/>
    <xf numFmtId="0" fontId="70" fillId="31" borderId="104" applyNumberFormat="0" applyAlignment="0" applyProtection="0"/>
    <xf numFmtId="0" fontId="148" fillId="31" borderId="106" applyNumberFormat="0" applyAlignment="0" applyProtection="0"/>
    <xf numFmtId="0" fontId="127" fillId="31" borderId="106" applyNumberFormat="0" applyAlignment="0" applyProtection="0"/>
    <xf numFmtId="0" fontId="148" fillId="26" borderId="106" applyNumberFormat="0" applyAlignment="0" applyProtection="0"/>
    <xf numFmtId="0" fontId="127" fillId="31" borderId="106" applyNumberFormat="0" applyAlignment="0" applyProtection="0"/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137" fillId="0" borderId="108" applyNumberFormat="0" applyFill="0" applyAlignment="0" applyProtection="0"/>
    <xf numFmtId="0" fontId="3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128" fillId="55" borderId="106" applyNumberFormat="0" applyProtection="0">
      <alignment horizontal="right" vertical="center"/>
    </xf>
    <xf numFmtId="4" fontId="78" fillId="55" borderId="106" applyNumberFormat="0" applyProtection="0">
      <alignment horizontal="right" vertical="center"/>
    </xf>
    <xf numFmtId="4" fontId="78" fillId="42" borderId="106" applyNumberFormat="0" applyProtection="0">
      <alignment horizontal="left" vertical="center" indent="1"/>
    </xf>
    <xf numFmtId="4" fontId="78" fillId="42" borderId="106" applyNumberFormat="0" applyProtection="0">
      <alignment horizontal="left" vertical="center" indent="1"/>
    </xf>
    <xf numFmtId="4" fontId="128" fillId="42" borderId="106" applyNumberFormat="0" applyProtection="0">
      <alignment vertical="center"/>
    </xf>
    <xf numFmtId="0" fontId="3" fillId="41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4" fontId="78" fillId="55" borderId="107" applyNumberFormat="0" applyProtection="0">
      <alignment horizontal="left" vertical="center" indent="1"/>
    </xf>
    <xf numFmtId="4" fontId="129" fillId="54" borderId="106" applyNumberFormat="0" applyProtection="0">
      <alignment horizontal="left" vertical="center" indent="1"/>
    </xf>
    <xf numFmtId="4" fontId="78" fillId="53" borderId="106" applyNumberFormat="0" applyProtection="0">
      <alignment horizontal="right" vertical="center"/>
    </xf>
    <xf numFmtId="4" fontId="78" fillId="52" borderId="106" applyNumberFormat="0" applyProtection="0">
      <alignment horizontal="right" vertical="center"/>
    </xf>
    <xf numFmtId="4" fontId="78" fillId="51" borderId="106" applyNumberFormat="0" applyProtection="0">
      <alignment horizontal="right" vertical="center"/>
    </xf>
    <xf numFmtId="4" fontId="78" fillId="50" borderId="106" applyNumberFormat="0" applyProtection="0">
      <alignment horizontal="right" vertical="center"/>
    </xf>
    <xf numFmtId="4" fontId="78" fillId="48" borderId="106" applyNumberFormat="0" applyProtection="0">
      <alignment horizontal="right" vertical="center"/>
    </xf>
    <xf numFmtId="4" fontId="78" fillId="47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4" fontId="78" fillId="44" borderId="106" applyNumberFormat="0" applyProtection="0">
      <alignment horizontal="left" vertical="center" indent="1"/>
    </xf>
    <xf numFmtId="4" fontId="128" fillId="44" borderId="106" applyNumberFormat="0" applyProtection="0">
      <alignment vertical="center"/>
    </xf>
    <xf numFmtId="4" fontId="78" fillId="44" borderId="106" applyNumberFormat="0" applyProtection="0">
      <alignment vertical="center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149" fillId="31" borderId="133" applyNumberFormat="0" applyAlignment="0" applyProtection="0"/>
    <xf numFmtId="0" fontId="70" fillId="31" borderId="133" applyNumberFormat="0" applyAlignment="0" applyProtection="0"/>
    <xf numFmtId="0" fontId="149" fillId="26" borderId="133" applyNumberFormat="0" applyAlignment="0" applyProtection="0"/>
    <xf numFmtId="0" fontId="70" fillId="31" borderId="133" applyNumberFormat="0" applyAlignment="0" applyProtection="0"/>
    <xf numFmtId="0" fontId="148" fillId="31" borderId="135" applyNumberFormat="0" applyAlignment="0" applyProtection="0"/>
    <xf numFmtId="0" fontId="127" fillId="31" borderId="135" applyNumberFormat="0" applyAlignment="0" applyProtection="0"/>
    <xf numFmtId="0" fontId="148" fillId="26" borderId="135" applyNumberFormat="0" applyAlignment="0" applyProtection="0"/>
    <xf numFmtId="0" fontId="127" fillId="31" borderId="135" applyNumberFormat="0" applyAlignment="0" applyProtection="0"/>
    <xf numFmtId="0" fontId="68" fillId="31" borderId="117" applyNumberFormat="0" applyAlignment="0" applyProtection="0"/>
    <xf numFmtId="0" fontId="69" fillId="30" borderId="117" applyNumberFormat="0" applyAlignment="0" applyProtection="0"/>
    <xf numFmtId="0" fontId="70" fillId="31" borderId="117" applyNumberFormat="0" applyAlignment="0" applyProtection="0"/>
    <xf numFmtId="0" fontId="70" fillId="31" borderId="117" applyNumberFormat="0" applyAlignment="0" applyProtection="0"/>
    <xf numFmtId="0" fontId="68" fillId="31" borderId="117" applyNumberFormat="0" applyAlignment="0" applyProtection="0"/>
    <xf numFmtId="0" fontId="3" fillId="41" borderId="210" applyNumberFormat="0" applyProtection="0">
      <alignment horizontal="left" vertical="center" indent="1"/>
    </xf>
    <xf numFmtId="4" fontId="78" fillId="55" borderId="128" applyNumberFormat="0" applyProtection="0">
      <alignment horizontal="left" vertical="center" indent="1"/>
    </xf>
    <xf numFmtId="4" fontId="129" fillId="54" borderId="127" applyNumberFormat="0" applyProtection="0">
      <alignment horizontal="left" vertical="center" indent="1"/>
    </xf>
    <xf numFmtId="4" fontId="78" fillId="12" borderId="127" applyNumberFormat="0" applyProtection="0">
      <alignment horizontal="right" vertical="center"/>
    </xf>
    <xf numFmtId="4" fontId="78" fillId="51" borderId="127" applyNumberFormat="0" applyProtection="0">
      <alignment horizontal="right" vertical="center"/>
    </xf>
    <xf numFmtId="4" fontId="78" fillId="50" borderId="127" applyNumberFormat="0" applyProtection="0">
      <alignment horizontal="right" vertical="center"/>
    </xf>
    <xf numFmtId="4" fontId="78" fillId="48" borderId="127" applyNumberFormat="0" applyProtection="0">
      <alignment horizontal="right" vertical="center"/>
    </xf>
    <xf numFmtId="4" fontId="78" fillId="47" borderId="127" applyNumberFormat="0" applyProtection="0">
      <alignment horizontal="right" vertical="center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4" fontId="78" fillId="44" borderId="127" applyNumberFormat="0" applyProtection="0">
      <alignment horizontal="left" vertical="center" indent="1"/>
    </xf>
    <xf numFmtId="4" fontId="128" fillId="44" borderId="127" applyNumberFormat="0" applyProtection="0">
      <alignment vertical="center"/>
    </xf>
    <xf numFmtId="4" fontId="78" fillId="44" borderId="127" applyNumberFormat="0" applyProtection="0">
      <alignment vertical="center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80" fillId="0" borderId="153" applyNumberFormat="0" applyFill="0" applyAlignment="0" applyProtection="0">
      <alignment vertical="center"/>
    </xf>
    <xf numFmtId="0" fontId="179" fillId="0" borderId="154" applyNumberFormat="0" applyFill="0" applyAlignment="0" applyProtection="0">
      <alignment vertical="center"/>
    </xf>
    <xf numFmtId="0" fontId="179" fillId="0" borderId="154" applyNumberFormat="0" applyFill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6" fillId="31" borderId="106" applyNumberFormat="0" applyAlignment="0" applyProtection="0"/>
    <xf numFmtId="0" fontId="127" fillId="31" borderId="106" applyNumberFormat="0" applyAlignment="0" applyProtection="0"/>
    <xf numFmtId="0" fontId="127" fillId="31" borderId="106" applyNumberFormat="0" applyAlignment="0" applyProtection="0"/>
    <xf numFmtId="0" fontId="127" fillId="30" borderId="106" applyNumberFormat="0" applyAlignment="0" applyProtection="0"/>
    <xf numFmtId="0" fontId="126" fillId="31" borderId="106" applyNumberFormat="0" applyAlignment="0" applyProtection="0"/>
    <xf numFmtId="0" fontId="48" fillId="29" borderId="150" applyNumberFormat="0" applyFont="0" applyAlignment="0" applyProtection="0">
      <alignment vertical="center"/>
    </xf>
    <xf numFmtId="0" fontId="69" fillId="30" borderId="185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0" fontId="3" fillId="29" borderId="104" applyNumberFormat="0" applyFont="0" applyAlignment="0" applyProtection="0"/>
    <xf numFmtId="0" fontId="20" fillId="29" borderId="105" applyNumberFormat="0" applyFont="0" applyAlignment="0" applyProtection="0"/>
    <xf numFmtId="0" fontId="20" fillId="29" borderId="105" applyNumberFormat="0" applyFont="0" applyAlignment="0" applyProtection="0"/>
    <xf numFmtId="0" fontId="137" fillId="0" borderId="137" applyNumberFormat="0" applyFill="0" applyAlignment="0" applyProtection="0"/>
    <xf numFmtId="0" fontId="3" fillId="45" borderId="210" applyNumberFormat="0" applyProtection="0">
      <alignment horizontal="left" vertical="center" indent="1"/>
    </xf>
    <xf numFmtId="0" fontId="126" fillId="31" borderId="127" applyNumberFormat="0" applyAlignment="0" applyProtection="0"/>
    <xf numFmtId="0" fontId="127" fillId="31" borderId="127" applyNumberFormat="0" applyAlignment="0" applyProtection="0"/>
    <xf numFmtId="0" fontId="127" fillId="30" borderId="127" applyNumberFormat="0" applyAlignment="0" applyProtection="0"/>
    <xf numFmtId="0" fontId="126" fillId="31" borderId="127" applyNumberFormat="0" applyAlignment="0" applyProtection="0"/>
    <xf numFmtId="0" fontId="3" fillId="45" borderId="210" applyNumberFormat="0" applyProtection="0">
      <alignment horizontal="left" vertical="center" indent="1"/>
    </xf>
    <xf numFmtId="0" fontId="70" fillId="31" borderId="185" applyNumberFormat="0" applyAlignment="0" applyProtection="0"/>
    <xf numFmtId="0" fontId="137" fillId="0" borderId="153" applyNumberFormat="0" applyFill="0" applyAlignment="0" applyProtection="0"/>
    <xf numFmtId="0" fontId="68" fillId="31" borderId="185" applyNumberFormat="0" applyAlignment="0" applyProtection="0"/>
    <xf numFmtId="0" fontId="158" fillId="15" borderId="149" applyNumberFormat="0" applyAlignment="0" applyProtection="0"/>
    <xf numFmtId="0" fontId="158" fillId="27" borderId="149" applyNumberFormat="0" applyAlignment="0" applyProtection="0"/>
    <xf numFmtId="0" fontId="149" fillId="31" borderId="141" applyNumberFormat="0" applyAlignment="0" applyProtection="0"/>
    <xf numFmtId="0" fontId="149" fillId="26" borderId="141" applyNumberFormat="0" applyAlignment="0" applyProtection="0"/>
    <xf numFmtId="0" fontId="70" fillId="31" borderId="141" applyNumberFormat="0" applyAlignment="0" applyProtection="0"/>
    <xf numFmtId="0" fontId="148" fillId="26" borderId="143" applyNumberFormat="0" applyAlignment="0" applyProtection="0"/>
    <xf numFmtId="0" fontId="127" fillId="31" borderId="143" applyNumberFormat="0" applyAlignment="0" applyProtection="0"/>
    <xf numFmtId="0" fontId="20" fillId="29" borderId="126" applyNumberFormat="0" applyFont="0" applyAlignment="0" applyProtection="0"/>
    <xf numFmtId="0" fontId="20" fillId="29" borderId="126" applyNumberFormat="0" applyFont="0" applyAlignment="0" applyProtection="0"/>
    <xf numFmtId="0" fontId="3" fillId="29" borderId="125" applyNumberFormat="0" applyFont="0" applyAlignment="0" applyProtection="0"/>
    <xf numFmtId="0" fontId="20" fillId="29" borderId="126" applyNumberFormat="0" applyFont="0" applyAlignment="0" applyProtection="0"/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128" fillId="55" borderId="135" applyNumberFormat="0" applyProtection="0">
      <alignment horizontal="right" vertical="center"/>
    </xf>
    <xf numFmtId="4" fontId="78" fillId="55" borderId="135" applyNumberFormat="0" applyProtection="0">
      <alignment horizontal="right" vertical="center"/>
    </xf>
    <xf numFmtId="4" fontId="78" fillId="42" borderId="135" applyNumberFormat="0" applyProtection="0">
      <alignment horizontal="left" vertical="center" indent="1"/>
    </xf>
    <xf numFmtId="4" fontId="78" fillId="42" borderId="135" applyNumberFormat="0" applyProtection="0">
      <alignment vertical="center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23" fillId="0" borderId="0"/>
    <xf numFmtId="0" fontId="3" fillId="58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0" fontId="23" fillId="0" borderId="0"/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0" fontId="23" fillId="0" borderId="0"/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48" fillId="29" borderId="209" applyNumberFormat="0" applyFont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4" fontId="78" fillId="55" borderId="136" applyNumberFormat="0" applyProtection="0">
      <alignment horizontal="left" vertical="center" indent="1"/>
    </xf>
    <xf numFmtId="4" fontId="78" fillId="12" borderId="135" applyNumberFormat="0" applyProtection="0">
      <alignment horizontal="right" vertical="center"/>
    </xf>
    <xf numFmtId="4" fontId="78" fillId="53" borderId="135" applyNumberFormat="0" applyProtection="0">
      <alignment horizontal="right" vertical="center"/>
    </xf>
    <xf numFmtId="4" fontId="78" fillId="52" borderId="135" applyNumberFormat="0" applyProtection="0">
      <alignment horizontal="right" vertical="center"/>
    </xf>
    <xf numFmtId="4" fontId="78" fillId="51" borderId="135" applyNumberFormat="0" applyProtection="0">
      <alignment horizontal="right" vertical="center"/>
    </xf>
    <xf numFmtId="4" fontId="78" fillId="50" borderId="135" applyNumberFormat="0" applyProtection="0">
      <alignment horizontal="right" vertical="center"/>
    </xf>
    <xf numFmtId="4" fontId="78" fillId="49" borderId="135" applyNumberFormat="0" applyProtection="0">
      <alignment horizontal="right" vertical="center"/>
    </xf>
    <xf numFmtId="4" fontId="78" fillId="48" borderId="135" applyNumberFormat="0" applyProtection="0">
      <alignment horizontal="right" vertical="center"/>
    </xf>
    <xf numFmtId="4" fontId="78" fillId="47" borderId="135" applyNumberFormat="0" applyProtection="0">
      <alignment horizontal="right" vertical="center"/>
    </xf>
    <xf numFmtId="4" fontId="78" fillId="46" borderId="135" applyNumberFormat="0" applyProtection="0">
      <alignment horizontal="right" vertical="center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44" borderId="135" applyNumberFormat="0" applyProtection="0">
      <alignment horizontal="left" vertical="center" indent="1"/>
    </xf>
    <xf numFmtId="4" fontId="78" fillId="44" borderId="135" applyNumberFormat="0" applyProtection="0">
      <alignment horizontal="left" vertical="center" indent="1"/>
    </xf>
    <xf numFmtId="4" fontId="128" fillId="44" borderId="135" applyNumberFormat="0" applyProtection="0">
      <alignment vertical="center"/>
    </xf>
    <xf numFmtId="4" fontId="78" fillId="44" borderId="135" applyNumberForma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214" fillId="26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7" fillId="27" borderId="208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101" fillId="15" borderId="125" applyNumberFormat="0" applyAlignment="0" applyProtection="0"/>
    <xf numFmtId="0" fontId="101" fillId="15" borderId="125" applyNumberFormat="0" applyAlignment="0" applyProtection="0"/>
    <xf numFmtId="0" fontId="102" fillId="15" borderId="125" applyNumberFormat="0" applyAlignment="0" applyProtection="0"/>
    <xf numFmtId="0" fontId="101" fillId="15" borderId="125" applyNumberFormat="0" applyAlignment="0" applyProtection="0"/>
    <xf numFmtId="0" fontId="102" fillId="15" borderId="125" applyNumberFormat="0" applyAlignment="0" applyProtection="0"/>
    <xf numFmtId="0" fontId="102" fillId="15" borderId="125" applyNumberFormat="0" applyAlignment="0" applyProtection="0"/>
    <xf numFmtId="0" fontId="102" fillId="15" borderId="125" applyNumberFormat="0" applyAlignment="0" applyProtection="0"/>
    <xf numFmtId="0" fontId="102" fillId="15" borderId="125" applyNumberFormat="0" applyAlignment="0" applyProtection="0"/>
    <xf numFmtId="0" fontId="102" fillId="15" borderId="125" applyNumberFormat="0" applyAlignment="0" applyProtection="0"/>
    <xf numFmtId="0" fontId="102" fillId="27" borderId="125" applyNumberFormat="0" applyAlignment="0" applyProtection="0"/>
    <xf numFmtId="0" fontId="101" fillId="15" borderId="125" applyNumberFormat="0" applyAlignment="0" applyProtection="0"/>
    <xf numFmtId="0" fontId="101" fillId="15" borderId="125" applyNumberFormat="0" applyAlignment="0" applyProtection="0"/>
    <xf numFmtId="10" fontId="91" fillId="42" borderId="123" applyNumberFormat="0" applyBorder="0" applyAlignment="0" applyProtection="0"/>
    <xf numFmtId="10" fontId="90" fillId="42" borderId="123" applyNumberFormat="0" applyBorder="0" applyAlignment="0" applyProtection="0"/>
    <xf numFmtId="10" fontId="91" fillId="42" borderId="123" applyNumberFormat="0" applyBorder="0" applyAlignment="0" applyProtection="0"/>
    <xf numFmtId="10" fontId="90" fillId="42" borderId="123" applyNumberFormat="0" applyBorder="0" applyAlignment="0" applyProtection="0"/>
    <xf numFmtId="0" fontId="101" fillId="15" borderId="104" applyNumberFormat="0" applyAlignment="0" applyProtection="0"/>
    <xf numFmtId="0" fontId="101" fillId="15" borderId="104" applyNumberFormat="0" applyAlignment="0" applyProtection="0"/>
    <xf numFmtId="0" fontId="102" fillId="15" borderId="104" applyNumberFormat="0" applyAlignment="0" applyProtection="0"/>
    <xf numFmtId="0" fontId="101" fillId="15" borderId="104" applyNumberFormat="0" applyAlignment="0" applyProtection="0"/>
    <xf numFmtId="0" fontId="102" fillId="15" borderId="104" applyNumberFormat="0" applyAlignment="0" applyProtection="0"/>
    <xf numFmtId="0" fontId="102" fillId="15" borderId="104" applyNumberFormat="0" applyAlignment="0" applyProtection="0"/>
    <xf numFmtId="0" fontId="102" fillId="15" borderId="104" applyNumberFormat="0" applyAlignment="0" applyProtection="0"/>
    <xf numFmtId="0" fontId="102" fillId="15" borderId="104" applyNumberFormat="0" applyAlignment="0" applyProtection="0"/>
    <xf numFmtId="0" fontId="102" fillId="15" borderId="104" applyNumberFormat="0" applyAlignment="0" applyProtection="0"/>
    <xf numFmtId="0" fontId="102" fillId="27" borderId="104" applyNumberFormat="0" applyAlignment="0" applyProtection="0"/>
    <xf numFmtId="0" fontId="101" fillId="15" borderId="104" applyNumberFormat="0" applyAlignment="0" applyProtection="0"/>
    <xf numFmtId="0" fontId="101" fillId="15" borderId="104" applyNumberFormat="0" applyAlignment="0" applyProtection="0"/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10" fontId="91" fillId="42" borderId="102" applyNumberFormat="0" applyBorder="0" applyAlignment="0" applyProtection="0"/>
    <xf numFmtId="10" fontId="90" fillId="42" borderId="102" applyNumberFormat="0" applyBorder="0" applyAlignment="0" applyProtection="0"/>
    <xf numFmtId="4" fontId="78" fillId="55" borderId="211" applyNumberFormat="0" applyProtection="0">
      <alignment horizontal="left" vertical="center" indent="1"/>
    </xf>
    <xf numFmtId="0" fontId="69" fillId="30" borderId="208" applyNumberFormat="0" applyAlignment="0" applyProtection="0"/>
    <xf numFmtId="0" fontId="70" fillId="31" borderId="208" applyNumberFormat="0" applyAlignment="0" applyProtection="0"/>
    <xf numFmtId="0" fontId="68" fillId="31" borderId="208" applyNumberFormat="0" applyAlignment="0" applyProtection="0"/>
    <xf numFmtId="0" fontId="93" fillId="0" borderId="124">
      <alignment horizontal="left" vertical="center"/>
    </xf>
    <xf numFmtId="0" fontId="92" fillId="0" borderId="124">
      <alignment horizontal="left" vertical="center"/>
    </xf>
    <xf numFmtId="0" fontId="93" fillId="0" borderId="103">
      <alignment horizontal="left" vertical="center"/>
    </xf>
    <xf numFmtId="0" fontId="92" fillId="0" borderId="103">
      <alignment horizontal="lef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92" fillId="0" borderId="116">
      <alignment horizontal="left" vertical="center"/>
    </xf>
    <xf numFmtId="0" fontId="93" fillId="0" borderId="116">
      <alignment horizontal="left" vertical="center"/>
    </xf>
    <xf numFmtId="0" fontId="93" fillId="0" borderId="207">
      <alignment horizontal="left" vertical="center"/>
    </xf>
    <xf numFmtId="0" fontId="102" fillId="15" borderId="208" applyNumberFormat="0" applyAlignment="0" applyProtection="0"/>
    <xf numFmtId="10" fontId="90" fillId="42" borderId="115" applyNumberFormat="0" applyBorder="0" applyAlignment="0" applyProtection="0"/>
    <xf numFmtId="10" fontId="91" fillId="42" borderId="115" applyNumberFormat="0" applyBorder="0" applyAlignment="0" applyProtection="0"/>
    <xf numFmtId="10" fontId="90" fillId="42" borderId="115" applyNumberFormat="0" applyBorder="0" applyAlignment="0" applyProtection="0"/>
    <xf numFmtId="10" fontId="91" fillId="42" borderId="115" applyNumberFormat="0" applyBorder="0" applyAlignment="0" applyProtection="0"/>
    <xf numFmtId="0" fontId="101" fillId="15" borderId="117" applyNumberFormat="0" applyAlignment="0" applyProtection="0"/>
    <xf numFmtId="0" fontId="101" fillId="15" borderId="117" applyNumberFormat="0" applyAlignment="0" applyProtection="0"/>
    <xf numFmtId="0" fontId="102" fillId="27" borderId="117" applyNumberFormat="0" applyAlignment="0" applyProtection="0"/>
    <xf numFmtId="0" fontId="102" fillId="15" borderId="117" applyNumberFormat="0" applyAlignment="0" applyProtection="0"/>
    <xf numFmtId="0" fontId="102" fillId="15" borderId="117" applyNumberFormat="0" applyAlignment="0" applyProtection="0"/>
    <xf numFmtId="0" fontId="102" fillId="15" borderId="117" applyNumberFormat="0" applyAlignment="0" applyProtection="0"/>
    <xf numFmtId="0" fontId="102" fillId="15" borderId="117" applyNumberFormat="0" applyAlignment="0" applyProtection="0"/>
    <xf numFmtId="0" fontId="102" fillId="15" borderId="117" applyNumberFormat="0" applyAlignment="0" applyProtection="0"/>
    <xf numFmtId="0" fontId="101" fillId="15" borderId="117" applyNumberFormat="0" applyAlignment="0" applyProtection="0"/>
    <xf numFmtId="0" fontId="102" fillId="15" borderId="117" applyNumberFormat="0" applyAlignment="0" applyProtection="0"/>
    <xf numFmtId="0" fontId="101" fillId="15" borderId="117" applyNumberFormat="0" applyAlignment="0" applyProtection="0"/>
    <xf numFmtId="0" fontId="101" fillId="15" borderId="117" applyNumberFormat="0" applyAlignment="0" applyProtection="0"/>
    <xf numFmtId="0" fontId="20" fillId="29" borderId="209" applyNumberFormat="0" applyFont="0" applyAlignment="0" applyProtection="0"/>
    <xf numFmtId="0" fontId="127" fillId="26" borderId="210" applyNumberFormat="0" applyAlignment="0" applyProtection="0"/>
    <xf numFmtId="0" fontId="127" fillId="30" borderId="210" applyNumberFormat="0" applyAlignment="0" applyProtection="0"/>
    <xf numFmtId="0" fontId="137" fillId="0" borderId="145" applyNumberFormat="0" applyFill="0" applyAlignment="0" applyProtection="0"/>
    <xf numFmtId="0" fontId="137" fillId="0" borderId="145" applyNumberFormat="0" applyFill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4" fontId="78" fillId="44" borderId="210" applyNumberFormat="0" applyProtection="0">
      <alignment vertical="center"/>
    </xf>
    <xf numFmtId="4" fontId="12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32" fillId="55" borderId="143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6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51" borderId="210" applyNumberFormat="0" applyProtection="0">
      <alignment horizontal="right" vertical="center"/>
    </xf>
    <xf numFmtId="4" fontId="78" fillId="52" borderId="210" applyNumberFormat="0" applyProtection="0">
      <alignment horizontal="right" vertical="center"/>
    </xf>
    <xf numFmtId="0" fontId="126" fillId="31" borderId="135" applyNumberFormat="0" applyAlignment="0" applyProtection="0"/>
    <xf numFmtId="0" fontId="127" fillId="31" borderId="135" applyNumberFormat="0" applyAlignment="0" applyProtection="0"/>
    <xf numFmtId="0" fontId="127" fillId="31" borderId="135" applyNumberFormat="0" applyAlignment="0" applyProtection="0"/>
    <xf numFmtId="0" fontId="127" fillId="30" borderId="135" applyNumberFormat="0" applyAlignment="0" applyProtection="0"/>
    <xf numFmtId="0" fontId="126" fillId="31" borderId="135" applyNumberFormat="0" applyAlignment="0" applyProtection="0"/>
    <xf numFmtId="4" fontId="78" fillId="12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3" fillId="29" borderId="133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4" fontId="128" fillId="55" borderId="143" applyNumberFormat="0" applyProtection="0">
      <alignment horizontal="right" vertical="center"/>
    </xf>
    <xf numFmtId="4" fontId="78" fillId="55" borderId="143" applyNumberFormat="0" applyProtection="0">
      <alignment horizontal="right" vertical="center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23" fillId="0" borderId="0"/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0" fontId="23" fillId="0" borderId="0"/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149" fillId="31" borderId="149" applyNumberFormat="0" applyAlignment="0" applyProtection="0"/>
    <xf numFmtId="0" fontId="70" fillId="31" borderId="149" applyNumberFormat="0" applyAlignment="0" applyProtection="0"/>
    <xf numFmtId="0" fontId="148" fillId="31" borderId="151" applyNumberFormat="0" applyAlignment="0" applyProtection="0"/>
    <xf numFmtId="0" fontId="127" fillId="31" borderId="151" applyNumberFormat="0" applyAlignment="0" applyProtection="0"/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129" fillId="54" borderId="143" applyNumberFormat="0" applyProtection="0">
      <alignment horizontal="left" vertical="center" indent="1"/>
    </xf>
    <xf numFmtId="4" fontId="78" fillId="12" borderId="143" applyNumberFormat="0" applyProtection="0">
      <alignment horizontal="right" vertical="center"/>
    </xf>
    <xf numFmtId="4" fontId="78" fillId="53" borderId="143" applyNumberFormat="0" applyProtection="0">
      <alignment horizontal="right" vertical="center"/>
    </xf>
    <xf numFmtId="4" fontId="78" fillId="51" borderId="143" applyNumberFormat="0" applyProtection="0">
      <alignment horizontal="right" vertical="center"/>
    </xf>
    <xf numFmtId="4" fontId="78" fillId="49" borderId="143" applyNumberFormat="0" applyProtection="0">
      <alignment horizontal="right" vertical="center"/>
    </xf>
    <xf numFmtId="4" fontId="78" fillId="47" borderId="143" applyNumberFormat="0" applyProtection="0">
      <alignment horizontal="right" vertical="center"/>
    </xf>
    <xf numFmtId="4" fontId="78" fillId="46" borderId="143" applyNumberFormat="0" applyProtection="0">
      <alignment horizontal="right" vertical="center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4" fontId="78" fillId="44" borderId="143" applyNumberFormat="0" applyProtection="0">
      <alignment horizontal="left" vertical="center" indent="1"/>
    </xf>
    <xf numFmtId="4" fontId="78" fillId="44" borderId="143" applyNumberFormat="0" applyProtection="0">
      <alignment vertical="center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101" fillId="15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20" fillId="29" borderId="118" applyNumberFormat="0" applyFont="0" applyAlignment="0" applyProtection="0"/>
    <xf numFmtId="0" fontId="3" fillId="29" borderId="117" applyNumberFormat="0" applyFont="0" applyAlignment="0" applyProtection="0"/>
    <xf numFmtId="0" fontId="20" fillId="29" borderId="118" applyNumberFormat="0" applyFont="0" applyAlignment="0" applyProtection="0"/>
    <xf numFmtId="0" fontId="20" fillId="29" borderId="118" applyNumberFormat="0" applyFont="0" applyAlignment="0" applyProtection="0"/>
    <xf numFmtId="0" fontId="102" fillId="27" borderId="133" applyNumberFormat="0" applyAlignment="0" applyProtection="0"/>
    <xf numFmtId="0" fontId="101" fillId="15" borderId="133" applyNumberFormat="0" applyAlignment="0" applyProtection="0"/>
    <xf numFmtId="10" fontId="91" fillId="42" borderId="131" applyNumberFormat="0" applyBorder="0" applyAlignment="0" applyProtection="0"/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126" fillId="31" borderId="119" applyNumberFormat="0" applyAlignment="0" applyProtection="0"/>
    <xf numFmtId="0" fontId="127" fillId="30" borderId="119" applyNumberFormat="0" applyAlignment="0" applyProtection="0"/>
    <xf numFmtId="0" fontId="127" fillId="31" borderId="119" applyNumberFormat="0" applyAlignment="0" applyProtection="0"/>
    <xf numFmtId="0" fontId="126" fillId="31" borderId="119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37" fillId="0" borderId="153" applyNumberFormat="0" applyFill="0" applyAlignment="0" applyProtection="0"/>
    <xf numFmtId="0" fontId="137" fillId="0" borderId="153" applyNumberFormat="0" applyFill="0" applyAlignment="0" applyProtection="0"/>
    <xf numFmtId="0" fontId="127" fillId="31" borderId="143" applyNumberFormat="0" applyAlignment="0" applyProtection="0"/>
    <xf numFmtId="0" fontId="127" fillId="30" borderId="143" applyNumberFormat="0" applyAlignment="0" applyProtection="0"/>
    <xf numFmtId="4" fontId="132" fillId="55" borderId="151" applyNumberFormat="0" applyProtection="0">
      <alignment horizontal="right" vertical="center"/>
    </xf>
    <xf numFmtId="4" fontId="78" fillId="42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20" fillId="29" borderId="142" applyNumberFormat="0" applyFont="0" applyAlignment="0" applyProtection="0"/>
    <xf numFmtId="0" fontId="20" fillId="29" borderId="142" applyNumberFormat="0" applyFont="0" applyAlignment="0" applyProtection="0"/>
    <xf numFmtId="0" fontId="20" fillId="29" borderId="142" applyNumberFormat="0" applyFont="0" applyAlignment="0" applyProtection="0"/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68" fillId="31" borderId="125" applyNumberFormat="0" applyAlignment="0" applyProtection="0"/>
    <xf numFmtId="0" fontId="70" fillId="31" borderId="125" applyNumberFormat="0" applyAlignment="0" applyProtection="0"/>
    <xf numFmtId="0" fontId="70" fillId="31" borderId="125" applyNumberFormat="0" applyAlignment="0" applyProtection="0"/>
    <xf numFmtId="0" fontId="69" fillId="30" borderId="125" applyNumberFormat="0" applyAlignment="0" applyProtection="0"/>
    <xf numFmtId="0" fontId="68" fillId="31" borderId="125" applyNumberFormat="0" applyAlignment="0" applyProtection="0"/>
    <xf numFmtId="4" fontId="78" fillId="42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4" fontId="78" fillId="44" borderId="119" applyNumberFormat="0" applyProtection="0">
      <alignment vertical="center"/>
    </xf>
    <xf numFmtId="4" fontId="128" fillId="44" borderId="119" applyNumberFormat="0" applyProtection="0">
      <alignment vertical="center"/>
    </xf>
    <xf numFmtId="4" fontId="78" fillId="44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4" fontId="78" fillId="47" borderId="119" applyNumberFormat="0" applyProtection="0">
      <alignment horizontal="right" vertical="center"/>
    </xf>
    <xf numFmtId="4" fontId="78" fillId="48" borderId="119" applyNumberFormat="0" applyProtection="0">
      <alignment horizontal="right" vertical="center"/>
    </xf>
    <xf numFmtId="4" fontId="78" fillId="50" borderId="119" applyNumberFormat="0" applyProtection="0">
      <alignment horizontal="right" vertical="center"/>
    </xf>
    <xf numFmtId="4" fontId="78" fillId="51" borderId="119" applyNumberFormat="0" applyProtection="0">
      <alignment horizontal="right" vertical="center"/>
    </xf>
    <xf numFmtId="4" fontId="78" fillId="12" borderId="119" applyNumberFormat="0" applyProtection="0">
      <alignment horizontal="right" vertical="center"/>
    </xf>
    <xf numFmtId="4" fontId="129" fillId="54" borderId="119" applyNumberFormat="0" applyProtection="0">
      <alignment horizontal="left" vertical="center" indent="1"/>
    </xf>
    <xf numFmtId="4" fontId="78" fillId="55" borderId="120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68" fillId="31" borderId="104" applyNumberFormat="0" applyAlignment="0" applyProtection="0"/>
    <xf numFmtId="0" fontId="70" fillId="31" borderId="104" applyNumberFormat="0" applyAlignment="0" applyProtection="0"/>
    <xf numFmtId="0" fontId="70" fillId="31" borderId="104" applyNumberFormat="0" applyAlignment="0" applyProtection="0"/>
    <xf numFmtId="0" fontId="69" fillId="30" borderId="104" applyNumberFormat="0" applyAlignment="0" applyProtection="0"/>
    <xf numFmtId="0" fontId="68" fillId="31" borderId="104" applyNumberFormat="0" applyAlignment="0" applyProtection="0"/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5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1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4" fontId="78" fillId="42" borderId="119" applyNumberFormat="0" applyProtection="0">
      <alignment vertical="center"/>
    </xf>
    <xf numFmtId="4" fontId="128" fillId="42" borderId="119" applyNumberFormat="0" applyProtection="0">
      <alignment vertical="center"/>
    </xf>
    <xf numFmtId="4" fontId="78" fillId="42" borderId="119" applyNumberFormat="0" applyProtection="0">
      <alignment horizontal="left" vertical="center" indent="1"/>
    </xf>
    <xf numFmtId="4" fontId="78" fillId="42" borderId="119" applyNumberFormat="0" applyProtection="0">
      <alignment horizontal="left" vertical="center" indent="1"/>
    </xf>
    <xf numFmtId="4" fontId="78" fillId="55" borderId="119" applyNumberFormat="0" applyProtection="0">
      <alignment horizontal="right" vertical="center"/>
    </xf>
    <xf numFmtId="4" fontId="128" fillId="55" borderId="119" applyNumberFormat="0" applyProtection="0">
      <alignment horizontal="right" vertical="center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45" borderId="119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4" fontId="132" fillId="55" borderId="119" applyNumberFormat="0" applyProtection="0">
      <alignment horizontal="right" vertical="center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137" fillId="0" borderId="121" applyNumberFormat="0" applyFill="0" applyAlignment="0" applyProtection="0"/>
    <xf numFmtId="0" fontId="137" fillId="0" borderId="121" applyNumberFormat="0" applyFill="0" applyAlignment="0" applyProtection="0"/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0" fontId="23" fillId="0" borderId="0"/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10" fontId="90" fillId="42" borderId="196" applyNumberFormat="0" applyBorder="0" applyAlignment="0" applyProtection="0"/>
    <xf numFmtId="10" fontId="91" fillId="42" borderId="196" applyNumberFormat="0" applyBorder="0" applyAlignment="0" applyProtection="0"/>
    <xf numFmtId="0" fontId="93" fillId="0" borderId="197">
      <alignment horizontal="left" vertical="center"/>
    </xf>
    <xf numFmtId="4" fontId="78" fillId="55" borderId="152" applyNumberFormat="0" applyProtection="0">
      <alignment horizontal="left" vertical="center" indent="1"/>
    </xf>
    <xf numFmtId="4" fontId="78" fillId="53" borderId="151" applyNumberFormat="0" applyProtection="0">
      <alignment horizontal="right" vertical="center"/>
    </xf>
    <xf numFmtId="4" fontId="78" fillId="52" borderId="151" applyNumberFormat="0" applyProtection="0">
      <alignment horizontal="right" vertical="center"/>
    </xf>
    <xf numFmtId="4" fontId="78" fillId="51" borderId="151" applyNumberFormat="0" applyProtection="0">
      <alignment horizontal="right" vertical="center"/>
    </xf>
    <xf numFmtId="4" fontId="78" fillId="50" borderId="151" applyNumberFormat="0" applyProtection="0">
      <alignment horizontal="right" vertical="center"/>
    </xf>
    <xf numFmtId="4" fontId="78" fillId="49" borderId="151" applyNumberFormat="0" applyProtection="0">
      <alignment horizontal="right" vertical="center"/>
    </xf>
    <xf numFmtId="4" fontId="78" fillId="48" borderId="151" applyNumberFormat="0" applyProtection="0">
      <alignment horizontal="right" vertical="center"/>
    </xf>
    <xf numFmtId="4" fontId="78" fillId="46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12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0" fontId="101" fillId="15" borderId="141" applyNumberFormat="0" applyAlignment="0" applyProtection="0"/>
    <xf numFmtId="0" fontId="101" fillId="15" borderId="141" applyNumberFormat="0" applyAlignment="0" applyProtection="0"/>
    <xf numFmtId="0" fontId="102" fillId="15" borderId="141" applyNumberFormat="0" applyAlignment="0" applyProtection="0"/>
    <xf numFmtId="0" fontId="102" fillId="15" borderId="141" applyNumberFormat="0" applyAlignment="0" applyProtection="0"/>
    <xf numFmtId="0" fontId="102" fillId="15" borderId="141" applyNumberFormat="0" applyAlignment="0" applyProtection="0"/>
    <xf numFmtId="0" fontId="102" fillId="15" borderId="141" applyNumberFormat="0" applyAlignment="0" applyProtection="0"/>
    <xf numFmtId="0" fontId="102" fillId="27" borderId="141" applyNumberFormat="0" applyAlignment="0" applyProtection="0"/>
    <xf numFmtId="0" fontId="101" fillId="15" borderId="141" applyNumberFormat="0" applyAlignment="0" applyProtection="0"/>
    <xf numFmtId="0" fontId="101" fillId="15" borderId="141" applyNumberFormat="0" applyAlignment="0" applyProtection="0"/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0" fontId="92" fillId="0" borderId="174">
      <alignment horizontal="left" vertical="center"/>
    </xf>
    <xf numFmtId="0" fontId="127" fillId="31" borderId="119" applyNumberFormat="0" applyAlignment="0" applyProtection="0"/>
    <xf numFmtId="0" fontId="148" fillId="26" borderId="119" applyNumberFormat="0" applyAlignment="0" applyProtection="0"/>
    <xf numFmtId="0" fontId="127" fillId="31" borderId="119" applyNumberFormat="0" applyAlignment="0" applyProtection="0"/>
    <xf numFmtId="0" fontId="148" fillId="31" borderId="119" applyNumberFormat="0" applyAlignment="0" applyProtection="0"/>
    <xf numFmtId="0" fontId="70" fillId="31" borderId="117" applyNumberFormat="0" applyAlignment="0" applyProtection="0"/>
    <xf numFmtId="0" fontId="149" fillId="26" borderId="117" applyNumberFormat="0" applyAlignment="0" applyProtection="0"/>
    <xf numFmtId="0" fontId="70" fillId="31" borderId="117" applyNumberFormat="0" applyAlignment="0" applyProtection="0"/>
    <xf numFmtId="0" fontId="149" fillId="31" borderId="117" applyNumberFormat="0" applyAlignment="0" applyProtection="0"/>
    <xf numFmtId="0" fontId="92" fillId="0" borderId="140">
      <alignment horizontal="left" vertical="center"/>
    </xf>
    <xf numFmtId="0" fontId="101" fillId="15" borderId="175" applyNumberFormat="0" applyAlignment="0" applyProtection="0"/>
    <xf numFmtId="0" fontId="102" fillId="27" borderId="175" applyNumberFormat="0" applyAlignment="0" applyProtection="0"/>
    <xf numFmtId="0" fontId="102" fillId="15" borderId="175" applyNumberFormat="0" applyAlignment="0" applyProtection="0"/>
    <xf numFmtId="0" fontId="102" fillId="15" borderId="175" applyNumberFormat="0" applyAlignment="0" applyProtection="0"/>
    <xf numFmtId="0" fontId="102" fillId="15" borderId="175" applyNumberFormat="0" applyAlignment="0" applyProtection="0"/>
    <xf numFmtId="0" fontId="101" fillId="15" borderId="175" applyNumberFormat="0" applyAlignment="0" applyProtection="0"/>
    <xf numFmtId="0" fontId="137" fillId="0" borderId="202" applyNumberFormat="0" applyFill="0" applyAlignment="0" applyProtection="0"/>
    <xf numFmtId="0" fontId="160" fillId="0" borderId="203" applyNumberFormat="0" applyFill="0" applyAlignment="0" applyProtection="0"/>
    <xf numFmtId="0" fontId="137" fillId="0" borderId="202" applyNumberFormat="0" applyFill="0" applyAlignment="0" applyProtection="0"/>
    <xf numFmtId="0" fontId="127" fillId="31" borderId="151" applyNumberFormat="0" applyAlignment="0" applyProtection="0"/>
    <xf numFmtId="0" fontId="127" fillId="31" borderId="151" applyNumberFormat="0" applyAlignment="0" applyProtection="0"/>
    <xf numFmtId="0" fontId="127" fillId="30" borderId="151" applyNumberFormat="0" applyAlignment="0" applyProtection="0"/>
    <xf numFmtId="0" fontId="126" fillId="31" borderId="151" applyNumberFormat="0" applyAlignment="0" applyProtection="0"/>
    <xf numFmtId="0" fontId="20" fillId="29" borderId="150" applyNumberFormat="0" applyFont="0" applyAlignment="0" applyProtection="0"/>
    <xf numFmtId="0" fontId="20" fillId="29" borderId="150" applyNumberFormat="0" applyFont="0" applyAlignment="0" applyProtection="0"/>
    <xf numFmtId="0" fontId="3" fillId="29" borderId="149" applyNumberFormat="0" applyFont="0" applyAlignment="0" applyProtection="0"/>
    <xf numFmtId="0" fontId="127" fillId="31" borderId="200" applyNumberFormat="0" applyAlignment="0" applyProtection="0"/>
    <xf numFmtId="0" fontId="23" fillId="0" borderId="0"/>
    <xf numFmtId="0" fontId="68" fillId="31" borderId="133" applyNumberFormat="0" applyAlignment="0" applyProtection="0"/>
    <xf numFmtId="0" fontId="70" fillId="31" borderId="133" applyNumberFormat="0" applyAlignment="0" applyProtection="0"/>
    <xf numFmtId="0" fontId="70" fillId="31" borderId="133" applyNumberFormat="0" applyAlignment="0" applyProtection="0"/>
    <xf numFmtId="0" fontId="69" fillId="30" borderId="133" applyNumberFormat="0" applyAlignment="0" applyProtection="0"/>
    <xf numFmtId="0" fontId="68" fillId="31" borderId="133" applyNumberFormat="0" applyAlignment="0" applyProtection="0"/>
    <xf numFmtId="0" fontId="137" fillId="0" borderId="202" applyNumberFormat="0" applyFill="0" applyAlignment="0" applyProtection="0"/>
    <xf numFmtId="4" fontId="132" fillId="55" borderId="200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128" fillId="55" borderId="200" applyNumberFormat="0" applyProtection="0">
      <alignment horizontal="right" vertical="center"/>
    </xf>
    <xf numFmtId="4" fontId="78" fillId="55" borderId="200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23" fillId="0" borderId="0"/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02" fillId="27" borderId="208" applyNumberFormat="0" applyAlignment="0" applyProtection="0"/>
    <xf numFmtId="0" fontId="3" fillId="45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137" fillId="0" borderId="108" applyNumberFormat="0" applyFill="0" applyAlignment="0" applyProtection="0"/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132" fillId="55" borderId="106" applyNumberFormat="0" applyProtection="0">
      <alignment horizontal="right" vertical="center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7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42" borderId="106" applyNumberFormat="0" applyProtection="0">
      <alignment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41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8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0" fontId="3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7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4" fontId="78" fillId="5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4" fontId="78" fillId="55" borderId="127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4" fontId="78" fillId="12" borderId="106" applyNumberFormat="0" applyProtection="0">
      <alignment horizontal="right" vertical="center"/>
    </xf>
    <xf numFmtId="4" fontId="78" fillId="49" borderId="106" applyNumberFormat="0" applyProtection="0">
      <alignment horizontal="right" vertical="center"/>
    </xf>
    <xf numFmtId="4" fontId="78" fillId="46" borderId="106" applyNumberFormat="0" applyProtection="0">
      <alignment horizontal="right" vertical="center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5" borderId="106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4" fontId="78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7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3" fillId="58" borderId="119" applyNumberFormat="0" applyProtection="0">
      <alignment horizontal="left" vertical="center" indent="1"/>
    </xf>
    <xf numFmtId="0" fontId="101" fillId="15" borderId="175" applyNumberFormat="0" applyAlignment="0" applyProtection="0"/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23" fillId="0" borderId="0"/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4" fontId="78" fillId="42" borderId="143" applyNumberFormat="0" applyProtection="0">
      <alignment vertical="center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7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58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3" fillId="41" borderId="127" applyNumberFormat="0" applyProtection="0">
      <alignment horizontal="left" vertical="center" indent="1"/>
    </xf>
    <xf numFmtId="0" fontId="55" fillId="29" borderId="142" applyNumberFormat="0" applyFont="0" applyAlignment="0" applyProtection="0">
      <alignment vertical="center"/>
    </xf>
    <xf numFmtId="10" fontId="90" fillId="42" borderId="173" applyNumberFormat="0" applyBorder="0" applyAlignment="0" applyProtection="0"/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20" fillId="29" borderId="176" applyNumberFormat="0" applyFont="0" applyAlignment="0" applyProtection="0"/>
    <xf numFmtId="0" fontId="20" fillId="29" borderId="176" applyNumberFormat="0" applyFont="0" applyAlignment="0" applyProtection="0"/>
    <xf numFmtId="0" fontId="20" fillId="29" borderId="176" applyNumberFormat="0" applyFon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0" borderId="177" applyNumberFormat="0" applyAlignment="0" applyProtection="0"/>
    <xf numFmtId="0" fontId="102" fillId="15" borderId="117" applyNumberFormat="0" applyAlignment="0" applyProtection="0"/>
    <xf numFmtId="0" fontId="158" fillId="27" borderId="117" applyNumberFormat="0" applyAlignment="0" applyProtection="0"/>
    <xf numFmtId="0" fontId="102" fillId="15" borderId="117" applyNumberFormat="0" applyAlignment="0" applyProtection="0"/>
    <xf numFmtId="0" fontId="158" fillId="15" borderId="117" applyNumberFormat="0" applyAlignment="0" applyProtection="0"/>
    <xf numFmtId="0" fontId="137" fillId="0" borderId="121" applyNumberFormat="0" applyFill="0" applyAlignment="0" applyProtection="0"/>
    <xf numFmtId="0" fontId="160" fillId="0" borderId="122" applyNumberFormat="0" applyFill="0" applyAlignment="0" applyProtection="0"/>
    <xf numFmtId="0" fontId="137" fillId="0" borderId="121" applyNumberFormat="0" applyFill="0" applyAlignment="0" applyProtection="0"/>
    <xf numFmtId="0" fontId="160" fillId="0" borderId="121" applyNumberFormat="0" applyFill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6" borderId="177" applyNumberFormat="0" applyProtection="0">
      <alignment horizontal="right"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20" fillId="29" borderId="118" applyNumberFormat="0" applyFont="0" applyAlignment="0" applyProtection="0"/>
    <xf numFmtId="4" fontId="78" fillId="57" borderId="177" applyNumberFormat="0" applyProtection="0">
      <alignment horizontal="left" vertical="center" indent="1"/>
    </xf>
    <xf numFmtId="0" fontId="20" fillId="29" borderId="118" applyNumberFormat="0" applyFont="0" applyAlignment="0" applyProtection="0"/>
    <xf numFmtId="0" fontId="20" fillId="29" borderId="118" applyNumberFormat="0" applyFont="0" applyAlignment="0" applyProtection="0"/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01" fillId="15" borderId="149" applyNumberFormat="0" applyAlignment="0" applyProtection="0"/>
    <xf numFmtId="0" fontId="102" fillId="15" borderId="149" applyNumberFormat="0" applyAlignment="0" applyProtection="0"/>
    <xf numFmtId="0" fontId="101" fillId="15" borderId="149" applyNumberFormat="0" applyAlignment="0" applyProtection="0"/>
    <xf numFmtId="0" fontId="102" fillId="15" borderId="149" applyNumberFormat="0" applyAlignment="0" applyProtection="0"/>
    <xf numFmtId="0" fontId="102" fillId="15" borderId="149" applyNumberFormat="0" applyAlignment="0" applyProtection="0"/>
    <xf numFmtId="0" fontId="102" fillId="15" borderId="149" applyNumberFormat="0" applyAlignment="0" applyProtection="0"/>
    <xf numFmtId="0" fontId="101" fillId="15" borderId="149" applyNumberFormat="0" applyAlignment="0" applyProtection="0"/>
    <xf numFmtId="0" fontId="48" fillId="29" borderId="118" applyNumberFormat="0" applyFont="0" applyAlignment="0" applyProtection="0">
      <alignment vertical="center"/>
    </xf>
    <xf numFmtId="0" fontId="174" fillId="29" borderId="118" applyNumberFormat="0" applyFont="0" applyAlignment="0" applyProtection="0">
      <alignment vertical="center"/>
    </xf>
    <xf numFmtId="0" fontId="101" fillId="15" borderId="149" applyNumberFormat="0" applyAlignment="0" applyProtection="0"/>
    <xf numFmtId="10" fontId="91" fillId="42" borderId="147" applyNumberFormat="0" applyBorder="0" applyAlignment="0" applyProtection="0"/>
    <xf numFmtId="10" fontId="90" fillId="42" borderId="147" applyNumberFormat="0" applyBorder="0" applyAlignment="0" applyProtection="0"/>
    <xf numFmtId="10" fontId="91" fillId="42" borderId="147" applyNumberFormat="0" applyBorder="0" applyAlignment="0" applyProtection="0"/>
    <xf numFmtId="0" fontId="3" fillId="45" borderId="177" applyNumberFormat="0" applyProtection="0">
      <alignment horizontal="left" vertical="center" indent="1"/>
    </xf>
    <xf numFmtId="4" fontId="78" fillId="42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132" fillId="55" borderId="177" applyNumberFormat="0" applyProtection="0">
      <alignment horizontal="right" vertical="center"/>
    </xf>
    <xf numFmtId="0" fontId="93" fillId="0" borderId="148">
      <alignment horizontal="left" vertical="center"/>
    </xf>
    <xf numFmtId="0" fontId="3" fillId="45" borderId="177" applyNumberFormat="0" applyProtection="0">
      <alignment horizontal="left" vertical="center" indent="1"/>
    </xf>
    <xf numFmtId="0" fontId="179" fillId="0" borderId="122" applyNumberFormat="0" applyFill="0" applyAlignment="0" applyProtection="0">
      <alignment vertical="center"/>
    </xf>
    <xf numFmtId="0" fontId="179" fillId="0" borderId="122" applyNumberFormat="0" applyFill="0" applyAlignment="0" applyProtection="0">
      <alignment vertical="center"/>
    </xf>
    <xf numFmtId="0" fontId="180" fillId="0" borderId="121" applyNumberFormat="0" applyFill="0" applyAlignment="0" applyProtection="0">
      <alignment vertical="center"/>
    </xf>
    <xf numFmtId="0" fontId="127" fillId="31" borderId="177" applyNumberFormat="0" applyAlignment="0" applyProtection="0"/>
    <xf numFmtId="0" fontId="127" fillId="31" borderId="177" applyNumberFormat="0" applyAlignment="0" applyProtection="0"/>
    <xf numFmtId="0" fontId="148" fillId="31" borderId="177" applyNumberFormat="0" applyAlignment="0" applyProtection="0"/>
    <xf numFmtId="0" fontId="149" fillId="26" borderId="175" applyNumberFormat="0" applyAlignment="0" applyProtection="0"/>
    <xf numFmtId="0" fontId="70" fillId="31" borderId="175" applyNumberFormat="0" applyAlignment="0" applyProtection="0"/>
    <xf numFmtId="0" fontId="149" fillId="31" borderId="175" applyNumberFormat="0" applyAlignment="0" applyProtection="0"/>
    <xf numFmtId="0" fontId="203" fillId="0" borderId="122" applyNumberFormat="0" applyFill="0" applyAlignment="0" applyProtection="0">
      <alignment vertical="center"/>
    </xf>
    <xf numFmtId="0" fontId="55" fillId="29" borderId="118" applyNumberFormat="0" applyFont="0" applyAlignment="0" applyProtection="0">
      <alignment vertical="center"/>
    </xf>
    <xf numFmtId="0" fontId="207" fillId="26" borderId="117" applyNumberFormat="0" applyAlignment="0" applyProtection="0">
      <alignment vertical="center"/>
    </xf>
    <xf numFmtId="0" fontId="207" fillId="26" borderId="117" applyNumberFormat="0" applyAlignment="0" applyProtection="0">
      <alignment vertical="center"/>
    </xf>
    <xf numFmtId="0" fontId="208" fillId="31" borderId="117" applyNumberFormat="0" applyAlignment="0" applyProtection="0">
      <alignment vertical="center"/>
    </xf>
    <xf numFmtId="0" fontId="214" fillId="26" borderId="117" applyNumberFormat="0" applyAlignment="0" applyProtection="0">
      <alignment vertical="center"/>
    </xf>
    <xf numFmtId="0" fontId="68" fillId="31" borderId="141" applyNumberFormat="0" applyAlignment="0" applyProtection="0"/>
    <xf numFmtId="0" fontId="70" fillId="31" borderId="141" applyNumberFormat="0" applyAlignment="0" applyProtection="0"/>
    <xf numFmtId="0" fontId="70" fillId="31" borderId="141" applyNumberFormat="0" applyAlignment="0" applyProtection="0"/>
    <xf numFmtId="0" fontId="69" fillId="30" borderId="141" applyNumberFormat="0" applyAlignment="0" applyProtection="0"/>
    <xf numFmtId="0" fontId="68" fillId="31" borderId="141" applyNumberFormat="0" applyAlignment="0" applyProtection="0"/>
    <xf numFmtId="0" fontId="216" fillId="27" borderId="117" applyNumberFormat="0" applyAlignment="0" applyProtection="0">
      <alignment vertical="center"/>
    </xf>
    <xf numFmtId="0" fontId="216" fillId="27" borderId="117" applyNumberFormat="0" applyAlignment="0" applyProtection="0">
      <alignment vertical="center"/>
    </xf>
    <xf numFmtId="0" fontId="217" fillId="27" borderId="117" applyNumberFormat="0" applyAlignment="0" applyProtection="0">
      <alignment vertical="center"/>
    </xf>
    <xf numFmtId="0" fontId="218" fillId="26" borderId="119" applyNumberFormat="0" applyAlignment="0" applyProtection="0">
      <alignment vertical="center"/>
    </xf>
    <xf numFmtId="0" fontId="218" fillId="26" borderId="119" applyNumberFormat="0" applyAlignment="0" applyProtection="0">
      <alignment vertical="center"/>
    </xf>
    <xf numFmtId="0" fontId="219" fillId="31" borderId="119" applyNumberFormat="0" applyAlignment="0" applyProtection="0">
      <alignment vertical="center"/>
    </xf>
    <xf numFmtId="0" fontId="220" fillId="27" borderId="117" applyNumberFormat="0" applyAlignment="0" applyProtection="0">
      <alignment vertical="center"/>
    </xf>
    <xf numFmtId="0" fontId="221" fillId="26" borderId="119" applyNumberFormat="0" applyAlignment="0" applyProtection="0">
      <alignment vertical="center"/>
    </xf>
    <xf numFmtId="0" fontId="101" fillId="15" borderId="208" applyNumberFormat="0" applyAlignment="0" applyProtection="0"/>
    <xf numFmtId="4" fontId="129" fillId="54" borderId="135" applyNumberFormat="0" applyProtection="0">
      <alignment horizontal="left" vertical="center" indent="1"/>
    </xf>
    <xf numFmtId="4" fontId="128" fillId="42" borderId="143" applyNumberFormat="0" applyProtection="0">
      <alignment vertical="center"/>
    </xf>
    <xf numFmtId="4" fontId="78" fillId="46" borderId="127" applyNumberFormat="0" applyProtection="0">
      <alignment horizontal="right" vertical="center"/>
    </xf>
    <xf numFmtId="4" fontId="78" fillId="52" borderId="127" applyNumberFormat="0" applyProtection="0">
      <alignment horizontal="right" vertical="center"/>
    </xf>
    <xf numFmtId="4" fontId="78" fillId="53" borderId="127" applyNumberFormat="0" applyProtection="0">
      <alignment horizontal="right" vertical="center"/>
    </xf>
    <xf numFmtId="4" fontId="78" fillId="49" borderId="127" applyNumberFormat="0" applyProtection="0">
      <alignment horizontal="right" vertical="center"/>
    </xf>
    <xf numFmtId="4" fontId="78" fillId="44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5" borderId="127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74" fillId="29" borderId="150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28" fillId="42" borderId="210" applyNumberFormat="0" applyProtection="0">
      <alignment vertical="center"/>
    </xf>
    <xf numFmtId="4" fontId="12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137" fillId="0" borderId="137" applyNumberFormat="0" applyFill="0" applyAlignment="0" applyProtection="0"/>
    <xf numFmtId="0" fontId="127" fillId="31" borderId="127" applyNumberFormat="0" applyAlignment="0" applyProtection="0"/>
    <xf numFmtId="0" fontId="70" fillId="31" borderId="185" applyNumberFormat="0" applyAlignment="0" applyProtection="0"/>
    <xf numFmtId="0" fontId="160" fillId="0" borderId="153" applyNumberFormat="0" applyFill="0" applyAlignment="0" applyProtection="0"/>
    <xf numFmtId="4" fontId="132" fillId="55" borderId="135" applyNumberFormat="0" applyProtection="0">
      <alignment horizontal="right" vertical="center"/>
    </xf>
    <xf numFmtId="0" fontId="102" fillId="15" borderId="149" applyNumberFormat="0" applyAlignment="0" applyProtection="0"/>
    <xf numFmtId="0" fontId="70" fillId="31" borderId="141" applyNumberFormat="0" applyAlignment="0" applyProtection="0"/>
    <xf numFmtId="0" fontId="148" fillId="31" borderId="143" applyNumberFormat="0" applyAlignment="0" applyProtection="0"/>
    <xf numFmtId="0" fontId="3" fillId="45" borderId="135" applyNumberFormat="0" applyProtection="0">
      <alignment horizontal="left" vertical="center" indent="1"/>
    </xf>
    <xf numFmtId="0" fontId="20" fillId="29" borderId="126" applyNumberFormat="0" applyFont="0" applyAlignment="0" applyProtection="0"/>
    <xf numFmtId="0" fontId="20" fillId="29" borderId="126" applyNumberFormat="0" applyFont="0" applyAlignment="0" applyProtection="0"/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128" fillId="42" borderId="135" applyNumberFormat="0" applyProtection="0">
      <alignment vertical="center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174" fillId="29" borderId="209" applyNumberFormat="0" applyFont="0" applyAlignment="0" applyProtection="0">
      <alignment vertical="center"/>
    </xf>
    <xf numFmtId="4" fontId="78" fillId="42" borderId="143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129" fillId="54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0" borderId="200" applyNumberFormat="0" applyAlignment="0" applyProtection="0"/>
    <xf numFmtId="0" fontId="23" fillId="0" borderId="0"/>
    <xf numFmtId="0" fontId="126" fillId="31" borderId="177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20" fillId="29" borderId="176" applyNumberFormat="0" applyFont="0" applyAlignment="0" applyProtection="0"/>
    <xf numFmtId="0" fontId="20" fillId="29" borderId="176" applyNumberFormat="0" applyFont="0" applyAlignment="0" applyProtection="0"/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102" fillId="15" borderId="125" applyNumberFormat="0" applyAlignment="0" applyProtection="0"/>
    <xf numFmtId="0" fontId="158" fillId="27" borderId="125" applyNumberFormat="0" applyAlignment="0" applyProtection="0"/>
    <xf numFmtId="0" fontId="102" fillId="15" borderId="125" applyNumberFormat="0" applyAlignment="0" applyProtection="0"/>
    <xf numFmtId="0" fontId="158" fillId="15" borderId="125" applyNumberFormat="0" applyAlignment="0" applyProtection="0"/>
    <xf numFmtId="0" fontId="203" fillId="0" borderId="138" applyNumberFormat="0" applyFill="0" applyAlignment="0" applyProtection="0">
      <alignment vertical="center"/>
    </xf>
    <xf numFmtId="0" fontId="55" fillId="29" borderId="134" applyNumberFormat="0" applyFont="0" applyAlignment="0" applyProtection="0">
      <alignment vertical="center"/>
    </xf>
    <xf numFmtId="0" fontId="3" fillId="57" borderId="200" applyNumberFormat="0" applyProtection="0">
      <alignment horizontal="left" vertical="center" indent="1"/>
    </xf>
    <xf numFmtId="0" fontId="137" fillId="0" borderId="129" applyNumberFormat="0" applyFill="0" applyAlignment="0" applyProtection="0"/>
    <xf numFmtId="0" fontId="160" fillId="0" borderId="130" applyNumberFormat="0" applyFill="0" applyAlignment="0" applyProtection="0"/>
    <xf numFmtId="0" fontId="137" fillId="0" borderId="129" applyNumberFormat="0" applyFill="0" applyAlignment="0" applyProtection="0"/>
    <xf numFmtId="0" fontId="160" fillId="0" borderId="129" applyNumberFormat="0" applyFill="0" applyAlignment="0" applyProtection="0"/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07" fillId="26" borderId="133" applyNumberFormat="0" applyAlignment="0" applyProtection="0">
      <alignment vertical="center"/>
    </xf>
    <xf numFmtId="0" fontId="207" fillId="26" borderId="133" applyNumberFormat="0" applyAlignment="0" applyProtection="0">
      <alignment vertical="center"/>
    </xf>
    <xf numFmtId="0" fontId="208" fillId="31" borderId="133" applyNumberFormat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4" fontId="78" fillId="42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14" fillId="26" borderId="133" applyNumberFormat="0" applyAlignment="0" applyProtection="0">
      <alignment vertical="center"/>
    </xf>
    <xf numFmtId="0" fontId="102" fillId="15" borderId="208" applyNumberFormat="0" applyAlignment="0" applyProtection="0"/>
    <xf numFmtId="0" fontId="102" fillId="27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70" fillId="26" borderId="208" applyNumberFormat="0" applyAlignment="0" applyProtection="0"/>
    <xf numFmtId="0" fontId="20" fillId="29" borderId="126" applyNumberFormat="0" applyFont="0" applyAlignment="0" applyProtection="0"/>
    <xf numFmtId="0" fontId="20" fillId="29" borderId="126" applyNumberFormat="0" applyFont="0" applyAlignment="0" applyProtection="0"/>
    <xf numFmtId="0" fontId="20" fillId="29" borderId="126" applyNumberFormat="0" applyFont="0" applyAlignment="0" applyProtection="0"/>
    <xf numFmtId="0" fontId="216" fillId="27" borderId="133" applyNumberFormat="0" applyAlignment="0" applyProtection="0">
      <alignment vertical="center"/>
    </xf>
    <xf numFmtId="0" fontId="216" fillId="27" borderId="133" applyNumberFormat="0" applyAlignment="0" applyProtection="0">
      <alignment vertical="center"/>
    </xf>
    <xf numFmtId="0" fontId="217" fillId="27" borderId="133" applyNumberFormat="0" applyAlignment="0" applyProtection="0">
      <alignment vertical="center"/>
    </xf>
    <xf numFmtId="0" fontId="218" fillId="26" borderId="135" applyNumberFormat="0" applyAlignment="0" applyProtection="0">
      <alignment vertical="center"/>
    </xf>
    <xf numFmtId="0" fontId="218" fillId="26" borderId="135" applyNumberFormat="0" applyAlignment="0" applyProtection="0">
      <alignment vertical="center"/>
    </xf>
    <xf numFmtId="0" fontId="219" fillId="31" borderId="135" applyNumberFormat="0" applyAlignment="0" applyProtection="0">
      <alignment vertical="center"/>
    </xf>
    <xf numFmtId="0" fontId="220" fillId="27" borderId="133" applyNumberFormat="0" applyAlignment="0" applyProtection="0">
      <alignment vertical="center"/>
    </xf>
    <xf numFmtId="0" fontId="221" fillId="26" borderId="135" applyNumberFormat="0" applyAlignment="0" applyProtection="0">
      <alignment vertical="center"/>
    </xf>
    <xf numFmtId="4" fontId="78" fillId="57" borderId="200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20" fillId="29" borderId="150" applyNumberFormat="0" applyFont="0" applyAlignment="0" applyProtection="0"/>
    <xf numFmtId="0" fontId="20" fillId="29" borderId="150" applyNumberFormat="0" applyFont="0" applyAlignment="0" applyProtection="0"/>
    <xf numFmtId="0" fontId="126" fillId="31" borderId="151" applyNumberFormat="0" applyAlignment="0" applyProtection="0"/>
    <xf numFmtId="0" fontId="102" fillId="15" borderId="175" applyNumberFormat="0" applyAlignment="0" applyProtection="0"/>
    <xf numFmtId="0" fontId="102" fillId="15" borderId="175" applyNumberFormat="0" applyAlignment="0" applyProtection="0"/>
    <xf numFmtId="0" fontId="48" fillId="29" borderId="126" applyNumberFormat="0" applyFont="0" applyAlignment="0" applyProtection="0">
      <alignment vertical="center"/>
    </xf>
    <xf numFmtId="0" fontId="174" fillId="29" borderId="126" applyNumberFormat="0" applyFont="0" applyAlignment="0" applyProtection="0">
      <alignment vertical="center"/>
    </xf>
    <xf numFmtId="0" fontId="93" fillId="0" borderId="140">
      <alignment horizontal="left" vertical="center"/>
    </xf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0" fontId="102" fillId="15" borderId="141" applyNumberFormat="0" applyAlignment="0" applyProtection="0"/>
    <xf numFmtId="0" fontId="101" fillId="15" borderId="141" applyNumberFormat="0" applyAlignment="0" applyProtection="0"/>
    <xf numFmtId="0" fontId="179" fillId="0" borderId="130" applyNumberFormat="0" applyFill="0" applyAlignment="0" applyProtection="0">
      <alignment vertical="center"/>
    </xf>
    <xf numFmtId="0" fontId="179" fillId="0" borderId="130" applyNumberFormat="0" applyFill="0" applyAlignment="0" applyProtection="0">
      <alignment vertical="center"/>
    </xf>
    <xf numFmtId="0" fontId="180" fillId="0" borderId="129" applyNumberFormat="0" applyFill="0" applyAlignment="0" applyProtection="0">
      <alignment vertical="center"/>
    </xf>
    <xf numFmtId="0" fontId="3" fillId="45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7" borderId="151" applyNumberFormat="0" applyProtection="0">
      <alignment horizontal="right" vertical="center"/>
    </xf>
    <xf numFmtId="4" fontId="78" fillId="12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23" fillId="0" borderId="0"/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203" fillId="0" borderId="130" applyNumberFormat="0" applyFill="0" applyAlignment="0" applyProtection="0">
      <alignment vertical="center"/>
    </xf>
    <xf numFmtId="0" fontId="55" fillId="29" borderId="126" applyNumberFormat="0" applyFont="0" applyAlignment="0" applyProtection="0">
      <alignment vertical="center"/>
    </xf>
    <xf numFmtId="0" fontId="3" fillId="45" borderId="151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07" fillId="26" borderId="125" applyNumberFormat="0" applyAlignment="0" applyProtection="0">
      <alignment vertical="center"/>
    </xf>
    <xf numFmtId="0" fontId="207" fillId="26" borderId="125" applyNumberFormat="0" applyAlignment="0" applyProtection="0">
      <alignment vertical="center"/>
    </xf>
    <xf numFmtId="0" fontId="208" fillId="31" borderId="125" applyNumberFormat="0" applyAlignment="0" applyProtection="0">
      <alignment vertical="center"/>
    </xf>
    <xf numFmtId="4" fontId="78" fillId="42" borderId="210" applyNumberFormat="0" applyProtection="0">
      <alignment horizontal="left" vertical="center" indent="1"/>
    </xf>
    <xf numFmtId="0" fontId="214" fillId="26" borderId="125" applyNumberFormat="0" applyAlignment="0" applyProtection="0">
      <alignment vertical="center"/>
    </xf>
    <xf numFmtId="0" fontId="3" fillId="45" borderId="135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216" fillId="27" borderId="125" applyNumberFormat="0" applyAlignment="0" applyProtection="0">
      <alignment vertical="center"/>
    </xf>
    <xf numFmtId="0" fontId="216" fillId="27" borderId="125" applyNumberFormat="0" applyAlignment="0" applyProtection="0">
      <alignment vertical="center"/>
    </xf>
    <xf numFmtId="0" fontId="217" fillId="27" borderId="125" applyNumberFormat="0" applyAlignment="0" applyProtection="0">
      <alignment vertical="center"/>
    </xf>
    <xf numFmtId="0" fontId="218" fillId="26" borderId="127" applyNumberFormat="0" applyAlignment="0" applyProtection="0">
      <alignment vertical="center"/>
    </xf>
    <xf numFmtId="0" fontId="218" fillId="26" borderId="127" applyNumberFormat="0" applyAlignment="0" applyProtection="0">
      <alignment vertical="center"/>
    </xf>
    <xf numFmtId="0" fontId="219" fillId="31" borderId="127" applyNumberFormat="0" applyAlignment="0" applyProtection="0">
      <alignment vertical="center"/>
    </xf>
    <xf numFmtId="0" fontId="220" fillId="27" borderId="125" applyNumberFormat="0" applyAlignment="0" applyProtection="0">
      <alignment vertical="center"/>
    </xf>
    <xf numFmtId="0" fontId="221" fillId="26" borderId="127" applyNumberFormat="0" applyAlignment="0" applyProtection="0">
      <alignment vertical="center"/>
    </xf>
    <xf numFmtId="0" fontId="3" fillId="45" borderId="135" applyNumberFormat="0" applyProtection="0">
      <alignment horizontal="left" vertical="center" indent="1"/>
    </xf>
    <xf numFmtId="0" fontId="3" fillId="29" borderId="141" applyNumberFormat="0" applyFont="0" applyAlignment="0" applyProtection="0"/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126" fillId="31" borderId="143" applyNumberFormat="0" applyAlignment="0" applyProtection="0"/>
    <xf numFmtId="0" fontId="127" fillId="31" borderId="143" applyNumberFormat="0" applyAlignment="0" applyProtection="0"/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92" fillId="0" borderId="132">
      <alignment horizontal="left" vertical="center"/>
    </xf>
    <xf numFmtId="0" fontId="101" fillId="15" borderId="133" applyNumberFormat="0" applyAlignment="0" applyProtection="0"/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10" fontId="90" fillId="42" borderId="131" applyNumberFormat="0" applyBorder="0" applyAlignment="0" applyProtection="0"/>
    <xf numFmtId="10" fontId="90" fillId="42" borderId="131" applyNumberFormat="0" applyBorder="0" applyAlignment="0" applyProtection="0"/>
    <xf numFmtId="4" fontId="78" fillId="57" borderId="210" applyNumberFormat="0" applyProtection="0">
      <alignment horizontal="left" vertical="center" indent="1"/>
    </xf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1" fillId="15" borderId="133" applyNumberFormat="0" applyAlignment="0" applyProtection="0"/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128" fillId="44" borderId="143" applyNumberFormat="0" applyProtection="0">
      <alignment vertical="center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48" borderId="143" applyNumberFormat="0" applyProtection="0">
      <alignment horizontal="right" vertical="center"/>
    </xf>
    <xf numFmtId="4" fontId="78" fillId="52" borderId="143" applyNumberFormat="0" applyProtection="0">
      <alignment horizontal="right" vertical="center"/>
    </xf>
    <xf numFmtId="4" fontId="78" fillId="55" borderId="144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149" fillId="26" borderId="149" applyNumberFormat="0" applyAlignment="0" applyProtection="0"/>
    <xf numFmtId="0" fontId="3" fillId="4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219" fillId="31" borderId="151" applyNumberFormat="0" applyAlignment="0" applyProtection="0">
      <alignment vertical="center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102" fillId="15" borderId="198" applyNumberFormat="0" applyAlignment="0" applyProtection="0"/>
    <xf numFmtId="0" fontId="216" fillId="27" borderId="198" applyNumberFormat="0" applyAlignment="0" applyProtection="0">
      <alignment vertical="center"/>
    </xf>
    <xf numFmtId="0" fontId="20" fillId="29" borderId="176" applyNumberFormat="0" applyFont="0" applyAlignment="0" applyProtection="0"/>
    <xf numFmtId="0" fontId="48" fillId="29" borderId="176" applyNumberFormat="0" applyFont="0" applyAlignment="0" applyProtection="0">
      <alignment vertical="center"/>
    </xf>
    <xf numFmtId="0" fontId="174" fillId="29" borderId="176" applyNumberFormat="0" applyFon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127" fillId="31" borderId="200" applyNumberFormat="0" applyAlignment="0" applyProtection="0"/>
    <xf numFmtId="0" fontId="3" fillId="4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20" fillId="29" borderId="199" applyNumberFormat="0" applyFont="0" applyAlignment="0" applyProtection="0"/>
    <xf numFmtId="0" fontId="20" fillId="29" borderId="199" applyNumberFormat="0" applyFont="0" applyAlignment="0" applyProtection="0"/>
    <xf numFmtId="4" fontId="78" fillId="55" borderId="200" applyNumberFormat="0" applyProtection="0">
      <alignment horizontal="left" vertical="center" indent="1"/>
    </xf>
    <xf numFmtId="4" fontId="78" fillId="53" borderId="200" applyNumberFormat="0" applyProtection="0">
      <alignment horizontal="right" vertical="center"/>
    </xf>
    <xf numFmtId="0" fontId="93" fillId="0" borderId="197">
      <alignment horizontal="left" vertical="center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48" borderId="210" applyNumberFormat="0" applyProtection="0">
      <alignment horizontal="right" vertical="center"/>
    </xf>
    <xf numFmtId="4" fontId="129" fillId="54" borderId="21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6" fillId="31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219" fillId="31" borderId="177" applyNumberFormat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10" fontId="91" fillId="42" borderId="173" applyNumberFormat="0" applyBorder="0" applyAlignment="0" applyProtection="0"/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68" fillId="31" borderId="149" applyNumberFormat="0" applyAlignment="0" applyProtection="0"/>
    <xf numFmtId="0" fontId="70" fillId="31" borderId="149" applyNumberFormat="0" applyAlignment="0" applyProtection="0"/>
    <xf numFmtId="0" fontId="70" fillId="31" borderId="149" applyNumberFormat="0" applyAlignment="0" applyProtection="0"/>
    <xf numFmtId="0" fontId="69" fillId="30" borderId="149" applyNumberFormat="0" applyAlignment="0" applyProtection="0"/>
    <xf numFmtId="0" fontId="68" fillId="31" borderId="149" applyNumberFormat="0" applyAlignment="0" applyProtection="0"/>
    <xf numFmtId="4" fontId="128" fillId="42" borderId="210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93" fillId="0" borderId="197">
      <alignment horizontal="left" vertical="center"/>
    </xf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3" fillId="45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20" fillId="29" borderId="150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68" fillId="31" borderId="185" applyNumberFormat="0" applyAlignment="0" applyProtection="0"/>
    <xf numFmtId="0" fontId="3" fillId="45" borderId="210" applyNumberFormat="0" applyProtection="0">
      <alignment horizontal="left" vertical="center" indent="1"/>
    </xf>
    <xf numFmtId="0" fontId="137" fillId="0" borderId="153" applyNumberFormat="0" applyFill="0" applyAlignment="0" applyProtection="0"/>
    <xf numFmtId="0" fontId="160" fillId="0" borderId="154" applyNumberFormat="0" applyFill="0" applyAlignment="0" applyProtection="0"/>
    <xf numFmtId="0" fontId="102" fillId="15" borderId="149" applyNumberFormat="0" applyAlignment="0" applyProtection="0"/>
    <xf numFmtId="0" fontId="127" fillId="31" borderId="143" applyNumberFormat="0" applyAlignment="0" applyProtection="0"/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42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29" borderId="175" applyNumberFormat="0" applyFont="0" applyAlignment="0" applyProtection="0"/>
    <xf numFmtId="0" fontId="3" fillId="45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102" fillId="15" borderId="133" applyNumberFormat="0" applyAlignment="0" applyProtection="0"/>
    <xf numFmtId="4" fontId="78" fillId="53" borderId="210" applyNumberFormat="0" applyProtection="0">
      <alignment horizontal="right" vertical="center"/>
    </xf>
    <xf numFmtId="0" fontId="214" fillId="26" borderId="198" applyNumberFormat="0" applyAlignment="0" applyProtection="0">
      <alignment vertical="center"/>
    </xf>
    <xf numFmtId="0" fontId="207" fillId="26" borderId="198" applyNumberFormat="0" applyAlignment="0" applyProtection="0">
      <alignment vertical="center"/>
    </xf>
    <xf numFmtId="0" fontId="207" fillId="26" borderId="198" applyNumberFormat="0" applyAlignment="0" applyProtection="0">
      <alignment vertical="center"/>
    </xf>
    <xf numFmtId="0" fontId="55" fillId="29" borderId="199" applyNumberFormat="0" applyFont="0" applyAlignment="0" applyProtection="0">
      <alignment vertical="center"/>
    </xf>
    <xf numFmtId="0" fontId="203" fillId="0" borderId="203" applyNumberFormat="0" applyFill="0" applyAlignment="0" applyProtection="0">
      <alignment vertical="center"/>
    </xf>
    <xf numFmtId="0" fontId="180" fillId="0" borderId="202" applyNumberFormat="0" applyFill="0" applyAlignment="0" applyProtection="0">
      <alignment vertical="center"/>
    </xf>
    <xf numFmtId="0" fontId="179" fillId="0" borderId="203" applyNumberFormat="0" applyFill="0" applyAlignment="0" applyProtection="0">
      <alignment vertical="center"/>
    </xf>
    <xf numFmtId="0" fontId="179" fillId="0" borderId="203" applyNumberFormat="0" applyFill="0" applyAlignment="0" applyProtection="0">
      <alignment vertical="center"/>
    </xf>
    <xf numFmtId="0" fontId="174" fillId="29" borderId="199" applyNumberFormat="0" applyFont="0" applyAlignment="0" applyProtection="0">
      <alignment vertical="center"/>
    </xf>
    <xf numFmtId="0" fontId="48" fillId="29" borderId="199" applyNumberFormat="0" applyFont="0" applyAlignment="0" applyProtection="0">
      <alignment vertical="center"/>
    </xf>
    <xf numFmtId="0" fontId="20" fillId="29" borderId="199" applyNumberFormat="0" applyFont="0" applyAlignment="0" applyProtection="0"/>
    <xf numFmtId="0" fontId="160" fillId="0" borderId="202" applyNumberFormat="0" applyFill="0" applyAlignment="0" applyProtection="0"/>
    <xf numFmtId="0" fontId="158" fillId="15" borderId="198" applyNumberFormat="0" applyAlignment="0" applyProtection="0"/>
    <xf numFmtId="0" fontId="102" fillId="15" borderId="198" applyNumberFormat="0" applyAlignment="0" applyProtection="0"/>
    <xf numFmtId="0" fontId="158" fillId="27" borderId="198" applyNumberFormat="0" applyAlignment="0" applyProtection="0"/>
    <xf numFmtId="0" fontId="102" fillId="15" borderId="198" applyNumberFormat="0" applyAlignment="0" applyProtection="0"/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4" fontId="78" fillId="12" borderId="200" applyNumberFormat="0" applyProtection="0">
      <alignment horizontal="right" vertical="center"/>
    </xf>
    <xf numFmtId="4" fontId="78" fillId="50" borderId="200" applyNumberFormat="0" applyProtection="0">
      <alignment horizontal="right" vertical="center"/>
    </xf>
    <xf numFmtId="4" fontId="78" fillId="49" borderId="200" applyNumberFormat="0" applyProtection="0">
      <alignment horizontal="right" vertical="center"/>
    </xf>
    <xf numFmtId="4" fontId="78" fillId="48" borderId="200" applyNumberFormat="0" applyProtection="0">
      <alignment horizontal="right" vertical="center"/>
    </xf>
    <xf numFmtId="4" fontId="78" fillId="47" borderId="200" applyNumberFormat="0" applyProtection="0">
      <alignment horizontal="right" vertical="center"/>
    </xf>
    <xf numFmtId="4" fontId="78" fillId="46" borderId="200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3" fillId="29" borderId="198" applyNumberFormat="0" applyFont="0" applyAlignment="0" applyProtection="0"/>
    <xf numFmtId="0" fontId="20" fillId="29" borderId="199" applyNumberFormat="0" applyFont="0" applyAlignment="0" applyProtection="0"/>
    <xf numFmtId="4" fontId="91" fillId="17" borderId="181" applyNumberFormat="0" applyProtection="0">
      <alignment horizontal="right" vertical="center"/>
    </xf>
    <xf numFmtId="10" fontId="90" fillId="42" borderId="196" applyNumberFormat="0" applyBorder="0" applyAlignment="0" applyProtection="0"/>
    <xf numFmtId="10" fontId="91" fillId="42" borderId="196" applyNumberFormat="0" applyBorder="0" applyAlignment="0" applyProtection="0"/>
    <xf numFmtId="4" fontId="261" fillId="42" borderId="173" applyNumberFormat="0" applyProtection="0">
      <alignment vertical="center"/>
    </xf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92" fillId="0" borderId="207">
      <alignment horizontal="left" vertical="center"/>
    </xf>
    <xf numFmtId="0" fontId="20" fillId="29" borderId="209" applyNumberFormat="0" applyFont="0" applyAlignment="0" applyProtection="0"/>
    <xf numFmtId="0" fontId="102" fillId="15" borderId="208" applyNumberFormat="0" applyAlignment="0" applyProtection="0"/>
    <xf numFmtId="0" fontId="20" fillId="29" borderId="209" applyNumberFormat="0" applyFont="0" applyAlignment="0" applyProtection="0"/>
    <xf numFmtId="0" fontId="3" fillId="29" borderId="208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4" fontId="78" fillId="42" borderId="143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41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8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0" fontId="3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7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4" fontId="78" fillId="5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3" fillId="45" borderId="143" applyNumberFormat="0" applyProtection="0">
      <alignment horizontal="left" vertical="center" indent="1"/>
    </xf>
    <xf numFmtId="0" fontId="127" fillId="31" borderId="151" applyNumberFormat="0" applyAlignment="0" applyProtection="0"/>
    <xf numFmtId="0" fontId="148" fillId="26" borderId="151" applyNumberFormat="0" applyAlignment="0" applyProtection="0"/>
    <xf numFmtId="0" fontId="3" fillId="45" borderId="151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102" fillId="15" borderId="141" applyNumberFormat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10" fontId="90" fillId="42" borderId="173" applyNumberFormat="0" applyBorder="0" applyAlignment="0" applyProtection="0"/>
    <xf numFmtId="0" fontId="92" fillId="0" borderId="174">
      <alignment horizontal="left" vertical="center"/>
    </xf>
    <xf numFmtId="0" fontId="3" fillId="57" borderId="200" applyNumberFormat="0" applyProtection="0">
      <alignment horizontal="left" vertical="center" indent="1"/>
    </xf>
    <xf numFmtId="10" fontId="90" fillId="42" borderId="173" applyNumberFormat="0" applyBorder="0" applyAlignment="0" applyProtection="0"/>
    <xf numFmtId="10" fontId="91" fillId="42" borderId="173" applyNumberFormat="0" applyBorder="0" applyAlignment="0" applyProtection="0"/>
    <xf numFmtId="0" fontId="93" fillId="0" borderId="174">
      <alignment horizontal="left" vertical="center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2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42" borderId="187" applyNumberFormat="0" applyProtection="0">
      <alignment horizontal="left" vertical="center" indent="1"/>
    </xf>
    <xf numFmtId="4" fontId="78" fillId="42" borderId="187" applyNumberFormat="0" applyProtection="0">
      <alignment horizontal="left" vertical="center" indent="1"/>
    </xf>
    <xf numFmtId="4" fontId="128" fillId="42" borderId="187" applyNumberFormat="0" applyProtection="0">
      <alignment vertical="center"/>
    </xf>
    <xf numFmtId="4" fontId="78" fillId="42" borderId="187" applyNumberForma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208" fillId="31" borderId="198" applyNumberFormat="0" applyAlignment="0" applyProtection="0">
      <alignment vertical="center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102" fillId="15" borderId="149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1" fillId="15" borderId="133" applyNumberFormat="0" applyAlignment="0" applyProtection="0"/>
    <xf numFmtId="0" fontId="101" fillId="15" borderId="133" applyNumberFormat="0" applyAlignment="0" applyProtection="0"/>
    <xf numFmtId="0" fontId="101" fillId="15" borderId="133" applyNumberFormat="0" applyAlignment="0" applyProtection="0"/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3" fillId="29" borderId="133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127" fillId="26" borderId="135" applyNumberFormat="0" applyAlignment="0" applyProtection="0"/>
    <xf numFmtId="0" fontId="127" fillId="30" borderId="135" applyNumberFormat="0" applyAlignment="0" applyProtection="0"/>
    <xf numFmtId="0" fontId="127" fillId="31" borderId="135" applyNumberFormat="0" applyAlignment="0" applyProtection="0"/>
    <xf numFmtId="0" fontId="126" fillId="31" borderId="135" applyNumberFormat="0" applyAlignment="0" applyProtection="0"/>
    <xf numFmtId="10" fontId="91" fillId="42" borderId="173" applyNumberFormat="0" applyBorder="0" applyAlignment="0" applyProtection="0"/>
    <xf numFmtId="4" fontId="78" fillId="44" borderId="135" applyNumberFormat="0" applyProtection="0">
      <alignment vertical="center"/>
    </xf>
    <xf numFmtId="4" fontId="128" fillId="44" borderId="135" applyNumberFormat="0" applyProtection="0">
      <alignment vertical="center"/>
    </xf>
    <xf numFmtId="4" fontId="78" fillId="44" borderId="135" applyNumberFormat="0" applyProtection="0">
      <alignment horizontal="left" vertical="center" indent="1"/>
    </xf>
    <xf numFmtId="4" fontId="78" fillId="44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46" borderId="135" applyNumberFormat="0" applyProtection="0">
      <alignment horizontal="right" vertical="center"/>
    </xf>
    <xf numFmtId="4" fontId="78" fillId="47" borderId="135" applyNumberFormat="0" applyProtection="0">
      <alignment horizontal="right" vertical="center"/>
    </xf>
    <xf numFmtId="4" fontId="78" fillId="48" borderId="135" applyNumberFormat="0" applyProtection="0">
      <alignment horizontal="right" vertical="center"/>
    </xf>
    <xf numFmtId="4" fontId="78" fillId="49" borderId="135" applyNumberFormat="0" applyProtection="0">
      <alignment horizontal="right" vertical="center"/>
    </xf>
    <xf numFmtId="4" fontId="78" fillId="50" borderId="135" applyNumberFormat="0" applyProtection="0">
      <alignment horizontal="right" vertical="center"/>
    </xf>
    <xf numFmtId="4" fontId="78" fillId="51" borderId="135" applyNumberFormat="0" applyProtection="0">
      <alignment horizontal="right" vertical="center"/>
    </xf>
    <xf numFmtId="4" fontId="78" fillId="52" borderId="135" applyNumberFormat="0" applyProtection="0">
      <alignment horizontal="right" vertical="center"/>
    </xf>
    <xf numFmtId="4" fontId="78" fillId="53" borderId="135" applyNumberFormat="0" applyProtection="0">
      <alignment horizontal="right" vertical="center"/>
    </xf>
    <xf numFmtId="4" fontId="78" fillId="12" borderId="135" applyNumberFormat="0" applyProtection="0">
      <alignment horizontal="right" vertical="center"/>
    </xf>
    <xf numFmtId="4" fontId="129" fillId="54" borderId="135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5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4" fontId="78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7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58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1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78" fillId="42" borderId="135" applyNumberFormat="0" applyProtection="0">
      <alignment vertical="center"/>
    </xf>
    <xf numFmtId="4" fontId="128" fillId="42" borderId="135" applyNumberFormat="0" applyProtection="0">
      <alignment vertical="center"/>
    </xf>
    <xf numFmtId="4" fontId="78" fillId="42" borderId="135" applyNumberFormat="0" applyProtection="0">
      <alignment horizontal="left" vertical="center" indent="1"/>
    </xf>
    <xf numFmtId="4" fontId="78" fillId="42" borderId="135" applyNumberFormat="0" applyProtection="0">
      <alignment horizontal="left" vertical="center" indent="1"/>
    </xf>
    <xf numFmtId="4" fontId="78" fillId="55" borderId="135" applyNumberFormat="0" applyProtection="0">
      <alignment horizontal="right" vertical="center"/>
    </xf>
    <xf numFmtId="4" fontId="128" fillId="55" borderId="135" applyNumberFormat="0" applyProtection="0">
      <alignment horizontal="right" vertical="center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0" fontId="3" fillId="45" borderId="135" applyNumberFormat="0" applyProtection="0">
      <alignment horizontal="left" vertical="center" indent="1"/>
    </xf>
    <xf numFmtId="4" fontId="132" fillId="55" borderId="135" applyNumberFormat="0" applyProtection="0">
      <alignment horizontal="right" vertical="center"/>
    </xf>
    <xf numFmtId="0" fontId="137" fillId="0" borderId="138" applyNumberFormat="0" applyFill="0" applyAlignment="0" applyProtection="0"/>
    <xf numFmtId="0" fontId="137" fillId="0" borderId="137" applyNumberFormat="0" applyFill="0" applyAlignment="0" applyProtection="0"/>
    <xf numFmtId="0" fontId="137" fillId="0" borderId="137" applyNumberFormat="0" applyFill="0" applyAlignment="0" applyProtection="0"/>
    <xf numFmtId="0" fontId="70" fillId="31" borderId="133" applyNumberFormat="0" applyAlignment="0" applyProtection="0"/>
    <xf numFmtId="0" fontId="149" fillId="26" borderId="133" applyNumberFormat="0" applyAlignment="0" applyProtection="0"/>
    <xf numFmtId="0" fontId="70" fillId="31" borderId="133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200" applyNumberFormat="0" applyProtection="0">
      <alignment vertical="center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02" fillId="15" borderId="133" applyNumberFormat="0" applyAlignment="0" applyProtection="0"/>
    <xf numFmtId="0" fontId="158" fillId="27" borderId="133" applyNumberFormat="0" applyAlignment="0" applyProtection="0"/>
    <xf numFmtId="0" fontId="102" fillId="15" borderId="133" applyNumberFormat="0" applyAlignment="0" applyProtection="0"/>
    <xf numFmtId="0" fontId="137" fillId="0" borderId="137" applyNumberFormat="0" applyFill="0" applyAlignment="0" applyProtection="0"/>
    <xf numFmtId="0" fontId="160" fillId="0" borderId="138" applyNumberFormat="0" applyFill="0" applyAlignment="0" applyProtection="0"/>
    <xf numFmtId="0" fontId="137" fillId="0" borderId="137" applyNumberFormat="0" applyFill="0" applyAlignment="0" applyProtection="0"/>
    <xf numFmtId="0" fontId="127" fillId="31" borderId="135" applyNumberFormat="0" applyAlignment="0" applyProtection="0"/>
    <xf numFmtId="0" fontId="148" fillId="26" borderId="135" applyNumberFormat="0" applyAlignment="0" applyProtection="0"/>
    <xf numFmtId="0" fontId="127" fillId="31" borderId="135" applyNumberForma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48" fillId="29" borderId="134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180" fillId="0" borderId="137" applyNumberFormat="0" applyFill="0" applyAlignment="0" applyProtection="0">
      <alignment vertical="center"/>
    </xf>
    <xf numFmtId="0" fontId="179" fillId="0" borderId="138" applyNumberFormat="0" applyFill="0" applyAlignment="0" applyProtection="0">
      <alignment vertical="center"/>
    </xf>
    <xf numFmtId="0" fontId="203" fillId="0" borderId="138" applyNumberFormat="0" applyFill="0" applyAlignment="0" applyProtection="0">
      <alignment vertical="center"/>
    </xf>
    <xf numFmtId="0" fontId="55" fillId="29" borderId="134" applyNumberFormat="0" applyFont="0" applyAlignment="0" applyProtection="0">
      <alignment vertical="center"/>
    </xf>
    <xf numFmtId="0" fontId="208" fillId="31" borderId="133" applyNumberFormat="0" applyAlignment="0" applyProtection="0">
      <alignment vertical="center"/>
    </xf>
    <xf numFmtId="0" fontId="207" fillId="26" borderId="133" applyNumberFormat="0" applyAlignment="0" applyProtection="0">
      <alignment vertical="center"/>
    </xf>
    <xf numFmtId="0" fontId="214" fillId="26" borderId="133" applyNumberFormat="0" applyAlignment="0" applyProtection="0">
      <alignment vertical="center"/>
    </xf>
    <xf numFmtId="0" fontId="217" fillId="27" borderId="133" applyNumberFormat="0" applyAlignment="0" applyProtection="0">
      <alignment vertical="center"/>
    </xf>
    <xf numFmtId="0" fontId="216" fillId="27" borderId="133" applyNumberFormat="0" applyAlignment="0" applyProtection="0">
      <alignment vertical="center"/>
    </xf>
    <xf numFmtId="0" fontId="219" fillId="31" borderId="135" applyNumberFormat="0" applyAlignment="0" applyProtection="0">
      <alignment vertical="center"/>
    </xf>
    <xf numFmtId="0" fontId="218" fillId="26" borderId="135" applyNumberFormat="0" applyAlignment="0" applyProtection="0">
      <alignment vertical="center"/>
    </xf>
    <xf numFmtId="0" fontId="220" fillId="27" borderId="133" applyNumberFormat="0" applyAlignment="0" applyProtection="0">
      <alignment vertical="center"/>
    </xf>
    <xf numFmtId="0" fontId="221" fillId="26" borderId="135" applyNumberFormat="0" applyAlignment="0" applyProtection="0">
      <alignment vertical="center"/>
    </xf>
    <xf numFmtId="0" fontId="93" fillId="0" borderId="174">
      <alignment horizontal="left" vertical="center"/>
    </xf>
    <xf numFmtId="0" fontId="126" fillId="31" borderId="135" applyNumberFormat="0" applyAlignment="0" applyProtection="0"/>
    <xf numFmtId="0" fontId="216" fillId="27" borderId="198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4" fontId="261" fillId="42" borderId="196" applyNumberFormat="0" applyProtection="0">
      <alignment vertical="center"/>
    </xf>
    <xf numFmtId="0" fontId="3" fillId="4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10" fontId="90" fillId="42" borderId="173" applyNumberFormat="0" applyBorder="0" applyAlignment="0" applyProtection="0"/>
    <xf numFmtId="0" fontId="3" fillId="45" borderId="210" applyNumberFormat="0" applyProtection="0">
      <alignment horizontal="left" vertical="center" indent="1"/>
    </xf>
    <xf numFmtId="0" fontId="233" fillId="38" borderId="155" applyBorder="0"/>
    <xf numFmtId="0" fontId="91" fillId="78" borderId="139"/>
    <xf numFmtId="0" fontId="3" fillId="45" borderId="200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232" fillId="0" borderId="182" applyNumberFormat="0" applyFill="0" applyAlignment="0" applyProtection="0"/>
    <xf numFmtId="0" fontId="232" fillId="0" borderId="182" applyNumberFormat="0" applyFill="0" applyAlignment="0" applyProtection="0"/>
    <xf numFmtId="4" fontId="78" fillId="44" borderId="200" applyNumberFormat="0" applyProtection="0">
      <alignment vertical="center"/>
    </xf>
    <xf numFmtId="4" fontId="78" fillId="57" borderId="200" applyNumberFormat="0" applyProtection="0">
      <alignment horizontal="left" vertical="center" indent="1"/>
    </xf>
    <xf numFmtId="0" fontId="232" fillId="0" borderId="205" applyNumberFormat="0" applyFill="0" applyAlignment="0" applyProtection="0"/>
    <xf numFmtId="0" fontId="68" fillId="31" borderId="133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0" borderId="177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1" borderId="200" applyNumberFormat="0" applyProtection="0">
      <alignment horizontal="right" vertical="center"/>
    </xf>
    <xf numFmtId="0" fontId="20" fillId="29" borderId="199" applyNumberFormat="0" applyFont="0" applyAlignment="0" applyProtection="0"/>
    <xf numFmtId="0" fontId="101" fillId="15" borderId="198" applyNumberFormat="0" applyAlignment="0" applyProtection="0"/>
    <xf numFmtId="0" fontId="102" fillId="15" borderId="198" applyNumberFormat="0" applyAlignment="0" applyProtection="0"/>
    <xf numFmtId="10" fontId="91" fillId="42" borderId="173" applyNumberFormat="0" applyBorder="0" applyAlignment="0" applyProtection="0"/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70" fillId="31" borderId="175" applyNumberFormat="0" applyAlignment="0" applyProtection="0"/>
    <xf numFmtId="4" fontId="78" fillId="12" borderId="177" applyNumberFormat="0" applyProtection="0">
      <alignment horizontal="right" vertical="center"/>
    </xf>
    <xf numFmtId="4" fontId="78" fillId="57" borderId="18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74" fillId="29" borderId="134" applyNumberFormat="0" applyFont="0" applyAlignment="0" applyProtection="0">
      <alignment vertical="center"/>
    </xf>
    <xf numFmtId="0" fontId="3" fillId="57" borderId="18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101" fillId="15" borderId="133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91" fillId="20" borderId="156" applyNumberFormat="0" applyProtection="0">
      <alignment horizontal="left" vertical="center" indent="1"/>
    </xf>
    <xf numFmtId="0" fontId="91" fillId="38" borderId="157" applyNumberFormat="0" applyProtection="0">
      <alignment horizontal="left" vertical="top" indent="1"/>
    </xf>
    <xf numFmtId="4" fontId="91" fillId="0" borderId="156" applyNumberFormat="0" applyProtection="0">
      <alignment horizontal="right" vertical="center"/>
    </xf>
    <xf numFmtId="4" fontId="91" fillId="20" borderId="156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0" fontId="158" fillId="15" borderId="175" applyNumberFormat="0" applyAlignment="0" applyProtection="0"/>
    <xf numFmtId="0" fontId="92" fillId="0" borderId="148">
      <alignment horizontal="left" vertical="center"/>
    </xf>
    <xf numFmtId="0" fontId="93" fillId="0" borderId="148">
      <alignment horizontal="left" vertical="center"/>
    </xf>
    <xf numFmtId="10" fontId="90" fillId="42" borderId="139" applyNumberFormat="0" applyBorder="0" applyAlignment="0" applyProtection="0"/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6" fillId="31" borderId="151" applyNumberFormat="0" applyAlignment="0" applyProtection="0"/>
    <xf numFmtId="0" fontId="127" fillId="30" borderId="151" applyNumberFormat="0" applyAlignment="0" applyProtection="0"/>
    <xf numFmtId="0" fontId="127" fillId="31" borderId="151" applyNumberFormat="0" applyAlignment="0" applyProtection="0"/>
    <xf numFmtId="0" fontId="126" fillId="31" borderId="151" applyNumberFormat="0" applyAlignment="0" applyProtection="0"/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127" fillId="31" borderId="151" applyNumberFormat="0" applyAlignment="0" applyProtection="0"/>
    <xf numFmtId="0" fontId="148" fillId="26" borderId="151" applyNumberFormat="0" applyAlignment="0" applyProtection="0"/>
    <xf numFmtId="0" fontId="127" fillId="31" borderId="151" applyNumberFormat="0" applyAlignment="0" applyProtection="0"/>
    <xf numFmtId="0" fontId="3" fillId="45" borderId="210" applyNumberFormat="0" applyProtection="0">
      <alignment horizontal="left" vertical="center" indent="1"/>
    </xf>
    <xf numFmtId="0" fontId="218" fillId="26" borderId="151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21" fillId="26" borderId="151" applyNumberFormat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219" fillId="31" borderId="151" applyNumberFormat="0" applyAlignment="0" applyProtection="0">
      <alignment vertical="center"/>
    </xf>
    <xf numFmtId="4" fontId="78" fillId="57" borderId="200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232" fillId="0" borderId="182" applyNumberFormat="0" applyFill="0" applyAlignment="0" applyProtection="0"/>
    <xf numFmtId="4" fontId="128" fillId="44" borderId="200" applyNumberFormat="0" applyProtection="0">
      <alignment vertical="center"/>
    </xf>
    <xf numFmtId="4" fontId="78" fillId="57" borderId="200" applyNumberFormat="0" applyProtection="0">
      <alignment horizontal="left" vertical="center" indent="1"/>
    </xf>
    <xf numFmtId="0" fontId="70" fillId="31" borderId="133" applyNumberFormat="0" applyAlignment="0" applyProtection="0"/>
    <xf numFmtId="0" fontId="3" fillId="45" borderId="200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20" fillId="29" borderId="176" applyNumberFormat="0" applyFont="0" applyAlignment="0" applyProtection="0"/>
    <xf numFmtId="10" fontId="91" fillId="42" borderId="139" applyNumberFormat="0" applyBorder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4" fontId="78" fillId="57" borderId="200" applyNumberFormat="0" applyProtection="0">
      <alignment horizontal="left" vertical="center" indent="1"/>
    </xf>
    <xf numFmtId="0" fontId="127" fillId="31" borderId="151" applyNumberFormat="0" applyAlignment="0" applyProtection="0"/>
    <xf numFmtId="10" fontId="91" fillId="42" borderId="173" applyNumberFormat="0" applyBorder="0" applyAlignment="0" applyProtection="0"/>
    <xf numFmtId="0" fontId="149" fillId="31" borderId="133" applyNumberFormat="0" applyAlignment="0" applyProtection="0"/>
    <xf numFmtId="0" fontId="158" fillId="15" borderId="133" applyNumberFormat="0" applyAlignment="0" applyProtection="0"/>
    <xf numFmtId="0" fontId="160" fillId="0" borderId="137" applyNumberFormat="0" applyFill="0" applyAlignment="0" applyProtection="0"/>
    <xf numFmtId="0" fontId="148" fillId="31" borderId="151" applyNumberFormat="0" applyAlignment="0" applyProtection="0"/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48" fillId="26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200" applyNumberFormat="0" applyAlignment="0" applyProtection="0"/>
    <xf numFmtId="0" fontId="3" fillId="57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92" fillId="0" borderId="197">
      <alignment horizontal="left"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0" fontId="246" fillId="1" borderId="148" applyNumberFormat="0" applyFont="0" applyAlignment="0">
      <alignment horizontal="center"/>
    </xf>
    <xf numFmtId="0" fontId="249" fillId="0" borderId="139">
      <alignment horizont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217" fillId="27" borderId="198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0" fontId="219" fillId="31" borderId="200" applyNumberFormat="0" applyAlignment="0" applyProtection="0">
      <alignment vertical="center"/>
    </xf>
    <xf numFmtId="0" fontId="220" fillId="27" borderId="198" applyNumberFormat="0" applyAlignment="0" applyProtection="0">
      <alignment vertical="center"/>
    </xf>
    <xf numFmtId="0" fontId="221" fillId="26" borderId="200" applyNumberFormat="0" applyAlignment="0" applyProtection="0">
      <alignment vertical="center"/>
    </xf>
    <xf numFmtId="4" fontId="78" fillId="55" borderId="201" applyNumberFormat="0" applyProtection="0">
      <alignment horizontal="left" vertical="center" indent="1"/>
    </xf>
    <xf numFmtId="4" fontId="91" fillId="17" borderId="204" applyNumberFormat="0" applyProtection="0">
      <alignment horizontal="right" vertical="center"/>
    </xf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0" fontId="232" fillId="0" borderId="205" applyNumberFormat="0" applyFill="0" applyAlignment="0" applyProtection="0"/>
    <xf numFmtId="4" fontId="78" fillId="55" borderId="201" applyNumberFormat="0" applyProtection="0">
      <alignment horizontal="left" vertical="center" indent="1"/>
    </xf>
    <xf numFmtId="0" fontId="92" fillId="0" borderId="197">
      <alignment horizontal="left" vertical="center"/>
    </xf>
    <xf numFmtId="10" fontId="91" fillId="42" borderId="196" applyNumberFormat="0" applyBorder="0" applyAlignment="0" applyProtection="0"/>
    <xf numFmtId="0" fontId="3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horizontal="left" vertical="center" indent="1"/>
    </xf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258" fillId="87" borderId="156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37" fillId="0" borderId="179" applyNumberFormat="0" applyFill="0" applyAlignment="0" applyProtection="0"/>
    <xf numFmtId="0" fontId="137" fillId="0" borderId="179" applyNumberFormat="0" applyFill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128" fillId="55" borderId="177" applyNumberFormat="0" applyProtection="0">
      <alignment horizontal="right" vertical="center"/>
    </xf>
    <xf numFmtId="4" fontId="78" fillId="55" borderId="177" applyNumberFormat="0" applyProtection="0">
      <alignment horizontal="right" vertical="center"/>
    </xf>
    <xf numFmtId="4" fontId="128" fillId="42" borderId="177" applyNumberFormat="0" applyProtection="0">
      <alignment vertical="center"/>
    </xf>
    <xf numFmtId="4" fontId="78" fillId="42" borderId="177" applyNumberFormat="0" applyProtection="0">
      <alignment vertical="center"/>
    </xf>
    <xf numFmtId="0" fontId="101" fillId="15" borderId="198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260" fillId="73" borderId="156" applyNumberFormat="0" applyAlignment="0" applyProtection="0"/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91" fillId="72" borderId="156" applyNumberFormat="0" applyFon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26" fillId="87" borderId="135" applyNumberFormat="0" applyAlignment="0" applyProtection="0"/>
    <xf numFmtId="0" fontId="101" fillId="15" borderId="175" applyNumberFormat="0" applyAlignment="0" applyProtection="0"/>
    <xf numFmtId="4" fontId="261" fillId="44" borderId="156" applyNumberFormat="0" applyProtection="0">
      <alignment vertical="center"/>
    </xf>
    <xf numFmtId="4" fontId="261" fillId="44" borderId="156" applyNumberFormat="0" applyProtection="0">
      <alignment vertical="center"/>
    </xf>
    <xf numFmtId="4" fontId="91" fillId="14" borderId="156" applyNumberFormat="0" applyProtection="0">
      <alignment horizontal="right" vertical="center"/>
    </xf>
    <xf numFmtId="4" fontId="91" fillId="88" borderId="156" applyNumberFormat="0" applyProtection="0">
      <alignment horizontal="right" vertical="center"/>
    </xf>
    <xf numFmtId="4" fontId="91" fillId="17" borderId="158" applyNumberFormat="0" applyProtection="0">
      <alignment horizontal="right" vertical="center"/>
    </xf>
    <xf numFmtId="4" fontId="91" fillId="34" borderId="156" applyNumberFormat="0" applyProtection="0">
      <alignment horizontal="right" vertical="center"/>
    </xf>
    <xf numFmtId="4" fontId="91" fillId="37" borderId="156" applyNumberFormat="0" applyProtection="0">
      <alignment horizontal="right" vertical="center"/>
    </xf>
    <xf numFmtId="4" fontId="91" fillId="21" borderId="156" applyNumberFormat="0" applyProtection="0">
      <alignment horizontal="right" vertical="center"/>
    </xf>
    <xf numFmtId="4" fontId="91" fillId="18" borderId="156" applyNumberFormat="0" applyProtection="0">
      <alignment horizontal="right" vertical="center"/>
    </xf>
    <xf numFmtId="4" fontId="91" fillId="40" borderId="156" applyNumberFormat="0" applyProtection="0">
      <alignment horizontal="right" vertical="center"/>
    </xf>
    <xf numFmtId="4" fontId="91" fillId="33" borderId="156" applyNumberFormat="0" applyProtection="0">
      <alignment horizontal="right" vertical="center"/>
    </xf>
    <xf numFmtId="0" fontId="233" fillId="38" borderId="155" applyBorder="0"/>
    <xf numFmtId="0" fontId="233" fillId="38" borderId="155" applyBorder="0"/>
    <xf numFmtId="4" fontId="262" fillId="29" borderId="157" applyNumberFormat="0" applyProtection="0">
      <alignment vertical="center"/>
    </xf>
    <xf numFmtId="4" fontId="261" fillId="42" borderId="139" applyNumberFormat="0" applyProtection="0">
      <alignment vertical="center"/>
    </xf>
    <xf numFmtId="4" fontId="262" fillId="26" borderId="157" applyNumberFormat="0" applyProtection="0">
      <alignment horizontal="left" vertical="center" indent="1"/>
    </xf>
    <xf numFmtId="0" fontId="262" fillId="29" borderId="157" applyNumberFormat="0" applyProtection="0">
      <alignment horizontal="left" vertical="top" indent="1"/>
    </xf>
    <xf numFmtId="4" fontId="261" fillId="59" borderId="156" applyNumberFormat="0" applyProtection="0">
      <alignment horizontal="right" vertical="center"/>
    </xf>
    <xf numFmtId="4" fontId="261" fillId="59" borderId="156" applyNumberFormat="0" applyProtection="0">
      <alignment horizontal="right" vertical="center"/>
    </xf>
    <xf numFmtId="4" fontId="263" fillId="31" borderId="156" applyNumberFormat="0" applyProtection="0">
      <alignment horizontal="right" vertical="center"/>
    </xf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232" fillId="0" borderId="159" applyNumberFormat="0" applyFill="0" applyAlignment="0" applyProtection="0"/>
    <xf numFmtId="0" fontId="102" fillId="15" borderId="175" applyNumberFormat="0" applyAlignment="0" applyProtection="0"/>
    <xf numFmtId="4" fontId="78" fillId="55" borderId="152" applyNumberFormat="0" applyProtection="0">
      <alignment horizontal="left" vertical="center" indent="1"/>
    </xf>
    <xf numFmtId="10" fontId="90" fillId="42" borderId="139" applyNumberFormat="0" applyBorder="0" applyAlignment="0" applyProtection="0"/>
    <xf numFmtId="0" fontId="92" fillId="0" borderId="148">
      <alignment horizontal="left" vertical="center"/>
    </xf>
    <xf numFmtId="0" fontId="101" fillId="15" borderId="175" applyNumberFormat="0" applyAlignment="0" applyProtection="0"/>
    <xf numFmtId="10" fontId="90" fillId="42" borderId="139" applyNumberFormat="0" applyBorder="0" applyAlignment="0" applyProtection="0"/>
    <xf numFmtId="10" fontId="91" fillId="42" borderId="139" applyNumberFormat="0" applyBorder="0" applyAlignment="0" applyProtection="0"/>
    <xf numFmtId="0" fontId="93" fillId="0" borderId="148">
      <alignment horizontal="left" vertical="center"/>
    </xf>
    <xf numFmtId="0" fontId="3" fillId="57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2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42" borderId="164" applyNumberFormat="0" applyProtection="0">
      <alignment horizontal="left" vertical="center" indent="1"/>
    </xf>
    <xf numFmtId="4" fontId="78" fillId="42" borderId="164" applyNumberFormat="0" applyProtection="0">
      <alignment horizontal="left" vertical="center" indent="1"/>
    </xf>
    <xf numFmtId="4" fontId="128" fillId="42" borderId="164" applyNumberFormat="0" applyProtection="0">
      <alignment vertical="center"/>
    </xf>
    <xf numFmtId="4" fontId="78" fillId="42" borderId="164" applyNumberFormat="0" applyProtection="0">
      <alignment vertical="center"/>
    </xf>
    <xf numFmtId="4" fontId="78" fillId="55" borderId="18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78" fillId="12" borderId="164" applyNumberFormat="0" applyProtection="0">
      <alignment horizontal="right" vertical="center"/>
    </xf>
    <xf numFmtId="4" fontId="78" fillId="53" borderId="164" applyNumberFormat="0" applyProtection="0">
      <alignment horizontal="right" vertical="center"/>
    </xf>
    <xf numFmtId="4" fontId="78" fillId="52" borderId="164" applyNumberFormat="0" applyProtection="0">
      <alignment horizontal="right" vertical="center"/>
    </xf>
    <xf numFmtId="4" fontId="78" fillId="51" borderId="164" applyNumberFormat="0" applyProtection="0">
      <alignment horizontal="right" vertical="center"/>
    </xf>
    <xf numFmtId="4" fontId="78" fillId="50" borderId="164" applyNumberFormat="0" applyProtection="0">
      <alignment horizontal="right" vertical="center"/>
    </xf>
    <xf numFmtId="4" fontId="78" fillId="49" borderId="164" applyNumberFormat="0" applyProtection="0">
      <alignment horizontal="right" vertical="center"/>
    </xf>
    <xf numFmtId="4" fontId="78" fillId="48" borderId="164" applyNumberFormat="0" applyProtection="0">
      <alignment horizontal="right" vertical="center"/>
    </xf>
    <xf numFmtId="4" fontId="78" fillId="47" borderId="164" applyNumberFormat="0" applyProtection="0">
      <alignment horizontal="right" vertical="center"/>
    </xf>
    <xf numFmtId="4" fontId="78" fillId="46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12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0" fontId="126" fillId="31" borderId="164" applyNumberFormat="0" applyAlignment="0" applyProtection="0"/>
    <xf numFmtId="0" fontId="127" fillId="31" borderId="164" applyNumberFormat="0" applyAlignment="0" applyProtection="0"/>
    <xf numFmtId="0" fontId="127" fillId="30" borderId="164" applyNumberFormat="0" applyAlignment="0" applyProtection="0"/>
    <xf numFmtId="0" fontId="127" fillId="26" borderId="164" applyNumberFormat="0" applyAlignment="0" applyProtection="0"/>
    <xf numFmtId="0" fontId="20" fillId="29" borderId="163" applyNumberFormat="0" applyFont="0" applyAlignment="0" applyProtection="0"/>
    <xf numFmtId="0" fontId="3" fillId="29" borderId="162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7" fillId="26" borderId="175" applyNumberFormat="0" applyAlignment="0" applyProtection="0">
      <alignment vertical="center"/>
    </xf>
    <xf numFmtId="0" fontId="101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27" borderId="162" applyNumberFormat="0" applyAlignment="0" applyProtection="0"/>
    <xf numFmtId="0" fontId="102" fillId="27" borderId="162" applyNumberFormat="0" applyAlignment="0" applyProtection="0"/>
    <xf numFmtId="0" fontId="93" fillId="0" borderId="161">
      <alignment horizontal="left" vertical="center"/>
    </xf>
    <xf numFmtId="0" fontId="92" fillId="0" borderId="161">
      <alignment horizontal="left" vertical="center"/>
    </xf>
    <xf numFmtId="0" fontId="203" fillId="0" borderId="180" applyNumberFormat="0" applyFill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10" fontId="90" fillId="42" borderId="173" applyNumberFormat="0" applyBorder="0" applyAlignment="0" applyProtection="0"/>
    <xf numFmtId="0" fontId="3" fillId="45" borderId="164" applyNumberFormat="0" applyProtection="0">
      <alignment horizontal="left" vertical="center" indent="1"/>
    </xf>
    <xf numFmtId="4" fontId="78" fillId="52" borderId="20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6" fillId="31" borderId="177" applyNumberFormat="0" applyAlignment="0" applyProtection="0"/>
    <xf numFmtId="0" fontId="3" fillId="45" borderId="164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177" applyNumberFormat="0" applyProtection="0">
      <alignment vertical="center"/>
    </xf>
    <xf numFmtId="0" fontId="246" fillId="1" borderId="174" applyNumberFormat="0" applyFont="0" applyAlignment="0">
      <alignment horizontal="center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68" fillId="31" borderId="162" applyNumberFormat="0" applyAlignment="0" applyProtection="0"/>
    <xf numFmtId="0" fontId="70" fillId="31" borderId="162" applyNumberFormat="0" applyAlignment="0" applyProtection="0"/>
    <xf numFmtId="0" fontId="69" fillId="30" borderId="162" applyNumberFormat="0" applyAlignment="0" applyProtection="0"/>
    <xf numFmtId="0" fontId="70" fillId="26" borderId="162" applyNumberFormat="0" applyAlignment="0" applyProtection="0"/>
    <xf numFmtId="0" fontId="20" fillId="29" borderId="163" applyNumberFormat="0" applyFont="0" applyAlignment="0" applyProtection="0"/>
    <xf numFmtId="4" fontId="78" fillId="55" borderId="18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102" fillId="15" borderId="198" applyNumberFormat="0" applyAlignment="0" applyProtection="0"/>
    <xf numFmtId="4" fontId="78" fillId="44" borderId="177" applyNumberFormat="0" applyProtection="0">
      <alignment horizontal="left" vertical="center" indent="1"/>
    </xf>
    <xf numFmtId="0" fontId="214" fillId="26" borderId="175" applyNumberFormat="0" applyAlignment="0" applyProtection="0">
      <alignment vertical="center"/>
    </xf>
    <xf numFmtId="4" fontId="78" fillId="55" borderId="165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70" fillId="31" borderId="198" applyNumberFormat="0" applyAlignment="0" applyProtection="0"/>
    <xf numFmtId="0" fontId="3" fillId="57" borderId="177" applyNumberFormat="0" applyProtection="0">
      <alignment horizontal="left" vertical="center" indent="1"/>
    </xf>
    <xf numFmtId="0" fontId="221" fillId="26" borderId="164" applyNumberFormat="0" applyAlignment="0" applyProtection="0">
      <alignment vertical="center"/>
    </xf>
    <xf numFmtId="0" fontId="220" fillId="27" borderId="162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17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4" fontId="78" fillId="57" borderId="187" applyNumberFormat="0" applyProtection="0">
      <alignment horizontal="left" vertical="center" indent="1"/>
    </xf>
    <xf numFmtId="0" fontId="214" fillId="26" borderId="162" applyNumberFormat="0" applyAlignment="0" applyProtection="0">
      <alignment vertical="center"/>
    </xf>
    <xf numFmtId="0" fontId="208" fillId="31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74" fillId="29" borderId="163" applyNumberFormat="0" applyFont="0" applyAlignment="0" applyProtection="0">
      <alignment vertical="center"/>
    </xf>
    <xf numFmtId="0" fontId="48" fillId="29" borderId="163" applyNumberFormat="0" applyFont="0" applyAlignment="0" applyProtection="0">
      <alignment vertical="center"/>
    </xf>
    <xf numFmtId="0" fontId="137" fillId="0" borderId="166" applyNumberFormat="0" applyFill="0" applyAlignment="0" applyProtection="0"/>
    <xf numFmtId="0" fontId="160" fillId="0" borderId="167" applyNumberFormat="0" applyFill="0" applyAlignment="0" applyProtection="0"/>
    <xf numFmtId="0" fontId="232" fillId="0" borderId="205" applyNumberFormat="0" applyFill="0" applyAlignment="0" applyProtection="0"/>
    <xf numFmtId="4" fontId="12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68" fillId="31" borderId="133" applyNumberFormat="0" applyAlignment="0" applyProtection="0"/>
    <xf numFmtId="0" fontId="69" fillId="30" borderId="133" applyNumberFormat="0" applyAlignment="0" applyProtection="0"/>
    <xf numFmtId="0" fontId="70" fillId="31" borderId="133" applyNumberFormat="0" applyAlignment="0" applyProtection="0"/>
    <xf numFmtId="0" fontId="70" fillId="31" borderId="133" applyNumberFormat="0" applyAlignment="0" applyProtection="0"/>
    <xf numFmtId="0" fontId="68" fillId="31" borderId="133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0" fontId="20" fillId="29" borderId="199" applyNumberFormat="0" applyFont="0" applyAlignment="0" applyProtection="0"/>
    <xf numFmtId="4" fontId="129" fillId="5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218" fillId="26" borderId="177" applyNumberFormat="0" applyAlignment="0" applyProtection="0">
      <alignment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2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4" fontId="78" fillId="42" borderId="164" applyNumberFormat="0" applyProtection="0">
      <alignment horizontal="left" vertical="center" indent="1"/>
    </xf>
    <xf numFmtId="4" fontId="128" fillId="42" borderId="164" applyNumberFormat="0" applyProtection="0">
      <alignment vertical="center"/>
    </xf>
    <xf numFmtId="4" fontId="78" fillId="42" borderId="164" applyNumberFormat="0" applyProtection="0">
      <alignment vertical="center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128" fillId="42" borderId="200" applyNumberForma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10" fontId="91" fillId="42" borderId="196" applyNumberFormat="0" applyBorder="0" applyAlignment="0" applyProtection="0"/>
    <xf numFmtId="0" fontId="3" fillId="45" borderId="20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92" fillId="0" borderId="174">
      <alignment horizontal="left" vertical="center"/>
    </xf>
    <xf numFmtId="0" fontId="3" fillId="45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10" fontId="90" fillId="42" borderId="196" applyNumberFormat="0" applyBorder="0" applyAlignment="0" applyProtection="0"/>
    <xf numFmtId="0" fontId="221" fillId="26" borderId="177" applyNumberFormat="0" applyAlignment="0" applyProtection="0">
      <alignment vertical="center"/>
    </xf>
    <xf numFmtId="0" fontId="217" fillId="27" borderId="175" applyNumberFormat="0" applyAlignment="0" applyProtection="0">
      <alignment vertical="center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208" fillId="31" borderId="175" applyNumberFormat="0" applyAlignment="0" applyProtection="0">
      <alignment vertical="center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137" fillId="0" borderId="179" applyNumberFormat="0" applyFill="0" applyAlignment="0" applyProtection="0"/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92" fillId="0" borderId="148">
      <alignment horizontal="left" vertical="center"/>
    </xf>
    <xf numFmtId="0" fontId="93" fillId="0" borderId="148">
      <alignment horizontal="left" vertical="center"/>
    </xf>
    <xf numFmtId="4" fontId="78" fillId="48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10" fontId="90" fillId="42" borderId="139" applyNumberFormat="0" applyBorder="0" applyAlignment="0" applyProtection="0"/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10" fontId="91" fillId="42" borderId="139" applyNumberFormat="0" applyBorder="0" applyAlignment="0" applyProtection="0"/>
    <xf numFmtId="0" fontId="101" fillId="15" borderId="133" applyNumberFormat="0" applyAlignment="0" applyProtection="0"/>
    <xf numFmtId="0" fontId="101" fillId="15" borderId="133" applyNumberFormat="0" applyAlignment="0" applyProtection="0"/>
    <xf numFmtId="0" fontId="102" fillId="27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2" fillId="15" borderId="133" applyNumberFormat="0" applyAlignment="0" applyProtection="0"/>
    <xf numFmtId="0" fontId="101" fillId="15" borderId="133" applyNumberFormat="0" applyAlignment="0" applyProtection="0"/>
    <xf numFmtId="0" fontId="102" fillId="15" borderId="133" applyNumberFormat="0" applyAlignment="0" applyProtection="0"/>
    <xf numFmtId="0" fontId="101" fillId="15" borderId="133" applyNumberFormat="0" applyAlignment="0" applyProtection="0"/>
    <xf numFmtId="0" fontId="101" fillId="15" borderId="133" applyNumberFormat="0" applyAlignment="0" applyProtection="0"/>
    <xf numFmtId="0" fontId="3" fillId="41" borderId="200" applyNumberFormat="0" applyProtection="0">
      <alignment horizontal="left" vertical="center" indent="1"/>
    </xf>
    <xf numFmtId="0" fontId="127" fillId="31" borderId="177" applyNumberFormat="0" applyAlignment="0" applyProtection="0"/>
    <xf numFmtId="4" fontId="128" fillId="44" borderId="177" applyNumberFormat="0" applyProtection="0">
      <alignment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8" borderId="177" applyNumberFormat="0" applyProtection="0">
      <alignment horizontal="right" vertical="center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49" borderId="177" applyNumberFormat="0" applyProtection="0">
      <alignment horizontal="right"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126" fillId="31" borderId="177" applyNumberFormat="0" applyAlignment="0" applyProtection="0"/>
    <xf numFmtId="10" fontId="90" fillId="42" borderId="139" applyNumberFormat="0" applyBorder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10" fontId="91" fillId="42" borderId="160" applyNumberFormat="0" applyBorder="0" applyAlignment="0" applyProtection="0"/>
    <xf numFmtId="10" fontId="90" fillId="42" borderId="160" applyNumberFormat="0" applyBorder="0" applyAlignment="0" applyProtection="0"/>
    <xf numFmtId="10" fontId="91" fillId="42" borderId="160" applyNumberFormat="0" applyBorder="0" applyAlignment="0" applyProtection="0"/>
    <xf numFmtId="10" fontId="90" fillId="42" borderId="160" applyNumberFormat="0" applyBorder="0" applyAlignment="0" applyProtection="0"/>
    <xf numFmtId="0" fontId="3" fillId="45" borderId="177" applyNumberFormat="0" applyProtection="0">
      <alignment horizontal="left" vertical="center" indent="1"/>
    </xf>
    <xf numFmtId="0" fontId="93" fillId="0" borderId="161">
      <alignment horizontal="left" vertical="center"/>
    </xf>
    <xf numFmtId="0" fontId="127" fillId="30" borderId="164" applyNumberFormat="0" applyAlignment="0" applyProtection="0"/>
    <xf numFmtId="0" fontId="127" fillId="31" borderId="164" applyNumberFormat="0" applyAlignment="0" applyProtection="0"/>
    <xf numFmtId="0" fontId="127" fillId="31" borderId="164" applyNumberFormat="0" applyAlignment="0" applyProtection="0"/>
    <xf numFmtId="0" fontId="126" fillId="31" borderId="164" applyNumberFormat="0" applyAlignment="0" applyProtection="0"/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128" fillId="44" borderId="164" applyNumberFormat="0" applyProtection="0">
      <alignment vertical="center"/>
    </xf>
    <xf numFmtId="4" fontId="78" fillId="44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3" fillId="29" borderId="133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4" fontId="78" fillId="55" borderId="20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6" borderId="164" applyNumberFormat="0" applyProtection="0">
      <alignment horizontal="right" vertical="center"/>
    </xf>
    <xf numFmtId="4" fontId="78" fillId="47" borderId="164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4" fontId="78" fillId="48" borderId="164" applyNumberFormat="0" applyProtection="0">
      <alignment horizontal="right" vertical="center"/>
    </xf>
    <xf numFmtId="4" fontId="78" fillId="49" borderId="164" applyNumberFormat="0" applyProtection="0">
      <alignment horizontal="right" vertical="center"/>
    </xf>
    <xf numFmtId="4" fontId="78" fillId="50" borderId="164" applyNumberFormat="0" applyProtection="0">
      <alignment horizontal="right" vertical="center"/>
    </xf>
    <xf numFmtId="4" fontId="78" fillId="55" borderId="178" applyNumberFormat="0" applyProtection="0">
      <alignment horizontal="left" vertical="center" indent="1"/>
    </xf>
    <xf numFmtId="0" fontId="126" fillId="31" borderId="151" applyNumberFormat="0" applyAlignment="0" applyProtection="0"/>
    <xf numFmtId="0" fontId="127" fillId="30" borderId="151" applyNumberFormat="0" applyAlignment="0" applyProtection="0"/>
    <xf numFmtId="0" fontId="127" fillId="31" borderId="151" applyNumberFormat="0" applyAlignment="0" applyProtection="0"/>
    <xf numFmtId="0" fontId="127" fillId="31" borderId="151" applyNumberFormat="0" applyAlignment="0" applyProtection="0"/>
    <xf numFmtId="0" fontId="126" fillId="31" borderId="151" applyNumberFormat="0" applyAlignment="0" applyProtection="0"/>
    <xf numFmtId="4" fontId="78" fillId="52" borderId="164" applyNumberFormat="0" applyProtection="0">
      <alignment horizontal="right" vertical="center"/>
    </xf>
    <xf numFmtId="4" fontId="78" fillId="53" borderId="164" applyNumberFormat="0" applyProtection="0">
      <alignment horizontal="right" vertical="center"/>
    </xf>
    <xf numFmtId="4" fontId="78" fillId="12" borderId="164" applyNumberFormat="0" applyProtection="0">
      <alignment horizontal="right" vertical="center"/>
    </xf>
    <xf numFmtId="0" fontId="23" fillId="0" borderId="0"/>
    <xf numFmtId="4" fontId="129" fillId="54" borderId="164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0" fontId="68" fillId="31" borderId="198" applyNumberFormat="0" applyAlignment="0" applyProtection="0"/>
    <xf numFmtId="0" fontId="3" fillId="57" borderId="210" applyNumberFormat="0" applyProtection="0">
      <alignment horizontal="left" vertical="center" indent="1"/>
    </xf>
    <xf numFmtId="0" fontId="101" fillId="15" borderId="198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137" fillId="0" borderId="202" applyNumberFormat="0" applyFill="0" applyAlignment="0" applyProtection="0"/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4" borderId="151" applyNumberFormat="0" applyProtection="0">
      <alignment vertical="center"/>
    </xf>
    <xf numFmtId="4" fontId="128" fillId="44" borderId="151" applyNumberFormat="0" applyProtection="0">
      <alignment vertical="center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6" borderId="151" applyNumberFormat="0" applyProtection="0">
      <alignment horizontal="right" vertical="center"/>
    </xf>
    <xf numFmtId="4" fontId="78" fillId="47" borderId="151" applyNumberFormat="0" applyProtection="0">
      <alignment horizontal="right" vertical="center"/>
    </xf>
    <xf numFmtId="4" fontId="78" fillId="48" borderId="151" applyNumberFormat="0" applyProtection="0">
      <alignment horizontal="right" vertical="center"/>
    </xf>
    <xf numFmtId="4" fontId="78" fillId="49" borderId="151" applyNumberFormat="0" applyProtection="0">
      <alignment horizontal="right" vertical="center"/>
    </xf>
    <xf numFmtId="4" fontId="78" fillId="50" borderId="151" applyNumberFormat="0" applyProtection="0">
      <alignment horizontal="right" vertical="center"/>
    </xf>
    <xf numFmtId="4" fontId="78" fillId="51" borderId="151" applyNumberFormat="0" applyProtection="0">
      <alignment horizontal="right" vertical="center"/>
    </xf>
    <xf numFmtId="4" fontId="78" fillId="52" borderId="151" applyNumberFormat="0" applyProtection="0">
      <alignment horizontal="right" vertical="center"/>
    </xf>
    <xf numFmtId="4" fontId="78" fillId="53" borderId="151" applyNumberFormat="0" applyProtection="0">
      <alignment horizontal="right" vertical="center"/>
    </xf>
    <xf numFmtId="4" fontId="78" fillId="12" borderId="151" applyNumberFormat="0" applyProtection="0">
      <alignment horizontal="right" vertical="center"/>
    </xf>
    <xf numFmtId="4" fontId="129" fillId="54" borderId="151" applyNumberFormat="0" applyProtection="0">
      <alignment horizontal="left" vertical="center" indent="1"/>
    </xf>
    <xf numFmtId="4" fontId="78" fillId="55" borderId="152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9" borderId="210" applyNumberFormat="0" applyProtection="0">
      <alignment horizontal="right" vertical="center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42" borderId="151" applyNumberFormat="0" applyProtection="0">
      <alignment vertical="center"/>
    </xf>
    <xf numFmtId="4" fontId="128" fillId="42" borderId="151" applyNumberFormat="0" applyProtection="0">
      <alignment vertical="center"/>
    </xf>
    <xf numFmtId="4" fontId="78" fillId="42" borderId="151" applyNumberFormat="0" applyProtection="0">
      <alignment horizontal="left" vertical="center" indent="1"/>
    </xf>
    <xf numFmtId="4" fontId="78" fillId="42" borderId="151" applyNumberFormat="0" applyProtection="0">
      <alignment horizontal="left" vertical="center" indent="1"/>
    </xf>
    <xf numFmtId="4" fontId="78" fillId="55" borderId="151" applyNumberFormat="0" applyProtection="0">
      <alignment horizontal="right" vertical="center"/>
    </xf>
    <xf numFmtId="4" fontId="128" fillId="55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70" fillId="31" borderId="162" applyNumberFormat="0" applyAlignment="0" applyProtection="0"/>
    <xf numFmtId="0" fontId="70" fillId="31" borderId="162" applyNumberFormat="0" applyAlignment="0" applyProtection="0"/>
    <xf numFmtId="0" fontId="69" fillId="30" borderId="162" applyNumberFormat="0" applyAlignment="0" applyProtection="0"/>
    <xf numFmtId="0" fontId="68" fillId="31" borderId="162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32" fillId="55" borderId="151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48" fillId="26" borderId="164" applyNumberFormat="0" applyAlignment="0" applyProtection="0"/>
    <xf numFmtId="0" fontId="148" fillId="31" borderId="164" applyNumberFormat="0" applyAlignment="0" applyProtection="0"/>
    <xf numFmtId="0" fontId="70" fillId="31" borderId="162" applyNumberFormat="0" applyAlignment="0" applyProtection="0"/>
    <xf numFmtId="0" fontId="137" fillId="0" borderId="137" applyNumberFormat="0" applyFill="0" applyAlignment="0" applyProtection="0"/>
    <xf numFmtId="0" fontId="137" fillId="0" borderId="137" applyNumberFormat="0" applyFill="0" applyAlignment="0" applyProtection="0"/>
    <xf numFmtId="4" fontId="78" fillId="55" borderId="200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70" fillId="31" borderId="175" applyNumberFormat="0" applyAlignment="0" applyProtection="0"/>
    <xf numFmtId="0" fontId="232" fillId="0" borderId="205" applyNumberFormat="0" applyFill="0" applyAlignment="0" applyProtection="0"/>
    <xf numFmtId="0" fontId="3" fillId="57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02" fillId="15" borderId="162" applyNumberFormat="0" applyAlignment="0" applyProtection="0"/>
    <xf numFmtId="0" fontId="3" fillId="57" borderId="177" applyNumberFormat="0" applyProtection="0">
      <alignment horizontal="left" vertical="center" indent="1"/>
    </xf>
    <xf numFmtId="0" fontId="216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0" fontId="127" fillId="31" borderId="151" applyNumberFormat="0" applyAlignment="0" applyProtection="0"/>
    <xf numFmtId="0" fontId="148" fillId="26" borderId="151" applyNumberFormat="0" applyAlignment="0" applyProtection="0"/>
    <xf numFmtId="0" fontId="127" fillId="31" borderId="151" applyNumberFormat="0" applyAlignment="0" applyProtection="0"/>
    <xf numFmtId="0" fontId="148" fillId="31" borderId="151" applyNumberFormat="0" applyAlignment="0" applyProtection="0"/>
    <xf numFmtId="0" fontId="70" fillId="31" borderId="133" applyNumberFormat="0" applyAlignment="0" applyProtection="0"/>
    <xf numFmtId="0" fontId="149" fillId="26" borderId="133" applyNumberFormat="0" applyAlignment="0" applyProtection="0"/>
    <xf numFmtId="0" fontId="70" fillId="31" borderId="133" applyNumberFormat="0" applyAlignment="0" applyProtection="0"/>
    <xf numFmtId="0" fontId="149" fillId="31" borderId="133" applyNumberFormat="0" applyAlignment="0" applyProtection="0"/>
    <xf numFmtId="0" fontId="158" fillId="27" borderId="162" applyNumberFormat="0" applyAlignment="0" applyProtection="0"/>
    <xf numFmtId="0" fontId="102" fillId="15" borderId="162" applyNumberFormat="0" applyAlignment="0" applyProtection="0"/>
    <xf numFmtId="0" fontId="158" fillId="15" borderId="162" applyNumberFormat="0" applyAlignment="0" applyProtection="0"/>
    <xf numFmtId="0" fontId="137" fillId="0" borderId="166" applyNumberFormat="0" applyFill="0" applyAlignment="0" applyProtection="0"/>
    <xf numFmtId="0" fontId="160" fillId="0" borderId="167" applyNumberFormat="0" applyFill="0" applyAlignment="0" applyProtection="0"/>
    <xf numFmtId="0" fontId="137" fillId="0" borderId="166" applyNumberFormat="0" applyFill="0" applyAlignment="0" applyProtection="0"/>
    <xf numFmtId="0" fontId="160" fillId="0" borderId="166" applyNumberFormat="0" applyFill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48" fillId="29" borderId="163" applyNumberFormat="0" applyFont="0" applyAlignment="0" applyProtection="0">
      <alignment vertical="center"/>
    </xf>
    <xf numFmtId="0" fontId="174" fillId="29" borderId="163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80" fillId="0" borderId="166" applyNumberFormat="0" applyFill="0" applyAlignment="0" applyProtection="0">
      <alignment vertical="center"/>
    </xf>
    <xf numFmtId="0" fontId="203" fillId="0" borderId="167" applyNumberFormat="0" applyFill="0" applyAlignment="0" applyProtection="0">
      <alignment vertical="center"/>
    </xf>
    <xf numFmtId="0" fontId="55" fillId="29" borderId="163" applyNumberFormat="0" applyFon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08" fillId="31" borderId="162" applyNumberFormat="0" applyAlignment="0" applyProtection="0">
      <alignment vertical="center"/>
    </xf>
    <xf numFmtId="0" fontId="102" fillId="15" borderId="133" applyNumberFormat="0" applyAlignment="0" applyProtection="0"/>
    <xf numFmtId="0" fontId="158" fillId="27" borderId="133" applyNumberFormat="0" applyAlignment="0" applyProtection="0"/>
    <xf numFmtId="0" fontId="102" fillId="15" borderId="133" applyNumberFormat="0" applyAlignment="0" applyProtection="0"/>
    <xf numFmtId="0" fontId="158" fillId="15" borderId="133" applyNumberFormat="0" applyAlignment="0" applyProtection="0"/>
    <xf numFmtId="0" fontId="137" fillId="0" borderId="137" applyNumberFormat="0" applyFill="0" applyAlignment="0" applyProtection="0"/>
    <xf numFmtId="0" fontId="160" fillId="0" borderId="138" applyNumberFormat="0" applyFill="0" applyAlignment="0" applyProtection="0"/>
    <xf numFmtId="0" fontId="137" fillId="0" borderId="137" applyNumberFormat="0" applyFill="0" applyAlignment="0" applyProtection="0"/>
    <xf numFmtId="0" fontId="160" fillId="0" borderId="137" applyNumberFormat="0" applyFill="0" applyAlignment="0" applyProtection="0"/>
    <xf numFmtId="0" fontId="217" fillId="27" borderId="162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220" fillId="27" borderId="162" applyNumberFormat="0" applyAlignment="0" applyProtection="0">
      <alignment vertical="center"/>
    </xf>
    <xf numFmtId="0" fontId="221" fillId="26" borderId="164" applyNumberFormat="0" applyAlignment="0" applyProtection="0">
      <alignment vertical="center"/>
    </xf>
    <xf numFmtId="0" fontId="3" fillId="57" borderId="177" applyNumberFormat="0" applyProtection="0">
      <alignment horizontal="left" vertical="center" indent="1"/>
    </xf>
    <xf numFmtId="0" fontId="101" fillId="15" borderId="198" applyNumberFormat="0" applyAlignment="0" applyProtection="0"/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20" fillId="29" borderId="134" applyNumberFormat="0" applyFont="0" applyAlignment="0" applyProtection="0"/>
    <xf numFmtId="0" fontId="69" fillId="30" borderId="162" applyNumberFormat="0" applyAlignment="0" applyProtection="0"/>
    <xf numFmtId="0" fontId="70" fillId="31" borderId="162" applyNumberFormat="0" applyAlignment="0" applyProtection="0"/>
    <xf numFmtId="0" fontId="68" fillId="31" borderId="162" applyNumberFormat="0" applyAlignment="0" applyProtection="0"/>
    <xf numFmtId="0" fontId="3" fillId="57" borderId="20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48" fillId="29" borderId="134" applyNumberFormat="0" applyFont="0" applyAlignment="0" applyProtection="0">
      <alignment vertical="center"/>
    </xf>
    <xf numFmtId="0" fontId="174" fillId="29" borderId="134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179" fillId="0" borderId="138" applyNumberFormat="0" applyFill="0" applyAlignment="0" applyProtection="0">
      <alignment vertical="center"/>
    </xf>
    <xf numFmtId="0" fontId="179" fillId="0" borderId="138" applyNumberFormat="0" applyFill="0" applyAlignment="0" applyProtection="0">
      <alignment vertical="center"/>
    </xf>
    <xf numFmtId="0" fontId="180" fillId="0" borderId="137" applyNumberFormat="0" applyFill="0" applyAlignment="0" applyProtection="0">
      <alignment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200" applyNumberFormat="0" applyProtection="0">
      <alignment horizontal="right" vertical="center"/>
    </xf>
    <xf numFmtId="0" fontId="91" fillId="78" borderId="173"/>
    <xf numFmtId="10" fontId="90" fillId="42" borderId="196" applyNumberFormat="0" applyBorder="0" applyAlignment="0" applyProtection="0"/>
    <xf numFmtId="0" fontId="93" fillId="0" borderId="174">
      <alignment horizontal="lef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60" fillId="0" borderId="180" applyNumberFormat="0" applyFill="0" applyAlignment="0" applyProtection="0"/>
    <xf numFmtId="0" fontId="203" fillId="0" borderId="138" applyNumberFormat="0" applyFill="0" applyAlignment="0" applyProtection="0">
      <alignment vertical="center"/>
    </xf>
    <xf numFmtId="0" fontId="55" fillId="29" borderId="134" applyNumberFormat="0" applyFont="0" applyAlignment="0" applyProtection="0">
      <alignment vertical="center"/>
    </xf>
    <xf numFmtId="0" fontId="102" fillId="27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0" fontId="207" fillId="26" borderId="133" applyNumberFormat="0" applyAlignment="0" applyProtection="0">
      <alignment vertical="center"/>
    </xf>
    <xf numFmtId="0" fontId="207" fillId="26" borderId="133" applyNumberFormat="0" applyAlignment="0" applyProtection="0">
      <alignment vertical="center"/>
    </xf>
    <xf numFmtId="0" fontId="208" fillId="31" borderId="133" applyNumberFormat="0" applyAlignment="0" applyProtection="0">
      <alignment vertical="center"/>
    </xf>
    <xf numFmtId="0" fontId="214" fillId="26" borderId="133" applyNumberFormat="0" applyAlignment="0" applyProtection="0">
      <alignment vertical="center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127" fillId="26" borderId="164" applyNumberFormat="0" applyAlignment="0" applyProtection="0"/>
    <xf numFmtId="0" fontId="127" fillId="30" borderId="164" applyNumberFormat="0" applyAlignment="0" applyProtection="0"/>
    <xf numFmtId="0" fontId="127" fillId="31" borderId="164" applyNumberFormat="0" applyAlignment="0" applyProtection="0"/>
    <xf numFmtId="0" fontId="126" fillId="31" borderId="164" applyNumberFormat="0" applyAlignment="0" applyProtection="0"/>
    <xf numFmtId="4" fontId="78" fillId="57" borderId="187" applyNumberFormat="0" applyProtection="0">
      <alignment horizontal="left" vertical="center" indent="1"/>
    </xf>
    <xf numFmtId="4" fontId="78" fillId="44" borderId="164" applyNumberFormat="0" applyProtection="0">
      <alignment vertical="center"/>
    </xf>
    <xf numFmtId="4" fontId="128" fillId="44" borderId="164" applyNumberFormat="0" applyProtection="0">
      <alignment vertical="center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0" fontId="216" fillId="27" borderId="133" applyNumberFormat="0" applyAlignment="0" applyProtection="0">
      <alignment vertical="center"/>
    </xf>
    <xf numFmtId="0" fontId="216" fillId="27" borderId="133" applyNumberFormat="0" applyAlignment="0" applyProtection="0">
      <alignment vertical="center"/>
    </xf>
    <xf numFmtId="0" fontId="217" fillId="27" borderId="133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19" fillId="31" borderId="151" applyNumberFormat="0" applyAlignment="0" applyProtection="0">
      <alignment vertical="center"/>
    </xf>
    <xf numFmtId="0" fontId="220" fillId="27" borderId="133" applyNumberFormat="0" applyAlignment="0" applyProtection="0">
      <alignment vertical="center"/>
    </xf>
    <xf numFmtId="0" fontId="221" fillId="26" borderId="151" applyNumberFormat="0" applyAlignmen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101" fillId="15" borderId="162" applyNumberFormat="0" applyAlignment="0" applyProtection="0"/>
    <xf numFmtId="0" fontId="3" fillId="57" borderId="164" applyNumberFormat="0" applyProtection="0">
      <alignment horizontal="left" vertical="center" indent="1"/>
    </xf>
    <xf numFmtId="0" fontId="102" fillId="15" borderId="162" applyNumberFormat="0" applyAlignment="0" applyProtection="0"/>
    <xf numFmtId="0" fontId="3" fillId="45" borderId="177" applyNumberFormat="0" applyProtection="0">
      <alignment horizontal="left" vertical="center" indent="1"/>
    </xf>
    <xf numFmtId="0" fontId="101" fillId="15" borderId="198" applyNumberFormat="0" applyAlignment="0" applyProtection="0"/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68" fillId="31" borderId="162" applyNumberFormat="0" applyAlignment="0" applyProtection="0"/>
    <xf numFmtId="0" fontId="3" fillId="4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4" fontId="129" fillId="5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102" fillId="15" borderId="162" applyNumberFormat="0" applyAlignment="0" applyProtection="0"/>
    <xf numFmtId="0" fontId="3" fillId="58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4" fontId="78" fillId="44" borderId="177" applyNumberFormat="0" applyProtection="0">
      <alignment vertical="center"/>
    </xf>
    <xf numFmtId="0" fontId="3" fillId="57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4" fontId="78" fillId="42" borderId="164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27" fillId="30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10" fontId="90" fillId="42" borderId="196" applyNumberFormat="0" applyBorder="0" applyAlignment="0" applyProtection="0"/>
    <xf numFmtId="0" fontId="3" fillId="58" borderId="200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10" fontId="91" fillId="42" borderId="173" applyNumberFormat="0" applyBorder="0" applyAlignment="0" applyProtection="0"/>
    <xf numFmtId="0" fontId="55" fillId="29" borderId="176" applyNumberFormat="0" applyFont="0" applyAlignment="0" applyProtection="0">
      <alignment vertical="center"/>
    </xf>
    <xf numFmtId="0" fontId="160" fillId="0" borderId="179" applyNumberFormat="0" applyFill="0" applyAlignment="0" applyProtection="0"/>
    <xf numFmtId="0" fontId="20" fillId="29" borderId="163" applyNumberFormat="0" applyFont="0" applyAlignment="0" applyProtection="0"/>
    <xf numFmtId="0" fontId="3" fillId="29" borderId="162" applyNumberFormat="0" applyFont="0" applyAlignment="0" applyProtection="0"/>
    <xf numFmtId="10" fontId="90" fillId="42" borderId="173" applyNumberFormat="0" applyBorder="0" applyAlignment="0" applyProtection="0"/>
    <xf numFmtId="0" fontId="3" fillId="45" borderId="200" applyNumberFormat="0" applyProtection="0">
      <alignment horizontal="left" vertical="center" indent="1"/>
    </xf>
    <xf numFmtId="0" fontId="101" fillId="15" borderId="162" applyNumberFormat="0" applyAlignment="0" applyProtection="0"/>
    <xf numFmtId="0" fontId="92" fillId="0" borderId="161">
      <alignment horizontal="left" vertical="center"/>
    </xf>
    <xf numFmtId="4" fontId="78" fillId="44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27" fillId="26" borderId="151" applyNumberFormat="0" applyAlignment="0" applyProtection="0"/>
    <xf numFmtId="0" fontId="127" fillId="30" borderId="151" applyNumberFormat="0" applyAlignment="0" applyProtection="0"/>
    <xf numFmtId="0" fontId="127" fillId="31" borderId="151" applyNumberFormat="0" applyAlignment="0" applyProtection="0"/>
    <xf numFmtId="0" fontId="126" fillId="31" borderId="151" applyNumberFormat="0" applyAlignment="0" applyProtection="0"/>
    <xf numFmtId="0" fontId="232" fillId="0" borderId="205" applyNumberFormat="0" applyFill="0" applyAlignment="0" applyProtection="0"/>
    <xf numFmtId="4" fontId="78" fillId="44" borderId="151" applyNumberFormat="0" applyProtection="0">
      <alignment vertical="center"/>
    </xf>
    <xf numFmtId="4" fontId="128" fillId="44" borderId="151" applyNumberFormat="0" applyProtection="0">
      <alignment vertical="center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6" borderId="151" applyNumberFormat="0" applyProtection="0">
      <alignment horizontal="right" vertical="center"/>
    </xf>
    <xf numFmtId="4" fontId="78" fillId="47" borderId="151" applyNumberFormat="0" applyProtection="0">
      <alignment horizontal="right" vertical="center"/>
    </xf>
    <xf numFmtId="4" fontId="78" fillId="48" borderId="151" applyNumberFormat="0" applyProtection="0">
      <alignment horizontal="right" vertical="center"/>
    </xf>
    <xf numFmtId="4" fontId="78" fillId="49" borderId="151" applyNumberFormat="0" applyProtection="0">
      <alignment horizontal="right" vertical="center"/>
    </xf>
    <xf numFmtId="4" fontId="78" fillId="50" borderId="151" applyNumberFormat="0" applyProtection="0">
      <alignment horizontal="right" vertical="center"/>
    </xf>
    <xf numFmtId="4" fontId="78" fillId="51" borderId="151" applyNumberFormat="0" applyProtection="0">
      <alignment horizontal="right" vertical="center"/>
    </xf>
    <xf numFmtId="4" fontId="78" fillId="52" borderId="151" applyNumberFormat="0" applyProtection="0">
      <alignment horizontal="right" vertical="center"/>
    </xf>
    <xf numFmtId="4" fontId="78" fillId="53" borderId="151" applyNumberFormat="0" applyProtection="0">
      <alignment horizontal="right" vertical="center"/>
    </xf>
    <xf numFmtId="4" fontId="78" fillId="12" borderId="151" applyNumberFormat="0" applyProtection="0">
      <alignment horizontal="right" vertical="center"/>
    </xf>
    <xf numFmtId="4" fontId="129" fillId="54" borderId="151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42" borderId="151" applyNumberFormat="0" applyProtection="0">
      <alignment vertical="center"/>
    </xf>
    <xf numFmtId="4" fontId="128" fillId="42" borderId="151" applyNumberFormat="0" applyProtection="0">
      <alignment vertical="center"/>
    </xf>
    <xf numFmtId="4" fontId="78" fillId="42" borderId="151" applyNumberFormat="0" applyProtection="0">
      <alignment horizontal="left" vertical="center" indent="1"/>
    </xf>
    <xf numFmtId="4" fontId="78" fillId="42" borderId="151" applyNumberFormat="0" applyProtection="0">
      <alignment horizontal="left" vertical="center" indent="1"/>
    </xf>
    <xf numFmtId="4" fontId="78" fillId="55" borderId="151" applyNumberFormat="0" applyProtection="0">
      <alignment horizontal="right" vertical="center"/>
    </xf>
    <xf numFmtId="4" fontId="128" fillId="55" borderId="151" applyNumberFormat="0" applyProtection="0">
      <alignment horizontal="right" vertical="center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132" fillId="55" borderId="151" applyNumberFormat="0" applyProtection="0">
      <alignment horizontal="right" vertical="center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27" fillId="31" borderId="151" applyNumberFormat="0" applyAlignment="0" applyProtection="0"/>
    <xf numFmtId="0" fontId="148" fillId="26" borderId="151" applyNumberFormat="0" applyAlignment="0" applyProtection="0"/>
    <xf numFmtId="0" fontId="127" fillId="31" borderId="151" applyNumberFormat="0" applyAlignment="0" applyProtection="0"/>
    <xf numFmtId="4" fontId="78" fillId="55" borderId="187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01" fillId="15" borderId="162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219" fillId="31" borderId="151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221" fillId="26" borderId="151" applyNumberForma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126" fillId="31" borderId="151" applyNumberFormat="0" applyAlignment="0" applyProtection="0"/>
    <xf numFmtId="0" fontId="70" fillId="31" borderId="162" applyNumberFormat="0" applyAlignment="0" applyProtection="0"/>
    <xf numFmtId="0" fontId="70" fillId="31" borderId="162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0" fontId="137" fillId="0" borderId="179" applyNumberFormat="0" applyFill="0" applyAlignment="0" applyProtection="0"/>
    <xf numFmtId="0" fontId="3" fillId="57" borderId="164" applyNumberFormat="0" applyProtection="0">
      <alignment horizontal="left" vertical="center" indent="1"/>
    </xf>
    <xf numFmtId="0" fontId="55" fillId="29" borderId="163" applyNumberFormat="0" applyFont="0" applyAlignment="0" applyProtection="0">
      <alignment vertical="center"/>
    </xf>
    <xf numFmtId="0" fontId="137" fillId="0" borderId="166" applyNumberFormat="0" applyFill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27" fillId="31" borderId="164" applyNumberFormat="0" applyAlignment="0" applyProtection="0"/>
    <xf numFmtId="0" fontId="127" fillId="31" borderId="164" applyNumberFormat="0" applyAlignment="0" applyProtection="0"/>
    <xf numFmtId="0" fontId="126" fillId="31" borderId="164" applyNumberFormat="0" applyAlignment="0" applyProtection="0"/>
    <xf numFmtId="0" fontId="3" fillId="29" borderId="162" applyNumberFormat="0" applyFont="0" applyAlignment="0" applyProtection="0"/>
    <xf numFmtId="0" fontId="101" fillId="15" borderId="162" applyNumberFormat="0" applyAlignment="0" applyProtection="0"/>
    <xf numFmtId="0" fontId="102" fillId="27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0" fillId="29" borderId="199" applyNumberFormat="0" applyFont="0" applyAlignment="0" applyProtection="0"/>
    <xf numFmtId="0" fontId="102" fillId="15" borderId="198" applyNumberFormat="0" applyAlignment="0" applyProtection="0"/>
    <xf numFmtId="10" fontId="90" fillId="42" borderId="173" applyNumberFormat="0" applyBorder="0" applyAlignment="0" applyProtection="0"/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3" borderId="177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102" fillId="15" borderId="175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126" fillId="31" borderId="151" applyNumberFormat="0" applyAlignment="0" applyProtection="0"/>
    <xf numFmtId="0" fontId="127" fillId="30" borderId="151" applyNumberFormat="0" applyAlignment="0" applyProtection="0"/>
    <xf numFmtId="0" fontId="127" fillId="31" borderId="151" applyNumberFormat="0" applyAlignment="0" applyProtection="0"/>
    <xf numFmtId="0" fontId="126" fillId="31" borderId="151" applyNumberFormat="0" applyAlignment="0" applyProtection="0"/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5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4" fontId="78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7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58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1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3" fillId="45" borderId="151" applyNumberFormat="0" applyProtection="0">
      <alignment horizontal="left" vertical="center" indent="1"/>
    </xf>
    <xf numFmtId="0" fontId="127" fillId="31" borderId="151" applyNumberFormat="0" applyAlignment="0" applyProtection="0"/>
    <xf numFmtId="0" fontId="148" fillId="26" borderId="151" applyNumberFormat="0" applyAlignment="0" applyProtection="0"/>
    <xf numFmtId="0" fontId="127" fillId="31" borderId="151" applyNumberFormat="0" applyAlignment="0" applyProtection="0"/>
    <xf numFmtId="0" fontId="218" fillId="26" borderId="151" applyNumberFormat="0" applyAlignment="0" applyProtection="0">
      <alignment vertical="center"/>
    </xf>
    <xf numFmtId="0" fontId="218" fillId="26" borderId="151" applyNumberFormat="0" applyAlignment="0" applyProtection="0">
      <alignment vertical="center"/>
    </xf>
    <xf numFmtId="0" fontId="221" fillId="26" borderId="151" applyNumberFormat="0" applyAlignment="0" applyProtection="0">
      <alignment vertical="center"/>
    </xf>
    <xf numFmtId="0" fontId="219" fillId="31" borderId="151" applyNumberFormat="0" applyAlignment="0" applyProtection="0">
      <alignment vertical="center"/>
    </xf>
    <xf numFmtId="0" fontId="3" fillId="57" borderId="17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101" fillId="15" borderId="162" applyNumberFormat="0" applyAlignment="0" applyProtection="0"/>
    <xf numFmtId="0" fontId="3" fillId="45" borderId="164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203" fillId="0" borderId="167" applyNumberFormat="0" applyFill="0" applyAlignment="0" applyProtection="0">
      <alignment vertical="center"/>
    </xf>
    <xf numFmtId="4" fontId="78" fillId="44" borderId="177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180" fillId="0" borderId="179" applyNumberFormat="0" applyFill="0" applyAlignment="0" applyProtection="0">
      <alignment vertical="center"/>
    </xf>
    <xf numFmtId="0" fontId="127" fillId="31" borderId="151" applyNumberFormat="0" applyAlignment="0" applyProtection="0"/>
    <xf numFmtId="10" fontId="90" fillId="42" borderId="196" applyNumberFormat="0" applyBorder="0" applyAlignment="0" applyProtection="0"/>
    <xf numFmtId="0" fontId="148" fillId="31" borderId="151" applyNumberFormat="0" applyAlignment="0" applyProtection="0"/>
    <xf numFmtId="0" fontId="3" fillId="45" borderId="164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127" fillId="31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200" applyNumberFormat="0" applyAlignment="0" applyProtection="0"/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1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vertical="center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78" fillId="4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4" fontId="129" fillId="54" borderId="151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4" fontId="78" fillId="55" borderId="151" applyNumberFormat="0" applyProtection="0">
      <alignment horizontal="right" vertical="center"/>
    </xf>
    <xf numFmtId="0" fontId="137" fillId="0" borderId="166" applyNumberFormat="0" applyFill="0" applyAlignment="0" applyProtection="0"/>
    <xf numFmtId="0" fontId="137" fillId="0" borderId="166" applyNumberFormat="0" applyFill="0" applyAlignment="0" applyProtection="0"/>
    <xf numFmtId="0" fontId="149" fillId="26" borderId="162" applyNumberFormat="0" applyAlignment="0" applyProtection="0"/>
    <xf numFmtId="0" fontId="70" fillId="31" borderId="162" applyNumberFormat="0" applyAlignment="0" applyProtection="0"/>
    <xf numFmtId="0" fontId="149" fillId="31" borderId="162" applyNumberFormat="0" applyAlignment="0" applyProtection="0"/>
    <xf numFmtId="0" fontId="3" fillId="45" borderId="210" applyNumberFormat="0" applyProtection="0">
      <alignment horizontal="left" vertical="center" indent="1"/>
    </xf>
    <xf numFmtId="0" fontId="70" fillId="26" borderId="162" applyNumberFormat="0" applyAlignment="0" applyProtection="0"/>
    <xf numFmtId="4" fontId="78" fillId="44" borderId="177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01" fillId="15" borderId="162" applyNumberFormat="0" applyAlignment="0" applyProtection="0"/>
    <xf numFmtId="0" fontId="102" fillId="27" borderId="162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160" fillId="0" borderId="166" applyNumberFormat="0" applyFill="0" applyAlignment="0" applyProtection="0"/>
    <xf numFmtId="0" fontId="158" fillId="15" borderId="162" applyNumberFormat="0" applyAlignment="0" applyProtection="0"/>
    <xf numFmtId="0" fontId="102" fillId="15" borderId="162" applyNumberFormat="0" applyAlignment="0" applyProtection="0"/>
    <xf numFmtId="0" fontId="158" fillId="27" borderId="162" applyNumberFormat="0" applyAlignment="0" applyProtection="0"/>
    <xf numFmtId="0" fontId="102" fillId="15" borderId="162" applyNumberFormat="0" applyAlignment="0" applyProtection="0"/>
    <xf numFmtId="0" fontId="149" fillId="31" borderId="162" applyNumberFormat="0" applyAlignment="0" applyProtection="0"/>
    <xf numFmtId="0" fontId="149" fillId="26" borderId="162" applyNumberFormat="0" applyAlignment="0" applyProtection="0"/>
    <xf numFmtId="0" fontId="148" fillId="31" borderId="164" applyNumberFormat="0" applyAlignment="0" applyProtection="0"/>
    <xf numFmtId="0" fontId="127" fillId="31" borderId="164" applyNumberFormat="0" applyAlignment="0" applyProtection="0"/>
    <xf numFmtId="0" fontId="148" fillId="26" borderId="164" applyNumberFormat="0" applyAlignment="0" applyProtection="0"/>
    <xf numFmtId="0" fontId="127" fillId="31" borderId="164" applyNumberFormat="0" applyAlignment="0" applyProtection="0"/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68" fillId="31" borderId="175" applyNumberFormat="0" applyAlignment="0" applyProtection="0"/>
    <xf numFmtId="0" fontId="69" fillId="30" borderId="175" applyNumberFormat="0" applyAlignment="0" applyProtection="0"/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137" fillId="0" borderId="166" applyNumberFormat="0" applyFill="0" applyAlignment="0" applyProtection="0"/>
    <xf numFmtId="0" fontId="137" fillId="0" borderId="166" applyNumberFormat="0" applyFill="0" applyAlignment="0" applyProtection="0"/>
    <xf numFmtId="4" fontId="132" fillId="55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78" fillId="12" borderId="164" applyNumberFormat="0" applyProtection="0">
      <alignment horizontal="right" vertical="center"/>
    </xf>
    <xf numFmtId="4" fontId="78" fillId="53" borderId="164" applyNumberFormat="0" applyProtection="0">
      <alignment horizontal="right" vertical="center"/>
    </xf>
    <xf numFmtId="4" fontId="78" fillId="52" borderId="164" applyNumberFormat="0" applyProtection="0">
      <alignment horizontal="right" vertical="center"/>
    </xf>
    <xf numFmtId="4" fontId="78" fillId="51" borderId="164" applyNumberFormat="0" applyProtection="0">
      <alignment horizontal="right" vertical="center"/>
    </xf>
    <xf numFmtId="4" fontId="78" fillId="50" borderId="164" applyNumberFormat="0" applyProtection="0">
      <alignment horizontal="right" vertical="center"/>
    </xf>
    <xf numFmtId="4" fontId="78" fillId="49" borderId="164" applyNumberFormat="0" applyProtection="0">
      <alignment horizontal="right" vertical="center"/>
    </xf>
    <xf numFmtId="4" fontId="78" fillId="47" borderId="164" applyNumberFormat="0" applyProtection="0">
      <alignment horizontal="right" vertical="center"/>
    </xf>
    <xf numFmtId="4" fontId="78" fillId="46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12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68" fillId="31" borderId="162" applyNumberFormat="0" applyAlignment="0" applyProtection="0"/>
    <xf numFmtId="0" fontId="69" fillId="30" borderId="162" applyNumberFormat="0" applyAlignment="0" applyProtection="0"/>
    <xf numFmtId="0" fontId="70" fillId="31" borderId="162" applyNumberFormat="0" applyAlignment="0" applyProtection="0"/>
    <xf numFmtId="0" fontId="70" fillId="31" borderId="162" applyNumberFormat="0" applyAlignment="0" applyProtection="0"/>
    <xf numFmtId="0" fontId="68" fillId="31" borderId="162" applyNumberFormat="0" applyAlignment="0" applyProtection="0"/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129" fillId="54" borderId="17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6" fillId="31" borderId="164" applyNumberFormat="0" applyAlignment="0" applyProtection="0"/>
    <xf numFmtId="0" fontId="127" fillId="31" borderId="164" applyNumberFormat="0" applyAlignment="0" applyProtection="0"/>
    <xf numFmtId="0" fontId="127" fillId="31" borderId="164" applyNumberFormat="0" applyAlignment="0" applyProtection="0"/>
    <xf numFmtId="0" fontId="127" fillId="30" borderId="164" applyNumberFormat="0" applyAlignment="0" applyProtection="0"/>
    <xf numFmtId="0" fontId="126" fillId="31" borderId="164" applyNumberFormat="0" applyAlignment="0" applyProtection="0"/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92" fillId="0" borderId="197">
      <alignment horizontal="left" vertical="center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50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16" fillId="27" borderId="175" applyNumberFormat="0" applyAlignment="0" applyProtection="0">
      <alignment vertical="center"/>
    </xf>
    <xf numFmtId="0" fontId="20" fillId="29" borderId="176" applyNumberFormat="0" applyFon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207" fillId="26" borderId="175" applyNumberFormat="0" applyAlignmen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216" fillId="27" borderId="175" applyNumberFormat="0" applyAlignment="0" applyProtection="0">
      <alignment vertical="center"/>
    </xf>
    <xf numFmtId="0" fontId="220" fillId="27" borderId="175" applyNumberFormat="0" applyAlignment="0" applyProtection="0">
      <alignment vertical="center"/>
    </xf>
    <xf numFmtId="0" fontId="3" fillId="58" borderId="200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126" fillId="87" borderId="151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4" borderId="164" applyNumberFormat="0" applyProtection="0">
      <alignment vertical="center"/>
    </xf>
    <xf numFmtId="0" fontId="20" fillId="29" borderId="163" applyNumberFormat="0" applyFon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32" fillId="55" borderId="164" applyNumberFormat="0" applyProtection="0">
      <alignment horizontal="right" vertical="center"/>
    </xf>
    <xf numFmtId="0" fontId="137" fillId="0" borderId="167" applyNumberFormat="0" applyFill="0" applyAlignment="0" applyProtection="0"/>
    <xf numFmtId="0" fontId="137" fillId="0" borderId="166" applyNumberFormat="0" applyFill="0" applyAlignment="0" applyProtection="0"/>
    <xf numFmtId="0" fontId="137" fillId="0" borderId="166" applyNumberFormat="0" applyFill="0" applyAlignment="0" applyProtection="0"/>
    <xf numFmtId="0" fontId="70" fillId="31" borderId="162" applyNumberFormat="0" applyAlignment="0" applyProtection="0"/>
    <xf numFmtId="0" fontId="149" fillId="26" borderId="162" applyNumberFormat="0" applyAlignment="0" applyProtection="0"/>
    <xf numFmtId="0" fontId="70" fillId="31" borderId="162" applyNumberFormat="0" applyAlignment="0" applyProtection="0"/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02" fillId="15" borderId="162" applyNumberFormat="0" applyAlignment="0" applyProtection="0"/>
    <xf numFmtId="0" fontId="158" fillId="27" borderId="162" applyNumberFormat="0" applyAlignment="0" applyProtection="0"/>
    <xf numFmtId="0" fontId="102" fillId="15" borderId="162" applyNumberFormat="0" applyAlignment="0" applyProtection="0"/>
    <xf numFmtId="0" fontId="137" fillId="0" borderId="166" applyNumberFormat="0" applyFill="0" applyAlignment="0" applyProtection="0"/>
    <xf numFmtId="0" fontId="160" fillId="0" borderId="167" applyNumberFormat="0" applyFill="0" applyAlignment="0" applyProtection="0"/>
    <xf numFmtId="0" fontId="137" fillId="0" borderId="166" applyNumberFormat="0" applyFill="0" applyAlignment="0" applyProtection="0"/>
    <xf numFmtId="0" fontId="127" fillId="31" borderId="164" applyNumberFormat="0" applyAlignment="0" applyProtection="0"/>
    <xf numFmtId="0" fontId="148" fillId="26" borderId="164" applyNumberFormat="0" applyAlignment="0" applyProtection="0"/>
    <xf numFmtId="0" fontId="127" fillId="31" borderId="164" applyNumberForma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48" fillId="29" borderId="163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80" fillId="0" borderId="166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203" fillId="0" borderId="167" applyNumberFormat="0" applyFill="0" applyAlignment="0" applyProtection="0">
      <alignment vertical="center"/>
    </xf>
    <xf numFmtId="0" fontId="55" fillId="29" borderId="163" applyNumberFormat="0" applyFont="0" applyAlignment="0" applyProtection="0">
      <alignment vertical="center"/>
    </xf>
    <xf numFmtId="0" fontId="208" fillId="31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14" fillId="26" borderId="162" applyNumberFormat="0" applyAlignment="0" applyProtection="0">
      <alignment vertical="center"/>
    </xf>
    <xf numFmtId="0" fontId="217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20" fillId="27" borderId="162" applyNumberFormat="0" applyAlignment="0" applyProtection="0">
      <alignment vertical="center"/>
    </xf>
    <xf numFmtId="0" fontId="221" fillId="26" borderId="164" applyNumberFormat="0" applyAlignment="0" applyProtection="0">
      <alignment vertical="center"/>
    </xf>
    <xf numFmtId="0" fontId="126" fillId="31" borderId="164" applyNumberFormat="0" applyAlignment="0" applyProtection="0"/>
    <xf numFmtId="0" fontId="3" fillId="41" borderId="210" applyNumberFormat="0" applyProtection="0">
      <alignment horizontal="left" vertical="center" indent="1"/>
    </xf>
    <xf numFmtId="0" fontId="232" fillId="0" borderId="205" applyNumberFormat="0" applyFill="0" applyAlignment="0" applyProtection="0"/>
    <xf numFmtId="0" fontId="3" fillId="45" borderId="21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128" fillId="42" borderId="164" applyNumberForma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02" fillId="27" borderId="198" applyNumberFormat="0" applyAlignment="0" applyProtection="0"/>
    <xf numFmtId="0" fontId="233" fillId="38" borderId="168" applyBorder="0"/>
    <xf numFmtId="4" fontId="78" fillId="55" borderId="187" applyNumberFormat="0" applyProtection="0">
      <alignment horizontal="left" vertical="center" indent="1"/>
    </xf>
    <xf numFmtId="0" fontId="179" fillId="0" borderId="167" applyNumberFormat="0" applyFill="0" applyAlignmen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68" fillId="31" borderId="162" applyNumberFormat="0" applyAlignment="0" applyProtection="0"/>
    <xf numFmtId="4" fontId="78" fillId="57" borderId="164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219" fillId="31" borderId="177" applyNumberFormat="0" applyAlignment="0" applyProtection="0">
      <alignment vertical="center"/>
    </xf>
    <xf numFmtId="4" fontId="78" fillId="57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20" fillId="29" borderId="199" applyNumberFormat="0" applyFont="0" applyAlignment="0" applyProtection="0"/>
    <xf numFmtId="0" fontId="102" fillId="15" borderId="198" applyNumberFormat="0" applyAlignment="0" applyProtection="0"/>
    <xf numFmtId="0" fontId="93" fillId="0" borderId="174">
      <alignment horizontal="left" vertical="center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2" borderId="177" applyNumberFormat="0" applyProtection="0">
      <alignment horizontal="right" vertical="center"/>
    </xf>
    <xf numFmtId="0" fontId="3" fillId="29" borderId="162" applyNumberFormat="0" applyFont="0" applyAlignment="0" applyProtection="0"/>
    <xf numFmtId="0" fontId="3" fillId="45" borderId="177" applyNumberFormat="0" applyProtection="0">
      <alignment horizontal="left" vertical="center" indent="1"/>
    </xf>
    <xf numFmtId="0" fontId="174" fillId="29" borderId="163" applyNumberFormat="0" applyFont="0" applyAlignment="0" applyProtection="0">
      <alignment vertical="center"/>
    </xf>
    <xf numFmtId="4" fontId="78" fillId="55" borderId="17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101" fillId="15" borderId="162" applyNumberFormat="0" applyAlignment="0" applyProtection="0"/>
    <xf numFmtId="0" fontId="3" fillId="58" borderId="200" applyNumberFormat="0" applyProtection="0">
      <alignment horizontal="left" vertical="center" indent="1"/>
    </xf>
    <xf numFmtId="4" fontId="91" fillId="20" borderId="169" applyNumberFormat="0" applyProtection="0">
      <alignment horizontal="left" vertical="center" indent="1"/>
    </xf>
    <xf numFmtId="0" fontId="91" fillId="38" borderId="170" applyNumberFormat="0" applyProtection="0">
      <alignment horizontal="left" vertical="top" indent="1"/>
    </xf>
    <xf numFmtId="4" fontId="91" fillId="0" borderId="169" applyNumberFormat="0" applyProtection="0">
      <alignment horizontal="right" vertical="center"/>
    </xf>
    <xf numFmtId="4" fontId="91" fillId="20" borderId="169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158" fillId="27" borderId="175" applyNumberFormat="0" applyAlignment="0" applyProtection="0"/>
    <xf numFmtId="0" fontId="92" fillId="0" borderId="161">
      <alignment horizontal="left" vertical="center"/>
    </xf>
    <xf numFmtId="0" fontId="93" fillId="0" borderId="161">
      <alignment horizontal="left" vertical="center"/>
    </xf>
    <xf numFmtId="0" fontId="126" fillId="31" borderId="164" applyNumberFormat="0" applyAlignment="0" applyProtection="0"/>
    <xf numFmtId="0" fontId="127" fillId="30" borderId="164" applyNumberFormat="0" applyAlignment="0" applyProtection="0"/>
    <xf numFmtId="0" fontId="127" fillId="31" borderId="164" applyNumberFormat="0" applyAlignment="0" applyProtection="0"/>
    <xf numFmtId="0" fontId="126" fillId="31" borderId="164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27" fillId="31" borderId="164" applyNumberFormat="0" applyAlignment="0" applyProtection="0"/>
    <xf numFmtId="0" fontId="148" fillId="26" borderId="164" applyNumberFormat="0" applyAlignment="0" applyProtection="0"/>
    <xf numFmtId="0" fontId="127" fillId="31" borderId="164" applyNumberFormat="0" applyAlignment="0" applyProtection="0"/>
    <xf numFmtId="0" fontId="3" fillId="45" borderId="210" applyNumberFormat="0" applyProtection="0">
      <alignment horizontal="left" vertical="center" indent="1"/>
    </xf>
    <xf numFmtId="0" fontId="218" fillId="26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21" fillId="26" borderId="164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3" fillId="57" borderId="177" applyNumberFormat="0" applyProtection="0">
      <alignment horizontal="left" vertical="center" indent="1"/>
    </xf>
    <xf numFmtId="0" fontId="179" fillId="0" borderId="167" applyNumberFormat="0" applyFill="0" applyAlignment="0" applyProtection="0">
      <alignment vertical="center"/>
    </xf>
    <xf numFmtId="0" fontId="70" fillId="31" borderId="162" applyNumberFormat="0" applyAlignment="0" applyProtection="0"/>
    <xf numFmtId="4" fontId="78" fillId="44" borderId="177" applyNumberFormat="0" applyProtection="0">
      <alignment horizontal="left" vertical="center" indent="1"/>
    </xf>
    <xf numFmtId="0" fontId="148" fillId="31" borderId="177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79" fillId="0" borderId="180" applyNumberFormat="0" applyFill="0" applyAlignment="0" applyProtection="0">
      <alignment vertical="center"/>
    </xf>
    <xf numFmtId="0" fontId="102" fillId="15" borderId="162" applyNumberFormat="0" applyAlignment="0" applyProtection="0"/>
    <xf numFmtId="0" fontId="102" fillId="15" borderId="162" applyNumberFormat="0" applyAlignment="0" applyProtection="0"/>
    <xf numFmtId="0" fontId="3" fillId="45" borderId="210" applyNumberFormat="0" applyProtection="0">
      <alignment horizontal="left" vertical="center" indent="1"/>
    </xf>
    <xf numFmtId="0" fontId="127" fillId="31" borderId="164" applyNumberFormat="0" applyAlignment="0" applyProtection="0"/>
    <xf numFmtId="0" fontId="3" fillId="41" borderId="200" applyNumberFormat="0" applyProtection="0">
      <alignment horizontal="left" vertical="center" indent="1"/>
    </xf>
    <xf numFmtId="0" fontId="149" fillId="31" borderId="162" applyNumberFormat="0" applyAlignment="0" applyProtection="0"/>
    <xf numFmtId="0" fontId="158" fillId="15" borderId="162" applyNumberFormat="0" applyAlignment="0" applyProtection="0"/>
    <xf numFmtId="0" fontId="160" fillId="0" borderId="166" applyNumberFormat="0" applyFill="0" applyAlignment="0" applyProtection="0"/>
    <xf numFmtId="0" fontId="148" fillId="31" borderId="164" applyNumberFormat="0" applyAlignment="0" applyProtection="0"/>
    <xf numFmtId="0" fontId="3" fillId="45" borderId="164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14" fillId="26" borderId="162" applyNumberFormat="0" applyAlignment="0" applyProtection="0">
      <alignment vertical="center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221" fillId="26" borderId="177" applyNumberFormat="0" applyAlignment="0" applyProtection="0">
      <alignment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102" fillId="15" borderId="162" applyNumberFormat="0" applyAlignment="0" applyProtection="0"/>
    <xf numFmtId="0" fontId="126" fillId="31" borderId="200" applyNumberFormat="0" applyAlignment="0" applyProtection="0"/>
    <xf numFmtId="0" fontId="3" fillId="41" borderId="200" applyNumberFormat="0" applyProtection="0">
      <alignment horizontal="left" vertical="center" indent="1"/>
    </xf>
    <xf numFmtId="4" fontId="78" fillId="42" borderId="200" applyNumberFormat="0" applyProtection="0">
      <alignment vertical="center"/>
    </xf>
    <xf numFmtId="0" fontId="3" fillId="45" borderId="200" applyNumberFormat="0" applyProtection="0">
      <alignment horizontal="left" vertical="center" indent="1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0" fontId="246" fillId="1" borderId="161" applyNumberFormat="0" applyFont="0" applyAlignment="0">
      <alignment horizont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70" fillId="31" borderId="175" applyNumberFormat="0" applyAlignment="0" applyProtection="0"/>
    <xf numFmtId="0" fontId="68" fillId="31" borderId="175" applyNumberFormat="0" applyAlignment="0" applyProtection="0"/>
    <xf numFmtId="0" fontId="246" fillId="1" borderId="197" applyNumberFormat="0" applyFont="0" applyAlignment="0">
      <alignment horizont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132" fillId="55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2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42" borderId="164" applyNumberFormat="0" applyProtection="0">
      <alignment horizontal="left" vertical="center" indent="1"/>
    </xf>
    <xf numFmtId="4" fontId="78" fillId="42" borderId="164" applyNumberFormat="0" applyProtection="0">
      <alignment horizontal="left" vertical="center" indent="1"/>
    </xf>
    <xf numFmtId="4" fontId="78" fillId="42" borderId="164" applyNumberFormat="0" applyProtection="0">
      <alignment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127" fillId="31" borderId="177" applyNumberFormat="0" applyAlignment="0" applyProtection="0"/>
    <xf numFmtId="0" fontId="126" fillId="31" borderId="200" applyNumberFormat="0" applyAlignment="0" applyProtection="0"/>
    <xf numFmtId="4" fontId="78" fillId="44" borderId="177" applyNumberFormat="0" applyProtection="0">
      <alignment vertical="center"/>
    </xf>
    <xf numFmtId="0" fontId="3" fillId="45" borderId="177" applyNumberFormat="0" applyProtection="0">
      <alignment horizontal="left" vertical="center" indent="1"/>
    </xf>
    <xf numFmtId="4" fontId="78" fillId="47" borderId="177" applyNumberFormat="0" applyProtection="0">
      <alignment horizontal="right" vertical="center"/>
    </xf>
    <xf numFmtId="4" fontId="78" fillId="55" borderId="178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27" borderId="162" applyNumberFormat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10" fontId="91" fillId="42" borderId="139" applyNumberFormat="0" applyBorder="0" applyAlignment="0" applyProtection="0"/>
    <xf numFmtId="10" fontId="90" fillId="42" borderId="139" applyNumberFormat="0" applyBorder="0" applyAlignment="0" applyProtection="0"/>
    <xf numFmtId="10" fontId="91" fillId="42" borderId="139" applyNumberFormat="0" applyBorder="0" applyAlignment="0" applyProtection="0"/>
    <xf numFmtId="0" fontId="93" fillId="0" borderId="161">
      <alignment horizontal="left" vertical="center"/>
    </xf>
    <xf numFmtId="0" fontId="92" fillId="0" borderId="161">
      <alignment horizontal="left" vertical="center"/>
    </xf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4" fontId="261" fillId="44" borderId="169" applyNumberFormat="0" applyProtection="0">
      <alignment vertical="center"/>
    </xf>
    <xf numFmtId="4" fontId="261" fillId="44" borderId="169" applyNumberFormat="0" applyProtection="0">
      <alignment vertical="center"/>
    </xf>
    <xf numFmtId="4" fontId="91" fillId="14" borderId="169" applyNumberFormat="0" applyProtection="0">
      <alignment horizontal="right" vertical="center"/>
    </xf>
    <xf numFmtId="4" fontId="91" fillId="88" borderId="169" applyNumberFormat="0" applyProtection="0">
      <alignment horizontal="right" vertical="center"/>
    </xf>
    <xf numFmtId="4" fontId="91" fillId="17" borderId="171" applyNumberFormat="0" applyProtection="0">
      <alignment horizontal="right" vertical="center"/>
    </xf>
    <xf numFmtId="4" fontId="91" fillId="34" borderId="169" applyNumberFormat="0" applyProtection="0">
      <alignment horizontal="right" vertical="center"/>
    </xf>
    <xf numFmtId="4" fontId="91" fillId="37" borderId="169" applyNumberFormat="0" applyProtection="0">
      <alignment horizontal="right" vertical="center"/>
    </xf>
    <xf numFmtId="4" fontId="91" fillId="21" borderId="169" applyNumberFormat="0" applyProtection="0">
      <alignment horizontal="right" vertical="center"/>
    </xf>
    <xf numFmtId="4" fontId="91" fillId="18" borderId="169" applyNumberFormat="0" applyProtection="0">
      <alignment horizontal="right" vertical="center"/>
    </xf>
    <xf numFmtId="4" fontId="91" fillId="40" borderId="169" applyNumberFormat="0" applyProtection="0">
      <alignment horizontal="right" vertical="center"/>
    </xf>
    <xf numFmtId="4" fontId="91" fillId="33" borderId="169" applyNumberFormat="0" applyProtection="0">
      <alignment horizontal="right" vertical="center"/>
    </xf>
    <xf numFmtId="0" fontId="233" fillId="38" borderId="168" applyBorder="0"/>
    <xf numFmtId="0" fontId="233" fillId="38" borderId="168" applyBorder="0"/>
    <xf numFmtId="4" fontId="262" fillId="29" borderId="170" applyNumberFormat="0" applyProtection="0">
      <alignment vertical="center"/>
    </xf>
    <xf numFmtId="4" fontId="262" fillId="26" borderId="170" applyNumberFormat="0" applyProtection="0">
      <alignment horizontal="left" vertical="center" indent="1"/>
    </xf>
    <xf numFmtId="0" fontId="262" fillId="29" borderId="170" applyNumberFormat="0" applyProtection="0">
      <alignment horizontal="left" vertical="top" indent="1"/>
    </xf>
    <xf numFmtId="4" fontId="261" fillId="59" borderId="169" applyNumberFormat="0" applyProtection="0">
      <alignment horizontal="right" vertical="center"/>
    </xf>
    <xf numFmtId="4" fontId="261" fillId="59" borderId="169" applyNumberFormat="0" applyProtection="0">
      <alignment horizontal="right" vertical="center"/>
    </xf>
    <xf numFmtId="4" fontId="263" fillId="31" borderId="169" applyNumberFormat="0" applyProtection="0">
      <alignment horizontal="right" vertical="center"/>
    </xf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3" fillId="57" borderId="210" applyNumberFormat="0" applyProtection="0">
      <alignment horizontal="left" vertical="center" indent="1"/>
    </xf>
    <xf numFmtId="4" fontId="78" fillId="55" borderId="165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92" fillId="0" borderId="161">
      <alignment horizontal="left" vertical="center"/>
    </xf>
    <xf numFmtId="0" fontId="232" fillId="0" borderId="205" applyNumberFormat="0" applyFill="0" applyAlignment="0" applyProtection="0"/>
    <xf numFmtId="0" fontId="93" fillId="0" borderId="161">
      <alignment horizontal="lef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6" borderId="164" applyNumberFormat="0" applyProtection="0">
      <alignment horizontal="right" vertical="center"/>
    </xf>
    <xf numFmtId="4" fontId="78" fillId="47" borderId="164" applyNumberFormat="0" applyProtection="0">
      <alignment horizontal="right" vertical="center"/>
    </xf>
    <xf numFmtId="4" fontId="78" fillId="48" borderId="164" applyNumberFormat="0" applyProtection="0">
      <alignment horizontal="right" vertical="center"/>
    </xf>
    <xf numFmtId="4" fontId="78" fillId="49" borderId="164" applyNumberFormat="0" applyProtection="0">
      <alignment horizontal="right" vertical="center"/>
    </xf>
    <xf numFmtId="4" fontId="78" fillId="50" borderId="164" applyNumberFormat="0" applyProtection="0">
      <alignment horizontal="right" vertical="center"/>
    </xf>
    <xf numFmtId="4" fontId="78" fillId="51" borderId="164" applyNumberFormat="0" applyProtection="0">
      <alignment horizontal="right" vertical="center"/>
    </xf>
    <xf numFmtId="4" fontId="78" fillId="52" borderId="164" applyNumberFormat="0" applyProtection="0">
      <alignment horizontal="right" vertical="center"/>
    </xf>
    <xf numFmtId="4" fontId="78" fillId="53" borderId="164" applyNumberFormat="0" applyProtection="0">
      <alignment horizontal="right" vertical="center"/>
    </xf>
    <xf numFmtId="4" fontId="78" fillId="12" borderId="164" applyNumberFormat="0" applyProtection="0">
      <alignment horizontal="right" vertical="center"/>
    </xf>
    <xf numFmtId="4" fontId="129" fillId="54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42" borderId="164" applyNumberFormat="0" applyProtection="0">
      <alignment vertical="center"/>
    </xf>
    <xf numFmtId="4" fontId="128" fillId="42" borderId="164" applyNumberFormat="0" applyProtection="0">
      <alignment vertical="center"/>
    </xf>
    <xf numFmtId="4" fontId="78" fillId="42" borderId="164" applyNumberFormat="0" applyProtection="0">
      <alignment horizontal="left" vertical="center" indent="1"/>
    </xf>
    <xf numFmtId="4" fontId="78" fillId="42" borderId="164" applyNumberFormat="0" applyProtection="0">
      <alignment horizontal="left" vertical="center" indent="1"/>
    </xf>
    <xf numFmtId="4" fontId="78" fillId="55" borderId="164" applyNumberFormat="0" applyProtection="0">
      <alignment horizontal="right" vertical="center"/>
    </xf>
    <xf numFmtId="4" fontId="128" fillId="55" borderId="164" applyNumberFormat="0" applyProtection="0">
      <alignment horizontal="right" vertical="center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132" fillId="55" borderId="164" applyNumberFormat="0" applyProtection="0">
      <alignment horizontal="right" vertical="center"/>
    </xf>
    <xf numFmtId="0" fontId="137" fillId="0" borderId="167" applyNumberFormat="0" applyFill="0" applyAlignment="0" applyProtection="0"/>
    <xf numFmtId="0" fontId="137" fillId="0" borderId="166" applyNumberFormat="0" applyFill="0" applyAlignment="0" applyProtection="0"/>
    <xf numFmtId="0" fontId="137" fillId="0" borderId="166" applyNumberFormat="0" applyFill="0" applyAlignment="0" applyProtection="0"/>
    <xf numFmtId="0" fontId="70" fillId="31" borderId="162" applyNumberFormat="0" applyAlignment="0" applyProtection="0"/>
    <xf numFmtId="0" fontId="149" fillId="26" borderId="162" applyNumberFormat="0" applyAlignment="0" applyProtection="0"/>
    <xf numFmtId="0" fontId="70" fillId="31" borderId="162" applyNumberFormat="0" applyAlignment="0" applyProtection="0"/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0" fontId="127" fillId="31" borderId="200" applyNumberFormat="0" applyAlignment="0" applyProtection="0"/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02" fillId="15" borderId="162" applyNumberFormat="0" applyAlignment="0" applyProtection="0"/>
    <xf numFmtId="0" fontId="158" fillId="27" borderId="162" applyNumberFormat="0" applyAlignment="0" applyProtection="0"/>
    <xf numFmtId="0" fontId="102" fillId="15" borderId="162" applyNumberFormat="0" applyAlignment="0" applyProtection="0"/>
    <xf numFmtId="0" fontId="137" fillId="0" borderId="166" applyNumberFormat="0" applyFill="0" applyAlignment="0" applyProtection="0"/>
    <xf numFmtId="0" fontId="160" fillId="0" borderId="167" applyNumberFormat="0" applyFill="0" applyAlignment="0" applyProtection="0"/>
    <xf numFmtId="0" fontId="137" fillId="0" borderId="166" applyNumberFormat="0" applyFill="0" applyAlignment="0" applyProtection="0"/>
    <xf numFmtId="0" fontId="127" fillId="31" borderId="164" applyNumberFormat="0" applyAlignment="0" applyProtection="0"/>
    <xf numFmtId="0" fontId="148" fillId="26" borderId="164" applyNumberFormat="0" applyAlignment="0" applyProtection="0"/>
    <xf numFmtId="0" fontId="127" fillId="31" borderId="164" applyNumberForma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48" fillId="29" borderId="163" applyNumberFormat="0" applyFon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80" fillId="0" borderId="166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203" fillId="0" borderId="167" applyNumberFormat="0" applyFill="0" applyAlignment="0" applyProtection="0">
      <alignment vertical="center"/>
    </xf>
    <xf numFmtId="0" fontId="55" fillId="29" borderId="163" applyNumberFormat="0" applyFont="0" applyAlignment="0" applyProtection="0">
      <alignment vertical="center"/>
    </xf>
    <xf numFmtId="0" fontId="208" fillId="31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14" fillId="26" borderId="162" applyNumberFormat="0" applyAlignment="0" applyProtection="0">
      <alignment vertical="center"/>
    </xf>
    <xf numFmtId="0" fontId="217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20" fillId="27" borderId="162" applyNumberFormat="0" applyAlignment="0" applyProtection="0">
      <alignment vertical="center"/>
    </xf>
    <xf numFmtId="0" fontId="221" fillId="26" borderId="164" applyNumberFormat="0" applyAlignment="0" applyProtection="0">
      <alignment vertical="center"/>
    </xf>
    <xf numFmtId="0" fontId="126" fillId="31" borderId="164" applyNumberFormat="0" applyAlignment="0" applyProtection="0"/>
    <xf numFmtId="0" fontId="233" fillId="38" borderId="168" applyBorder="0"/>
    <xf numFmtId="4" fontId="78" fillId="55" borderId="187" applyNumberFormat="0" applyProtection="0">
      <alignment horizontal="left" vertical="center" indent="1"/>
    </xf>
    <xf numFmtId="0" fontId="68" fillId="31" borderId="162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102" fillId="15" borderId="198" applyNumberFormat="0" applyAlignment="0" applyProtection="0"/>
    <xf numFmtId="0" fontId="3" fillId="45" borderId="200" applyNumberFormat="0" applyProtection="0">
      <alignment horizontal="left" vertical="center" indent="1"/>
    </xf>
    <xf numFmtId="0" fontId="92" fillId="0" borderId="174">
      <alignment horizontal="left" vertical="center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1" borderId="177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74" fillId="29" borderId="163" applyNumberFormat="0" applyFont="0" applyAlignment="0" applyProtection="0">
      <alignment vertical="center"/>
    </xf>
    <xf numFmtId="4" fontId="78" fillId="55" borderId="17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101" fillId="15" borderId="162" applyNumberFormat="0" applyAlignment="0" applyProtection="0"/>
    <xf numFmtId="0" fontId="3" fillId="58" borderId="20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91" fillId="20" borderId="169" applyNumberFormat="0" applyProtection="0">
      <alignment horizontal="left" vertical="center" indent="1"/>
    </xf>
    <xf numFmtId="0" fontId="91" fillId="38" borderId="170" applyNumberFormat="0" applyProtection="0">
      <alignment horizontal="left" vertical="top" indent="1"/>
    </xf>
    <xf numFmtId="4" fontId="91" fillId="0" borderId="169" applyNumberFormat="0" applyProtection="0">
      <alignment horizontal="right" vertical="center"/>
    </xf>
    <xf numFmtId="4" fontId="91" fillId="20" borderId="169" applyNumberFormat="0" applyProtection="0">
      <alignment horizontal="left" vertical="center" indent="1"/>
    </xf>
    <xf numFmtId="0" fontId="102" fillId="15" borderId="175" applyNumberFormat="0" applyAlignment="0" applyProtection="0"/>
    <xf numFmtId="0" fontId="126" fillId="31" borderId="164" applyNumberFormat="0" applyAlignment="0" applyProtection="0"/>
    <xf numFmtId="0" fontId="127" fillId="30" borderId="164" applyNumberFormat="0" applyAlignment="0" applyProtection="0"/>
    <xf numFmtId="0" fontId="127" fillId="31" borderId="164" applyNumberFormat="0" applyAlignment="0" applyProtection="0"/>
    <xf numFmtId="0" fontId="126" fillId="31" borderId="164" applyNumberFormat="0" applyAlignment="0" applyProtection="0"/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5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4" fontId="78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7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58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1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3" fillId="45" borderId="164" applyNumberFormat="0" applyProtection="0">
      <alignment horizontal="left" vertical="center" indent="1"/>
    </xf>
    <xf numFmtId="0" fontId="127" fillId="31" borderId="164" applyNumberFormat="0" applyAlignment="0" applyProtection="0"/>
    <xf numFmtId="0" fontId="148" fillId="26" borderId="164" applyNumberFormat="0" applyAlignment="0" applyProtection="0"/>
    <xf numFmtId="0" fontId="127" fillId="31" borderId="164" applyNumberFormat="0" applyAlignment="0" applyProtection="0"/>
    <xf numFmtId="0" fontId="3" fillId="45" borderId="210" applyNumberFormat="0" applyProtection="0">
      <alignment horizontal="left" vertical="center" indent="1"/>
    </xf>
    <xf numFmtId="0" fontId="218" fillId="26" borderId="164" applyNumberFormat="0" applyAlignment="0" applyProtection="0">
      <alignment vertical="center"/>
    </xf>
    <xf numFmtId="0" fontId="218" fillId="26" borderId="164" applyNumberFormat="0" applyAlignment="0" applyProtection="0">
      <alignment vertical="center"/>
    </xf>
    <xf numFmtId="0" fontId="221" fillId="26" borderId="164" applyNumberFormat="0" applyAlignment="0" applyProtection="0">
      <alignment vertical="center"/>
    </xf>
    <xf numFmtId="0" fontId="219" fillId="31" borderId="164" applyNumberFormat="0" applyAlignment="0" applyProtection="0">
      <alignment vertical="center"/>
    </xf>
    <xf numFmtId="0" fontId="3" fillId="57" borderId="177" applyNumberFormat="0" applyProtection="0">
      <alignment horizontal="left" vertical="center" indent="1"/>
    </xf>
    <xf numFmtId="0" fontId="70" fillId="31" borderId="162" applyNumberFormat="0" applyAlignment="0" applyProtection="0"/>
    <xf numFmtId="4" fontId="78" fillId="44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179" fillId="0" borderId="180" applyNumberFormat="0" applyFill="0" applyAlignment="0" applyProtection="0">
      <alignment vertical="center"/>
    </xf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27" fillId="31" borderId="164" applyNumberFormat="0" applyAlignment="0" applyProtection="0"/>
    <xf numFmtId="0" fontId="149" fillId="31" borderId="162" applyNumberFormat="0" applyAlignment="0" applyProtection="0"/>
    <xf numFmtId="0" fontId="158" fillId="15" borderId="162" applyNumberFormat="0" applyAlignment="0" applyProtection="0"/>
    <xf numFmtId="0" fontId="160" fillId="0" borderId="166" applyNumberFormat="0" applyFill="0" applyAlignment="0" applyProtection="0"/>
    <xf numFmtId="0" fontId="148" fillId="31" borderId="164" applyNumberFormat="0" applyAlignment="0" applyProtection="0"/>
    <xf numFmtId="4" fontId="78" fillId="57" borderId="187" applyNumberFormat="0" applyProtection="0">
      <alignment horizontal="left" vertical="center" indent="1"/>
    </xf>
    <xf numFmtId="0" fontId="218" fillId="26" borderId="177" applyNumberFormat="0" applyAlignment="0" applyProtection="0">
      <alignment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42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vertical="center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78" fillId="4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129" fillId="54" borderId="164" applyNumberFormat="0" applyProtection="0">
      <alignment horizontal="left" vertical="center" indent="1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4" fontId="78" fillId="55" borderId="164" applyNumberFormat="0" applyProtection="0">
      <alignment horizontal="right" vertical="center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58" fillId="87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260" fillId="73" borderId="169" applyNumberForma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91" fillId="72" borderId="169" applyNumberFormat="0" applyFon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0" fontId="126" fillId="87" borderId="164" applyNumberFormat="0" applyAlignment="0" applyProtection="0"/>
    <xf numFmtId="4" fontId="261" fillId="44" borderId="169" applyNumberFormat="0" applyProtection="0">
      <alignment vertical="center"/>
    </xf>
    <xf numFmtId="4" fontId="261" fillId="44" borderId="169" applyNumberFormat="0" applyProtection="0">
      <alignment vertical="center"/>
    </xf>
    <xf numFmtId="4" fontId="91" fillId="14" borderId="169" applyNumberFormat="0" applyProtection="0">
      <alignment horizontal="right" vertical="center"/>
    </xf>
    <xf numFmtId="4" fontId="91" fillId="88" borderId="169" applyNumberFormat="0" applyProtection="0">
      <alignment horizontal="right" vertical="center"/>
    </xf>
    <xf numFmtId="4" fontId="91" fillId="17" borderId="171" applyNumberFormat="0" applyProtection="0">
      <alignment horizontal="right" vertical="center"/>
    </xf>
    <xf numFmtId="4" fontId="91" fillId="34" borderId="169" applyNumberFormat="0" applyProtection="0">
      <alignment horizontal="right" vertical="center"/>
    </xf>
    <xf numFmtId="4" fontId="91" fillId="37" borderId="169" applyNumberFormat="0" applyProtection="0">
      <alignment horizontal="right" vertical="center"/>
    </xf>
    <xf numFmtId="4" fontId="91" fillId="21" borderId="169" applyNumberFormat="0" applyProtection="0">
      <alignment horizontal="right" vertical="center"/>
    </xf>
    <xf numFmtId="4" fontId="91" fillId="18" borderId="169" applyNumberFormat="0" applyProtection="0">
      <alignment horizontal="right" vertical="center"/>
    </xf>
    <xf numFmtId="4" fontId="91" fillId="40" borderId="169" applyNumberFormat="0" applyProtection="0">
      <alignment horizontal="right" vertical="center"/>
    </xf>
    <xf numFmtId="4" fontId="91" fillId="33" borderId="169" applyNumberFormat="0" applyProtection="0">
      <alignment horizontal="right" vertical="center"/>
    </xf>
    <xf numFmtId="0" fontId="233" fillId="38" borderId="168" applyBorder="0"/>
    <xf numFmtId="0" fontId="233" fillId="38" borderId="168" applyBorder="0"/>
    <xf numFmtId="4" fontId="262" fillId="29" borderId="170" applyNumberFormat="0" applyProtection="0">
      <alignment vertical="center"/>
    </xf>
    <xf numFmtId="4" fontId="262" fillId="26" borderId="170" applyNumberFormat="0" applyProtection="0">
      <alignment horizontal="left" vertical="center" indent="1"/>
    </xf>
    <xf numFmtId="0" fontId="262" fillId="29" borderId="170" applyNumberFormat="0" applyProtection="0">
      <alignment horizontal="left" vertical="top" indent="1"/>
    </xf>
    <xf numFmtId="4" fontId="261" fillId="59" borderId="169" applyNumberFormat="0" applyProtection="0">
      <alignment horizontal="right" vertical="center"/>
    </xf>
    <xf numFmtId="4" fontId="261" fillId="59" borderId="169" applyNumberFormat="0" applyProtection="0">
      <alignment horizontal="right" vertical="center"/>
    </xf>
    <xf numFmtId="4" fontId="263" fillId="31" borderId="169" applyNumberFormat="0" applyProtection="0">
      <alignment horizontal="right" vertical="center"/>
    </xf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232" fillId="0" borderId="172" applyNumberFormat="0" applyFill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78" fillId="12" borderId="187" applyNumberFormat="0" applyProtection="0">
      <alignment horizontal="right" vertical="center"/>
    </xf>
    <xf numFmtId="4" fontId="78" fillId="53" borderId="187" applyNumberFormat="0" applyProtection="0">
      <alignment horizontal="right" vertical="center"/>
    </xf>
    <xf numFmtId="4" fontId="78" fillId="52" borderId="187" applyNumberFormat="0" applyProtection="0">
      <alignment horizontal="right" vertical="center"/>
    </xf>
    <xf numFmtId="4" fontId="78" fillId="51" borderId="187" applyNumberFormat="0" applyProtection="0">
      <alignment horizontal="right" vertical="center"/>
    </xf>
    <xf numFmtId="4" fontId="78" fillId="50" borderId="187" applyNumberFormat="0" applyProtection="0">
      <alignment horizontal="right" vertical="center"/>
    </xf>
    <xf numFmtId="4" fontId="78" fillId="49" borderId="187" applyNumberFormat="0" applyProtection="0">
      <alignment horizontal="right" vertical="center"/>
    </xf>
    <xf numFmtId="4" fontId="78" fillId="48" borderId="187" applyNumberFormat="0" applyProtection="0">
      <alignment horizontal="right" vertical="center"/>
    </xf>
    <xf numFmtId="4" fontId="78" fillId="47" borderId="187" applyNumberFormat="0" applyProtection="0">
      <alignment horizontal="right" vertical="center"/>
    </xf>
    <xf numFmtId="4" fontId="78" fillId="46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12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0" fontId="126" fillId="31" borderId="187" applyNumberFormat="0" applyAlignment="0" applyProtection="0"/>
    <xf numFmtId="0" fontId="127" fillId="31" borderId="187" applyNumberFormat="0" applyAlignment="0" applyProtection="0"/>
    <xf numFmtId="0" fontId="127" fillId="30" borderId="187" applyNumberFormat="0" applyAlignment="0" applyProtection="0"/>
    <xf numFmtId="0" fontId="127" fillId="26" borderId="187" applyNumberFormat="0" applyAlignment="0" applyProtection="0"/>
    <xf numFmtId="0" fontId="20" fillId="29" borderId="186" applyNumberFormat="0" applyFont="0" applyAlignment="0" applyProtection="0"/>
    <xf numFmtId="0" fontId="3" fillId="29" borderId="185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3" fillId="45" borderId="200" applyNumberFormat="0" applyProtection="0">
      <alignment horizontal="left" vertical="center" indent="1"/>
    </xf>
    <xf numFmtId="0" fontId="101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27" borderId="185" applyNumberFormat="0" applyAlignment="0" applyProtection="0"/>
    <xf numFmtId="0" fontId="102" fillId="27" borderId="185" applyNumberFormat="0" applyAlignment="0" applyProtection="0"/>
    <xf numFmtId="0" fontId="93" fillId="0" borderId="184">
      <alignment horizontal="left" vertical="center"/>
    </xf>
    <xf numFmtId="0" fontId="92" fillId="0" borderId="184">
      <alignment horizontal="left" vertical="center"/>
    </xf>
    <xf numFmtId="0" fontId="126" fillId="31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1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148" fillId="31" borderId="200" applyNumberFormat="0" applyAlignment="0" applyProtection="0"/>
    <xf numFmtId="4" fontId="78" fillId="44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68" fillId="31" borderId="185" applyNumberFormat="0" applyAlignment="0" applyProtection="0"/>
    <xf numFmtId="0" fontId="70" fillId="31" borderId="185" applyNumberFormat="0" applyAlignment="0" applyProtection="0"/>
    <xf numFmtId="0" fontId="69" fillId="30" borderId="185" applyNumberFormat="0" applyAlignment="0" applyProtection="0"/>
    <xf numFmtId="0" fontId="70" fillId="26" borderId="185" applyNumberFormat="0" applyAlignment="0" applyProtection="0"/>
    <xf numFmtId="0" fontId="20" fillId="29" borderId="186" applyNumberFormat="0" applyFont="0" applyAlignment="0" applyProtection="0"/>
    <xf numFmtId="0" fontId="3" fillId="58" borderId="21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221" fillId="26" borderId="187" applyNumberFormat="0" applyAlignment="0" applyProtection="0">
      <alignment vertical="center"/>
    </xf>
    <xf numFmtId="0" fontId="220" fillId="27" borderId="185" applyNumberFormat="0" applyAlignment="0" applyProtection="0">
      <alignment vertical="center"/>
    </xf>
    <xf numFmtId="0" fontId="219" fillId="31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17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214" fillId="26" borderId="185" applyNumberFormat="0" applyAlignment="0" applyProtection="0">
      <alignment vertical="center"/>
    </xf>
    <xf numFmtId="0" fontId="208" fillId="31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180" fillId="0" borderId="189" applyNumberFormat="0" applyFill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174" fillId="29" borderId="186" applyNumberFormat="0" applyFont="0" applyAlignment="0" applyProtection="0">
      <alignment vertical="center"/>
    </xf>
    <xf numFmtId="0" fontId="48" fillId="29" borderId="186" applyNumberFormat="0" applyFont="0" applyAlignment="0" applyProtection="0">
      <alignment vertical="center"/>
    </xf>
    <xf numFmtId="0" fontId="137" fillId="0" borderId="189" applyNumberFormat="0" applyFill="0" applyAlignment="0" applyProtection="0"/>
    <xf numFmtId="0" fontId="160" fillId="0" borderId="190" applyNumberFormat="0" applyFill="0" applyAlignment="0" applyProtection="0"/>
    <xf numFmtId="0" fontId="68" fillId="31" borderId="162" applyNumberFormat="0" applyAlignment="0" applyProtection="0"/>
    <xf numFmtId="0" fontId="69" fillId="30" borderId="162" applyNumberFormat="0" applyAlignment="0" applyProtection="0"/>
    <xf numFmtId="0" fontId="70" fillId="31" borderId="162" applyNumberFormat="0" applyAlignment="0" applyProtection="0"/>
    <xf numFmtId="0" fontId="70" fillId="31" borderId="162" applyNumberFormat="0" applyAlignment="0" applyProtection="0"/>
    <xf numFmtId="0" fontId="68" fillId="31" borderId="162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2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42" borderId="187" applyNumberFormat="0" applyProtection="0">
      <alignment horizontal="left" vertical="center" indent="1"/>
    </xf>
    <xf numFmtId="4" fontId="128" fillId="42" borderId="187" applyNumberFormat="0" applyProtection="0">
      <alignment vertical="center"/>
    </xf>
    <xf numFmtId="4" fontId="78" fillId="42" borderId="187" applyNumberFormat="0" applyProtection="0">
      <alignment vertical="center"/>
    </xf>
    <xf numFmtId="4" fontId="78" fillId="55" borderId="201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200" applyNumberFormat="0" applyProtection="0">
      <alignment vertical="center"/>
    </xf>
    <xf numFmtId="4" fontId="78" fillId="44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18" fillId="26" borderId="200" applyNumberFormat="0" applyAlignmen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0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93" fillId="0" borderId="197">
      <alignment horizontal="left" vertical="center"/>
    </xf>
    <xf numFmtId="10" fontId="90" fillId="42" borderId="196" applyNumberFormat="0" applyBorder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91" fillId="78" borderId="196"/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92" fillId="0" borderId="174">
      <alignment horizontal="left" vertical="center"/>
    </xf>
    <xf numFmtId="0" fontId="93" fillId="0" borderId="174">
      <alignment horizontal="left" vertical="center"/>
    </xf>
    <xf numFmtId="4" fontId="78" fillId="48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10" fontId="90" fillId="42" borderId="173" applyNumberFormat="0" applyBorder="0" applyAlignment="0" applyProtection="0"/>
    <xf numFmtId="10" fontId="91" fillId="42" borderId="173" applyNumberFormat="0" applyBorder="0" applyAlignment="0" applyProtection="0"/>
    <xf numFmtId="10" fontId="90" fillId="42" borderId="173" applyNumberFormat="0" applyBorder="0" applyAlignment="0" applyProtection="0"/>
    <xf numFmtId="10" fontId="91" fillId="42" borderId="173" applyNumberFormat="0" applyBorder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0" fontId="102" fillId="27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0" fontId="102" fillId="15" borderId="162" applyNumberFormat="0" applyAlignment="0" applyProtection="0"/>
    <xf numFmtId="0" fontId="101" fillId="15" borderId="162" applyNumberFormat="0" applyAlignment="0" applyProtection="0"/>
    <xf numFmtId="0" fontId="101" fillId="15" borderId="162" applyNumberFormat="0" applyAlignment="0" applyProtection="0"/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1" borderId="200" applyNumberFormat="0" applyAlignment="0" applyProtection="0"/>
    <xf numFmtId="0" fontId="148" fillId="31" borderId="200" applyNumberFormat="0" applyAlignment="0" applyProtection="0"/>
    <xf numFmtId="10" fontId="90" fillId="42" borderId="173" applyNumberFormat="0" applyBorder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10" fontId="91" fillId="42" borderId="183" applyNumberFormat="0" applyBorder="0" applyAlignment="0" applyProtection="0"/>
    <xf numFmtId="10" fontId="90" fillId="42" borderId="183" applyNumberFormat="0" applyBorder="0" applyAlignment="0" applyProtection="0"/>
    <xf numFmtId="10" fontId="91" fillId="42" borderId="183" applyNumberFormat="0" applyBorder="0" applyAlignment="0" applyProtection="0"/>
    <xf numFmtId="10" fontId="90" fillId="42" borderId="183" applyNumberFormat="0" applyBorder="0" applyAlignment="0" applyProtection="0"/>
    <xf numFmtId="0" fontId="93" fillId="0" borderId="184">
      <alignment horizontal="left" vertical="center"/>
    </xf>
    <xf numFmtId="0" fontId="127" fillId="30" borderId="187" applyNumberFormat="0" applyAlignment="0" applyProtection="0"/>
    <xf numFmtId="0" fontId="127" fillId="31" borderId="187" applyNumberFormat="0" applyAlignment="0" applyProtection="0"/>
    <xf numFmtId="0" fontId="127" fillId="31" borderId="187" applyNumberFormat="0" applyAlignment="0" applyProtection="0"/>
    <xf numFmtId="0" fontId="126" fillId="31" borderId="187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128" fillId="44" borderId="187" applyNumberFormat="0" applyProtection="0">
      <alignment vertical="center"/>
    </xf>
    <xf numFmtId="4" fontId="78" fillId="44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3" fillId="29" borderId="162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6" borderId="187" applyNumberFormat="0" applyProtection="0">
      <alignment horizontal="right" vertical="center"/>
    </xf>
    <xf numFmtId="4" fontId="78" fillId="47" borderId="187" applyNumberFormat="0" applyProtection="0">
      <alignment horizontal="right" vertical="center"/>
    </xf>
    <xf numFmtId="4" fontId="78" fillId="48" borderId="187" applyNumberFormat="0" applyProtection="0">
      <alignment horizontal="right" vertical="center"/>
    </xf>
    <xf numFmtId="4" fontId="78" fillId="49" borderId="187" applyNumberFormat="0" applyProtection="0">
      <alignment horizontal="right" vertical="center"/>
    </xf>
    <xf numFmtId="4" fontId="78" fillId="50" borderId="187" applyNumberFormat="0" applyProtection="0">
      <alignment horizontal="right" vertical="center"/>
    </xf>
    <xf numFmtId="10" fontId="91" fillId="42" borderId="196" applyNumberFormat="0" applyBorder="0" applyAlignment="0" applyProtection="0"/>
    <xf numFmtId="0" fontId="92" fillId="0" borderId="197">
      <alignment horizontal="left" vertical="center"/>
    </xf>
    <xf numFmtId="0" fontId="3" fillId="45" borderId="200" applyNumberFormat="0" applyProtection="0">
      <alignment horizontal="left" vertical="center" indent="1"/>
    </xf>
    <xf numFmtId="0" fontId="126" fillId="31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126" fillId="31" borderId="177" applyNumberFormat="0" applyAlignment="0" applyProtection="0"/>
    <xf numFmtId="0" fontId="127" fillId="30" borderId="177" applyNumberFormat="0" applyAlignment="0" applyProtection="0"/>
    <xf numFmtId="0" fontId="127" fillId="31" borderId="177" applyNumberFormat="0" applyAlignment="0" applyProtection="0"/>
    <xf numFmtId="0" fontId="127" fillId="31" borderId="177" applyNumberFormat="0" applyAlignment="0" applyProtection="0"/>
    <xf numFmtId="0" fontId="126" fillId="31" borderId="177" applyNumberFormat="0" applyAlignment="0" applyProtection="0"/>
    <xf numFmtId="0" fontId="3" fillId="45" borderId="200" applyNumberFormat="0" applyProtection="0">
      <alignment horizontal="left" vertical="center" indent="1"/>
    </xf>
    <xf numFmtId="4" fontId="78" fillId="52" borderId="187" applyNumberFormat="0" applyProtection="0">
      <alignment horizontal="right" vertical="center"/>
    </xf>
    <xf numFmtId="4" fontId="78" fillId="53" borderId="187" applyNumberFormat="0" applyProtection="0">
      <alignment horizontal="right" vertical="center"/>
    </xf>
    <xf numFmtId="4" fontId="78" fillId="55" borderId="200" applyNumberFormat="0" applyProtection="0">
      <alignment horizontal="left" vertical="center" indent="1"/>
    </xf>
    <xf numFmtId="4" fontId="78" fillId="12" borderId="187" applyNumberFormat="0" applyProtection="0">
      <alignment horizontal="right" vertical="center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18" fillId="26" borderId="200" applyNumberFormat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219" fillId="31" borderId="200" applyNumberFormat="0" applyAlignment="0" applyProtection="0">
      <alignment vertical="center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vertical="center"/>
    </xf>
    <xf numFmtId="0" fontId="249" fillId="0" borderId="196">
      <alignment horizont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177" applyNumberFormat="0" applyProtection="0">
      <alignment vertical="center"/>
    </xf>
    <xf numFmtId="4" fontId="128" fillId="44" borderId="177" applyNumberFormat="0" applyProtection="0">
      <alignment vertical="center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6" borderId="177" applyNumberFormat="0" applyProtection="0">
      <alignment horizontal="right" vertical="center"/>
    </xf>
    <xf numFmtId="4" fontId="78" fillId="47" borderId="177" applyNumberFormat="0" applyProtection="0">
      <alignment horizontal="right" vertical="center"/>
    </xf>
    <xf numFmtId="4" fontId="78" fillId="48" borderId="177" applyNumberFormat="0" applyProtection="0">
      <alignment horizontal="right" vertical="center"/>
    </xf>
    <xf numFmtId="4" fontId="78" fillId="49" borderId="177" applyNumberFormat="0" applyProtection="0">
      <alignment horizontal="right" vertical="center"/>
    </xf>
    <xf numFmtId="4" fontId="78" fillId="50" borderId="177" applyNumberFormat="0" applyProtection="0">
      <alignment horizontal="right" vertical="center"/>
    </xf>
    <xf numFmtId="4" fontId="78" fillId="51" borderId="177" applyNumberFormat="0" applyProtection="0">
      <alignment horizontal="right" vertical="center"/>
    </xf>
    <xf numFmtId="4" fontId="78" fillId="52" borderId="177" applyNumberFormat="0" applyProtection="0">
      <alignment horizontal="right" vertical="center"/>
    </xf>
    <xf numFmtId="4" fontId="78" fillId="53" borderId="177" applyNumberFormat="0" applyProtection="0">
      <alignment horizontal="right" vertical="center"/>
    </xf>
    <xf numFmtId="4" fontId="78" fillId="12" borderId="177" applyNumberFormat="0" applyProtection="0">
      <alignment horizontal="right" vertical="center"/>
    </xf>
    <xf numFmtId="4" fontId="129" fillId="54" borderId="177" applyNumberFormat="0" applyProtection="0">
      <alignment horizontal="left" vertical="center" indent="1"/>
    </xf>
    <xf numFmtId="4" fontId="78" fillId="55" borderId="178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2" borderId="177" applyNumberFormat="0" applyProtection="0">
      <alignment vertical="center"/>
    </xf>
    <xf numFmtId="4" fontId="128" fillId="42" borderId="177" applyNumberFormat="0" applyProtection="0">
      <alignment vertical="center"/>
    </xf>
    <xf numFmtId="4" fontId="78" fillId="42" borderId="177" applyNumberFormat="0" applyProtection="0">
      <alignment horizontal="left" vertical="center" indent="1"/>
    </xf>
    <xf numFmtId="4" fontId="78" fillId="42" borderId="177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4" fontId="128" fillId="55" borderId="177" applyNumberFormat="0" applyProtection="0">
      <alignment horizontal="right"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70" fillId="31" borderId="185" applyNumberFormat="0" applyAlignment="0" applyProtection="0"/>
    <xf numFmtId="0" fontId="70" fillId="31" borderId="185" applyNumberFormat="0" applyAlignment="0" applyProtection="0"/>
    <xf numFmtId="0" fontId="69" fillId="30" borderId="185" applyNumberFormat="0" applyAlignment="0" applyProtection="0"/>
    <xf numFmtId="0" fontId="68" fillId="31" borderId="185" applyNumberFormat="0" applyAlignment="0" applyProtection="0"/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32" fillId="55" borderId="17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48" fillId="26" borderId="187" applyNumberFormat="0" applyAlignment="0" applyProtection="0"/>
    <xf numFmtId="0" fontId="148" fillId="31" borderId="187" applyNumberFormat="0" applyAlignment="0" applyProtection="0"/>
    <xf numFmtId="0" fontId="70" fillId="31" borderId="185" applyNumberFormat="0" applyAlignment="0" applyProtection="0"/>
    <xf numFmtId="0" fontId="137" fillId="0" borderId="166" applyNumberFormat="0" applyFill="0" applyAlignment="0" applyProtection="0"/>
    <xf numFmtId="0" fontId="137" fillId="0" borderId="166" applyNumberFormat="0" applyFill="0" applyAlignment="0" applyProtection="0"/>
    <xf numFmtId="0" fontId="68" fillId="31" borderId="198" applyNumberFormat="0" applyAlignment="0" applyProtection="0"/>
    <xf numFmtId="0" fontId="102" fillId="15" borderId="185" applyNumberFormat="0" applyAlignment="0" applyProtection="0"/>
    <xf numFmtId="0" fontId="216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127" fillId="31" borderId="177" applyNumberFormat="0" applyAlignment="0" applyProtection="0"/>
    <xf numFmtId="0" fontId="148" fillId="26" borderId="177" applyNumberFormat="0" applyAlignment="0" applyProtection="0"/>
    <xf numFmtId="0" fontId="127" fillId="31" borderId="177" applyNumberFormat="0" applyAlignment="0" applyProtection="0"/>
    <xf numFmtId="0" fontId="148" fillId="31" borderId="177" applyNumberFormat="0" applyAlignment="0" applyProtection="0"/>
    <xf numFmtId="0" fontId="70" fillId="31" borderId="162" applyNumberFormat="0" applyAlignment="0" applyProtection="0"/>
    <xf numFmtId="0" fontId="149" fillId="26" borderId="162" applyNumberFormat="0" applyAlignment="0" applyProtection="0"/>
    <xf numFmtId="0" fontId="70" fillId="31" borderId="162" applyNumberFormat="0" applyAlignment="0" applyProtection="0"/>
    <xf numFmtId="0" fontId="149" fillId="31" borderId="162" applyNumberFormat="0" applyAlignment="0" applyProtection="0"/>
    <xf numFmtId="0" fontId="158" fillId="27" borderId="185" applyNumberFormat="0" applyAlignment="0" applyProtection="0"/>
    <xf numFmtId="0" fontId="102" fillId="15" borderId="185" applyNumberFormat="0" applyAlignment="0" applyProtection="0"/>
    <xf numFmtId="0" fontId="158" fillId="15" borderId="185" applyNumberFormat="0" applyAlignment="0" applyProtection="0"/>
    <xf numFmtId="0" fontId="137" fillId="0" borderId="189" applyNumberFormat="0" applyFill="0" applyAlignment="0" applyProtection="0"/>
    <xf numFmtId="0" fontId="160" fillId="0" borderId="190" applyNumberFormat="0" applyFill="0" applyAlignment="0" applyProtection="0"/>
    <xf numFmtId="0" fontId="137" fillId="0" borderId="189" applyNumberFormat="0" applyFill="0" applyAlignment="0" applyProtection="0"/>
    <xf numFmtId="0" fontId="160" fillId="0" borderId="189" applyNumberFormat="0" applyFill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48" fillId="29" borderId="186" applyNumberFormat="0" applyFont="0" applyAlignment="0" applyProtection="0">
      <alignment vertical="center"/>
    </xf>
    <xf numFmtId="0" fontId="174" fillId="29" borderId="186" applyNumberFormat="0" applyFont="0" applyAlignment="0" applyProtection="0">
      <alignment vertical="center"/>
    </xf>
    <xf numFmtId="0" fontId="180" fillId="0" borderId="189" applyNumberFormat="0" applyFill="0" applyAlignment="0" applyProtection="0">
      <alignment vertical="center"/>
    </xf>
    <xf numFmtId="0" fontId="203" fillId="0" borderId="190" applyNumberFormat="0" applyFill="0" applyAlignment="0" applyProtection="0">
      <alignment vertical="center"/>
    </xf>
    <xf numFmtId="0" fontId="55" fillId="29" borderId="186" applyNumberFormat="0" applyFon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08" fillId="31" borderId="185" applyNumberFormat="0" applyAlignment="0" applyProtection="0">
      <alignment vertical="center"/>
    </xf>
    <xf numFmtId="0" fontId="102" fillId="15" borderId="162" applyNumberFormat="0" applyAlignment="0" applyProtection="0"/>
    <xf numFmtId="0" fontId="158" fillId="27" borderId="162" applyNumberFormat="0" applyAlignment="0" applyProtection="0"/>
    <xf numFmtId="0" fontId="102" fillId="15" borderId="162" applyNumberFormat="0" applyAlignment="0" applyProtection="0"/>
    <xf numFmtId="0" fontId="158" fillId="15" borderId="162" applyNumberFormat="0" applyAlignment="0" applyProtection="0"/>
    <xf numFmtId="0" fontId="137" fillId="0" borderId="166" applyNumberFormat="0" applyFill="0" applyAlignment="0" applyProtection="0"/>
    <xf numFmtId="0" fontId="160" fillId="0" borderId="167" applyNumberFormat="0" applyFill="0" applyAlignment="0" applyProtection="0"/>
    <xf numFmtId="0" fontId="137" fillId="0" borderId="166" applyNumberFormat="0" applyFill="0" applyAlignment="0" applyProtection="0"/>
    <xf numFmtId="0" fontId="160" fillId="0" borderId="166" applyNumberFormat="0" applyFill="0" applyAlignment="0" applyProtection="0"/>
    <xf numFmtId="0" fontId="217" fillId="27" borderId="185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19" fillId="31" borderId="187" applyNumberFormat="0" applyAlignment="0" applyProtection="0">
      <alignment vertical="center"/>
    </xf>
    <xf numFmtId="0" fontId="220" fillId="27" borderId="185" applyNumberFormat="0" applyAlignment="0" applyProtection="0">
      <alignment vertical="center"/>
    </xf>
    <xf numFmtId="0" fontId="221" fillId="26" borderId="187" applyNumberFormat="0" applyAlignment="0" applyProtection="0">
      <alignment vertical="center"/>
    </xf>
    <xf numFmtId="4" fontId="78" fillId="5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20" fillId="29" borderId="163" applyNumberFormat="0" applyFont="0" applyAlignment="0" applyProtection="0"/>
    <xf numFmtId="0" fontId="69" fillId="30" borderId="185" applyNumberFormat="0" applyAlignment="0" applyProtection="0"/>
    <xf numFmtId="0" fontId="70" fillId="31" borderId="185" applyNumberFormat="0" applyAlignment="0" applyProtection="0"/>
    <xf numFmtId="0" fontId="68" fillId="31" borderId="185" applyNumberFormat="0" applyAlignment="0" applyProtection="0"/>
    <xf numFmtId="0" fontId="48" fillId="29" borderId="163" applyNumberFormat="0" applyFont="0" applyAlignment="0" applyProtection="0">
      <alignment vertical="center"/>
    </xf>
    <xf numFmtId="0" fontId="174" fillId="29" borderId="163" applyNumberFormat="0" applyFont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79" fillId="0" borderId="167" applyNumberFormat="0" applyFill="0" applyAlignment="0" applyProtection="0">
      <alignment vertical="center"/>
    </xf>
    <xf numFmtId="0" fontId="180" fillId="0" borderId="166" applyNumberFormat="0" applyFill="0" applyAlignment="0" applyProtection="0">
      <alignment vertical="center"/>
    </xf>
    <xf numFmtId="4" fontId="78" fillId="44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1" borderId="200" applyNumberFormat="0" applyAlignment="0" applyProtection="0"/>
    <xf numFmtId="0" fontId="203" fillId="0" borderId="167" applyNumberFormat="0" applyFill="0" applyAlignment="0" applyProtection="0">
      <alignment vertical="center"/>
    </xf>
    <xf numFmtId="0" fontId="55" fillId="29" borderId="163" applyNumberFormat="0" applyFont="0" applyAlignment="0" applyProtection="0">
      <alignment vertical="center"/>
    </xf>
    <xf numFmtId="0" fontId="102" fillId="27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0" fontId="207" fillId="26" borderId="162" applyNumberFormat="0" applyAlignment="0" applyProtection="0">
      <alignment vertical="center"/>
    </xf>
    <xf numFmtId="0" fontId="207" fillId="26" borderId="162" applyNumberFormat="0" applyAlignment="0" applyProtection="0">
      <alignment vertical="center"/>
    </xf>
    <xf numFmtId="0" fontId="208" fillId="31" borderId="162" applyNumberFormat="0" applyAlignment="0" applyProtection="0">
      <alignment vertical="center"/>
    </xf>
    <xf numFmtId="0" fontId="214" fillId="26" borderId="162" applyNumberFormat="0" applyAlignment="0" applyProtection="0">
      <alignment vertical="center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127" fillId="26" borderId="187" applyNumberFormat="0" applyAlignment="0" applyProtection="0"/>
    <xf numFmtId="0" fontId="127" fillId="30" borderId="187" applyNumberFormat="0" applyAlignment="0" applyProtection="0"/>
    <xf numFmtId="0" fontId="127" fillId="31" borderId="187" applyNumberFormat="0" applyAlignment="0" applyProtection="0"/>
    <xf numFmtId="0" fontId="126" fillId="31" borderId="187" applyNumberFormat="0" applyAlignment="0" applyProtection="0"/>
    <xf numFmtId="0" fontId="3" fillId="58" borderId="210" applyNumberFormat="0" applyProtection="0">
      <alignment horizontal="left" vertical="center" indent="1"/>
    </xf>
    <xf numFmtId="4" fontId="78" fillId="44" borderId="187" applyNumberFormat="0" applyProtection="0">
      <alignment vertical="center"/>
    </xf>
    <xf numFmtId="4" fontId="128" fillId="44" borderId="187" applyNumberFormat="0" applyProtection="0">
      <alignment vertical="center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0" fontId="216" fillId="27" borderId="162" applyNumberFormat="0" applyAlignment="0" applyProtection="0">
      <alignment vertical="center"/>
    </xf>
    <xf numFmtId="0" fontId="216" fillId="27" borderId="162" applyNumberFormat="0" applyAlignment="0" applyProtection="0">
      <alignment vertical="center"/>
    </xf>
    <xf numFmtId="0" fontId="217" fillId="27" borderId="162" applyNumberForma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219" fillId="31" borderId="177" applyNumberFormat="0" applyAlignment="0" applyProtection="0">
      <alignment vertical="center"/>
    </xf>
    <xf numFmtId="0" fontId="220" fillId="27" borderId="162" applyNumberFormat="0" applyAlignment="0" applyProtection="0">
      <alignment vertical="center"/>
    </xf>
    <xf numFmtId="0" fontId="221" fillId="26" borderId="177" applyNumberFormat="0" applyAlignmen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01" fillId="15" borderId="185" applyNumberFormat="0" applyAlignment="0" applyProtection="0"/>
    <xf numFmtId="4" fontId="78" fillId="5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102" fillId="15" borderId="185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68" fillId="31" borderId="185" applyNumberFormat="0" applyAlignment="0" applyProtection="0"/>
    <xf numFmtId="0" fontId="3" fillId="4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102" fillId="15" borderId="185" applyNumberFormat="0" applyAlignment="0" applyProtection="0"/>
    <xf numFmtId="4" fontId="78" fillId="42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10" fontId="91" fillId="42" borderId="196" applyNumberFormat="0" applyBorder="0" applyAlignment="0" applyProtection="0"/>
    <xf numFmtId="0" fontId="3" fillId="45" borderId="200" applyNumberFormat="0" applyProtection="0">
      <alignment horizontal="left" vertical="center" indent="1"/>
    </xf>
    <xf numFmtId="0" fontId="148" fillId="26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3" fillId="29" borderId="185" applyNumberFormat="0" applyFont="0" applyAlignment="0" applyProtection="0"/>
    <xf numFmtId="4" fontId="78" fillId="44" borderId="200" applyNumberForma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101" fillId="15" borderId="185" applyNumberFormat="0" applyAlignment="0" applyProtection="0"/>
    <xf numFmtId="0" fontId="92" fillId="0" borderId="184">
      <alignment horizontal="left" vertical="center"/>
    </xf>
    <xf numFmtId="4" fontId="78" fillId="44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27" fillId="26" borderId="177" applyNumberFormat="0" applyAlignment="0" applyProtection="0"/>
    <xf numFmtId="0" fontId="127" fillId="30" borderId="177" applyNumberFormat="0" applyAlignment="0" applyProtection="0"/>
    <xf numFmtId="0" fontId="127" fillId="31" borderId="177" applyNumberFormat="0" applyAlignment="0" applyProtection="0"/>
    <xf numFmtId="0" fontId="126" fillId="31" borderId="177" applyNumberFormat="0" applyAlignment="0" applyProtection="0"/>
    <xf numFmtId="0" fontId="3" fillId="45" borderId="200" applyNumberFormat="0" applyProtection="0">
      <alignment horizontal="left" vertical="center" indent="1"/>
    </xf>
    <xf numFmtId="4" fontId="78" fillId="44" borderId="177" applyNumberFormat="0" applyProtection="0">
      <alignment vertical="center"/>
    </xf>
    <xf numFmtId="4" fontId="128" fillId="44" borderId="177" applyNumberFormat="0" applyProtection="0">
      <alignment vertical="center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6" borderId="177" applyNumberFormat="0" applyProtection="0">
      <alignment horizontal="right" vertical="center"/>
    </xf>
    <xf numFmtId="4" fontId="78" fillId="47" borderId="177" applyNumberFormat="0" applyProtection="0">
      <alignment horizontal="right" vertical="center"/>
    </xf>
    <xf numFmtId="4" fontId="78" fillId="48" borderId="177" applyNumberFormat="0" applyProtection="0">
      <alignment horizontal="right" vertical="center"/>
    </xf>
    <xf numFmtId="4" fontId="78" fillId="49" borderId="177" applyNumberFormat="0" applyProtection="0">
      <alignment horizontal="right" vertical="center"/>
    </xf>
    <xf numFmtId="4" fontId="78" fillId="50" borderId="177" applyNumberFormat="0" applyProtection="0">
      <alignment horizontal="right" vertical="center"/>
    </xf>
    <xf numFmtId="4" fontId="78" fillId="51" borderId="177" applyNumberFormat="0" applyProtection="0">
      <alignment horizontal="right" vertical="center"/>
    </xf>
    <xf numFmtId="4" fontId="78" fillId="52" borderId="177" applyNumberFormat="0" applyProtection="0">
      <alignment horizontal="right" vertical="center"/>
    </xf>
    <xf numFmtId="4" fontId="78" fillId="53" borderId="177" applyNumberFormat="0" applyProtection="0">
      <alignment horizontal="right" vertical="center"/>
    </xf>
    <xf numFmtId="4" fontId="78" fillId="12" borderId="177" applyNumberFormat="0" applyProtection="0">
      <alignment horizontal="right" vertical="center"/>
    </xf>
    <xf numFmtId="4" fontId="129" fillId="54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42" borderId="177" applyNumberFormat="0" applyProtection="0">
      <alignment vertical="center"/>
    </xf>
    <xf numFmtId="4" fontId="128" fillId="42" borderId="177" applyNumberFormat="0" applyProtection="0">
      <alignment vertical="center"/>
    </xf>
    <xf numFmtId="4" fontId="78" fillId="42" borderId="177" applyNumberFormat="0" applyProtection="0">
      <alignment horizontal="left" vertical="center" indent="1"/>
    </xf>
    <xf numFmtId="4" fontId="78" fillId="42" borderId="177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4" fontId="128" fillId="55" borderId="177" applyNumberFormat="0" applyProtection="0">
      <alignment horizontal="right" vertical="center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132" fillId="55" borderId="177" applyNumberFormat="0" applyProtection="0">
      <alignment horizontal="right" vertical="center"/>
    </xf>
    <xf numFmtId="0" fontId="70" fillId="31" borderId="198" applyNumberFormat="0" applyAlignment="0" applyProtection="0"/>
    <xf numFmtId="0" fontId="127" fillId="31" borderId="177" applyNumberFormat="0" applyAlignment="0" applyProtection="0"/>
    <xf numFmtId="0" fontId="148" fillId="26" borderId="177" applyNumberFormat="0" applyAlignment="0" applyProtection="0"/>
    <xf numFmtId="0" fontId="127" fillId="31" borderId="177" applyNumberFormat="0" applyAlignment="0" applyProtection="0"/>
    <xf numFmtId="0" fontId="3" fillId="58" borderId="210" applyNumberFormat="0" applyProtection="0">
      <alignment horizontal="left" vertical="center" indent="1"/>
    </xf>
    <xf numFmtId="0" fontId="101" fillId="15" borderId="185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219" fillId="31" borderId="177" applyNumberForma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221" fillId="26" borderId="177" applyNumberFormat="0" applyAlignment="0" applyProtection="0">
      <alignment vertical="center"/>
    </xf>
    <xf numFmtId="0" fontId="126" fillId="31" borderId="177" applyNumberFormat="0" applyAlignment="0" applyProtection="0"/>
    <xf numFmtId="0" fontId="3" fillId="58" borderId="200" applyNumberFormat="0" applyProtection="0">
      <alignment horizontal="left" vertical="center" indent="1"/>
    </xf>
    <xf numFmtId="0" fontId="70" fillId="31" borderId="185" applyNumberFormat="0" applyAlignment="0" applyProtection="0"/>
    <xf numFmtId="0" fontId="70" fillId="31" borderId="185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0" fontId="3" fillId="57" borderId="187" applyNumberFormat="0" applyProtection="0">
      <alignment horizontal="left" vertical="center" indent="1"/>
    </xf>
    <xf numFmtId="0" fontId="55" fillId="29" borderId="186" applyNumberFormat="0" applyFont="0" applyAlignment="0" applyProtection="0">
      <alignment vertical="center"/>
    </xf>
    <xf numFmtId="0" fontId="137" fillId="0" borderId="189" applyNumberFormat="0" applyFill="0" applyAlignment="0" applyProtection="0"/>
    <xf numFmtId="4" fontId="78" fillId="55" borderId="200" applyNumberFormat="0" applyProtection="0">
      <alignment horizontal="right" vertical="center"/>
    </xf>
    <xf numFmtId="4" fontId="78" fillId="57" borderId="200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27" fillId="31" borderId="187" applyNumberFormat="0" applyAlignment="0" applyProtection="0"/>
    <xf numFmtId="0" fontId="127" fillId="31" borderId="187" applyNumberFormat="0" applyAlignment="0" applyProtection="0"/>
    <xf numFmtId="0" fontId="126" fillId="31" borderId="187" applyNumberFormat="0" applyAlignment="0" applyProtection="0"/>
    <xf numFmtId="0" fontId="3" fillId="29" borderId="185" applyNumberFormat="0" applyFont="0" applyAlignment="0" applyProtection="0"/>
    <xf numFmtId="0" fontId="101" fillId="15" borderId="185" applyNumberFormat="0" applyAlignment="0" applyProtection="0"/>
    <xf numFmtId="0" fontId="102" fillId="27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4" fontId="78" fillId="5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149" fillId="31" borderId="198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126" fillId="31" borderId="177" applyNumberFormat="0" applyAlignment="0" applyProtection="0"/>
    <xf numFmtId="0" fontId="127" fillId="30" borderId="177" applyNumberFormat="0" applyAlignment="0" applyProtection="0"/>
    <xf numFmtId="0" fontId="127" fillId="31" borderId="177" applyNumberFormat="0" applyAlignment="0" applyProtection="0"/>
    <xf numFmtId="0" fontId="126" fillId="31" borderId="177" applyNumberFormat="0" applyAlignment="0" applyProtection="0"/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5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4" fontId="78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7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58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1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3" fillId="45" borderId="177" applyNumberFormat="0" applyProtection="0">
      <alignment horizontal="left" vertical="center" indent="1"/>
    </xf>
    <xf numFmtId="0" fontId="127" fillId="31" borderId="177" applyNumberFormat="0" applyAlignment="0" applyProtection="0"/>
    <xf numFmtId="0" fontId="148" fillId="26" borderId="177" applyNumberFormat="0" applyAlignment="0" applyProtection="0"/>
    <xf numFmtId="0" fontId="127" fillId="31" borderId="177" applyNumberFormat="0" applyAlignment="0" applyProtection="0"/>
    <xf numFmtId="0" fontId="218" fillId="26" borderId="177" applyNumberFormat="0" applyAlignment="0" applyProtection="0">
      <alignment vertical="center"/>
    </xf>
    <xf numFmtId="0" fontId="218" fillId="26" borderId="177" applyNumberFormat="0" applyAlignment="0" applyProtection="0">
      <alignment vertical="center"/>
    </xf>
    <xf numFmtId="0" fontId="221" fillId="26" borderId="177" applyNumberFormat="0" applyAlignment="0" applyProtection="0">
      <alignment vertical="center"/>
    </xf>
    <xf numFmtId="0" fontId="219" fillId="31" borderId="177" applyNumberFormat="0" applyAlignment="0" applyProtection="0">
      <alignment vertical="center"/>
    </xf>
    <xf numFmtId="0" fontId="3" fillId="58" borderId="20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101" fillId="15" borderId="185" applyNumberFormat="0" applyAlignment="0" applyProtection="0"/>
    <xf numFmtId="0" fontId="3" fillId="45" borderId="187" applyNumberFormat="0" applyProtection="0">
      <alignment horizontal="left" vertical="center" indent="1"/>
    </xf>
    <xf numFmtId="0" fontId="203" fillId="0" borderId="190" applyNumberFormat="0" applyFill="0" applyAlignmen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127" fillId="31" borderId="177" applyNumberFormat="0" applyAlignment="0" applyProtection="0"/>
    <xf numFmtId="0" fontId="3" fillId="45" borderId="200" applyNumberFormat="0" applyProtection="0">
      <alignment horizontal="left" vertical="center" indent="1"/>
    </xf>
    <xf numFmtId="0" fontId="148" fillId="31" borderId="177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51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177" applyNumberFormat="0" applyProtection="0">
      <alignment vertical="center"/>
    </xf>
    <xf numFmtId="4" fontId="78" fillId="44" borderId="177" applyNumberFormat="0" applyProtection="0">
      <alignment vertical="center"/>
    </xf>
    <xf numFmtId="4" fontId="78" fillId="44" borderId="177" applyNumberFormat="0" applyProtection="0">
      <alignment vertical="center"/>
    </xf>
    <xf numFmtId="4" fontId="78" fillId="44" borderId="177" applyNumberFormat="0" applyProtection="0">
      <alignment vertical="center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78" fillId="44" borderId="177" applyNumberFormat="0" applyProtection="0">
      <alignment horizontal="left" vertical="center" indent="1"/>
    </xf>
    <xf numFmtId="4" fontId="129" fillId="54" borderId="177" applyNumberFormat="0" applyProtection="0">
      <alignment horizontal="left" vertical="center" indent="1"/>
    </xf>
    <xf numFmtId="4" fontId="129" fillId="54" borderId="177" applyNumberFormat="0" applyProtection="0">
      <alignment horizontal="left" vertical="center" indent="1"/>
    </xf>
    <xf numFmtId="4" fontId="129" fillId="54" borderId="177" applyNumberFormat="0" applyProtection="0">
      <alignment horizontal="left" vertical="center" indent="1"/>
    </xf>
    <xf numFmtId="4" fontId="78" fillId="55" borderId="177" applyNumberFormat="0" applyProtection="0">
      <alignment horizontal="right" vertical="center"/>
    </xf>
    <xf numFmtId="4" fontId="78" fillId="55" borderId="177" applyNumberFormat="0" applyProtection="0">
      <alignment horizontal="right" vertical="center"/>
    </xf>
    <xf numFmtId="4" fontId="78" fillId="55" borderId="177" applyNumberFormat="0" applyProtection="0">
      <alignment horizontal="right" vertical="center"/>
    </xf>
    <xf numFmtId="4" fontId="78" fillId="55" borderId="177" applyNumberFormat="0" applyProtection="0">
      <alignment horizontal="right" vertical="center"/>
    </xf>
    <xf numFmtId="0" fontId="137" fillId="0" borderId="189" applyNumberFormat="0" applyFill="0" applyAlignment="0" applyProtection="0"/>
    <xf numFmtId="0" fontId="137" fillId="0" borderId="189" applyNumberFormat="0" applyFill="0" applyAlignment="0" applyProtection="0"/>
    <xf numFmtId="0" fontId="149" fillId="26" borderId="185" applyNumberFormat="0" applyAlignment="0" applyProtection="0"/>
    <xf numFmtId="0" fontId="70" fillId="31" borderId="185" applyNumberFormat="0" applyAlignment="0" applyProtection="0"/>
    <xf numFmtId="0" fontId="149" fillId="31" borderId="185" applyNumberFormat="0" applyAlignment="0" applyProtection="0"/>
    <xf numFmtId="0" fontId="70" fillId="26" borderId="185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01" fillId="15" borderId="185" applyNumberFormat="0" applyAlignment="0" applyProtection="0"/>
    <xf numFmtId="0" fontId="102" fillId="27" borderId="185" applyNumberFormat="0" applyAlignment="0" applyProtection="0"/>
    <xf numFmtId="0" fontId="3" fillId="45" borderId="187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160" fillId="0" borderId="189" applyNumberFormat="0" applyFill="0" applyAlignment="0" applyProtection="0"/>
    <xf numFmtId="0" fontId="158" fillId="15" borderId="185" applyNumberFormat="0" applyAlignment="0" applyProtection="0"/>
    <xf numFmtId="0" fontId="102" fillId="15" borderId="185" applyNumberFormat="0" applyAlignment="0" applyProtection="0"/>
    <xf numFmtId="0" fontId="158" fillId="27" borderId="185" applyNumberFormat="0" applyAlignment="0" applyProtection="0"/>
    <xf numFmtId="0" fontId="102" fillId="15" borderId="185" applyNumberFormat="0" applyAlignment="0" applyProtection="0"/>
    <xf numFmtId="0" fontId="149" fillId="31" borderId="185" applyNumberFormat="0" applyAlignment="0" applyProtection="0"/>
    <xf numFmtId="0" fontId="149" fillId="26" borderId="185" applyNumberFormat="0" applyAlignment="0" applyProtection="0"/>
    <xf numFmtId="0" fontId="148" fillId="31" borderId="187" applyNumberFormat="0" applyAlignment="0" applyProtection="0"/>
    <xf numFmtId="0" fontId="127" fillId="31" borderId="187" applyNumberFormat="0" applyAlignment="0" applyProtection="0"/>
    <xf numFmtId="0" fontId="148" fillId="26" borderId="187" applyNumberFormat="0" applyAlignment="0" applyProtection="0"/>
    <xf numFmtId="0" fontId="127" fillId="31" borderId="187" applyNumberFormat="0" applyAlignment="0" applyProtection="0"/>
    <xf numFmtId="0" fontId="137" fillId="0" borderId="189" applyNumberFormat="0" applyFill="0" applyAlignment="0" applyProtection="0"/>
    <xf numFmtId="0" fontId="137" fillId="0" borderId="189" applyNumberFormat="0" applyFill="0" applyAlignment="0" applyProtection="0"/>
    <xf numFmtId="4" fontId="132" fillId="55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78" fillId="12" borderId="187" applyNumberFormat="0" applyProtection="0">
      <alignment horizontal="right" vertical="center"/>
    </xf>
    <xf numFmtId="4" fontId="78" fillId="53" borderId="187" applyNumberFormat="0" applyProtection="0">
      <alignment horizontal="right" vertical="center"/>
    </xf>
    <xf numFmtId="4" fontId="78" fillId="52" borderId="187" applyNumberFormat="0" applyProtection="0">
      <alignment horizontal="right" vertical="center"/>
    </xf>
    <xf numFmtId="4" fontId="78" fillId="51" borderId="187" applyNumberFormat="0" applyProtection="0">
      <alignment horizontal="right" vertical="center"/>
    </xf>
    <xf numFmtId="4" fontId="78" fillId="50" borderId="187" applyNumberFormat="0" applyProtection="0">
      <alignment horizontal="right" vertical="center"/>
    </xf>
    <xf numFmtId="4" fontId="78" fillId="49" borderId="187" applyNumberFormat="0" applyProtection="0">
      <alignment horizontal="right" vertical="center"/>
    </xf>
    <xf numFmtId="4" fontId="78" fillId="47" borderId="187" applyNumberFormat="0" applyProtection="0">
      <alignment horizontal="right" vertical="center"/>
    </xf>
    <xf numFmtId="4" fontId="78" fillId="46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12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0" fontId="68" fillId="31" borderId="185" applyNumberFormat="0" applyAlignment="0" applyProtection="0"/>
    <xf numFmtId="0" fontId="69" fillId="30" borderId="185" applyNumberFormat="0" applyAlignment="0" applyProtection="0"/>
    <xf numFmtId="0" fontId="70" fillId="31" borderId="185" applyNumberFormat="0" applyAlignment="0" applyProtection="0"/>
    <xf numFmtId="0" fontId="70" fillId="31" borderId="185" applyNumberFormat="0" applyAlignment="0" applyProtection="0"/>
    <xf numFmtId="0" fontId="68" fillId="31" borderId="185" applyNumberFormat="0" applyAlignment="0" applyProtection="0"/>
    <xf numFmtId="0" fontId="126" fillId="31" borderId="187" applyNumberFormat="0" applyAlignment="0" applyProtection="0"/>
    <xf numFmtId="0" fontId="127" fillId="31" borderId="187" applyNumberFormat="0" applyAlignment="0" applyProtection="0"/>
    <xf numFmtId="0" fontId="127" fillId="31" borderId="187" applyNumberFormat="0" applyAlignment="0" applyProtection="0"/>
    <xf numFmtId="0" fontId="127" fillId="30" borderId="187" applyNumberFormat="0" applyAlignment="0" applyProtection="0"/>
    <xf numFmtId="0" fontId="126" fillId="31" borderId="187" applyNumberFormat="0" applyAlignment="0" applyProtection="0"/>
    <xf numFmtId="4" fontId="129" fillId="54" borderId="20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10" fontId="90" fillId="42" borderId="196" applyNumberFormat="0" applyBorder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126" fillId="87" borderId="177" applyNumberFormat="0" applyAlignment="0" applyProtection="0"/>
    <xf numFmtId="0" fontId="3" fillId="58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44" borderId="187" applyNumberFormat="0" applyProtection="0">
      <alignment vertical="center"/>
    </xf>
    <xf numFmtId="0" fontId="20" fillId="29" borderId="186" applyNumberFormat="0" applyFont="0" applyAlignment="0" applyProtection="0"/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32" fillId="55" borderId="187" applyNumberFormat="0" applyProtection="0">
      <alignment horizontal="right" vertical="center"/>
    </xf>
    <xf numFmtId="0" fontId="137" fillId="0" borderId="190" applyNumberFormat="0" applyFill="0" applyAlignment="0" applyProtection="0"/>
    <xf numFmtId="0" fontId="137" fillId="0" borderId="189" applyNumberFormat="0" applyFill="0" applyAlignment="0" applyProtection="0"/>
    <xf numFmtId="0" fontId="137" fillId="0" borderId="189" applyNumberFormat="0" applyFill="0" applyAlignment="0" applyProtection="0"/>
    <xf numFmtId="0" fontId="70" fillId="31" borderId="185" applyNumberFormat="0" applyAlignment="0" applyProtection="0"/>
    <xf numFmtId="0" fontId="149" fillId="26" borderId="185" applyNumberFormat="0" applyAlignment="0" applyProtection="0"/>
    <xf numFmtId="0" fontId="70" fillId="31" borderId="185" applyNumberFormat="0" applyAlignment="0" applyProtection="0"/>
    <xf numFmtId="0" fontId="70" fillId="31" borderId="198" applyNumberFormat="0" applyAlignment="0" applyProtection="0"/>
    <xf numFmtId="0" fontId="102" fillId="15" borderId="185" applyNumberFormat="0" applyAlignment="0" applyProtection="0"/>
    <xf numFmtId="0" fontId="158" fillId="27" borderId="185" applyNumberFormat="0" applyAlignment="0" applyProtection="0"/>
    <xf numFmtId="0" fontId="102" fillId="15" borderId="185" applyNumberFormat="0" applyAlignment="0" applyProtection="0"/>
    <xf numFmtId="0" fontId="137" fillId="0" borderId="189" applyNumberFormat="0" applyFill="0" applyAlignment="0" applyProtection="0"/>
    <xf numFmtId="0" fontId="160" fillId="0" borderId="190" applyNumberFormat="0" applyFill="0" applyAlignment="0" applyProtection="0"/>
    <xf numFmtId="0" fontId="137" fillId="0" borderId="189" applyNumberFormat="0" applyFill="0" applyAlignment="0" applyProtection="0"/>
    <xf numFmtId="0" fontId="127" fillId="31" borderId="187" applyNumberFormat="0" applyAlignment="0" applyProtection="0"/>
    <xf numFmtId="0" fontId="148" fillId="26" borderId="187" applyNumberFormat="0" applyAlignment="0" applyProtection="0"/>
    <xf numFmtId="0" fontId="127" fillId="31" borderId="187" applyNumberForma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48" fillId="29" borderId="186" applyNumberFormat="0" applyFont="0" applyAlignment="0" applyProtection="0">
      <alignment vertical="center"/>
    </xf>
    <xf numFmtId="0" fontId="180" fillId="0" borderId="189" applyNumberFormat="0" applyFill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203" fillId="0" borderId="190" applyNumberFormat="0" applyFill="0" applyAlignment="0" applyProtection="0">
      <alignment vertical="center"/>
    </xf>
    <xf numFmtId="0" fontId="55" fillId="29" borderId="186" applyNumberFormat="0" applyFont="0" applyAlignment="0" applyProtection="0">
      <alignment vertical="center"/>
    </xf>
    <xf numFmtId="0" fontId="208" fillId="31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14" fillId="26" borderId="185" applyNumberFormat="0" applyAlignment="0" applyProtection="0">
      <alignment vertical="center"/>
    </xf>
    <xf numFmtId="0" fontId="217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219" fillId="31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20" fillId="27" borderId="185" applyNumberFormat="0" applyAlignment="0" applyProtection="0">
      <alignment vertical="center"/>
    </xf>
    <xf numFmtId="0" fontId="221" fillId="26" borderId="187" applyNumberFormat="0" applyAlignment="0" applyProtection="0">
      <alignment vertical="center"/>
    </xf>
    <xf numFmtId="0" fontId="126" fillId="31" borderId="187" applyNumberFormat="0" applyAlignment="0" applyProtection="0"/>
    <xf numFmtId="0" fontId="3" fillId="58" borderId="200" applyNumberFormat="0" applyProtection="0">
      <alignment horizontal="left" vertical="center" indent="1"/>
    </xf>
    <xf numFmtId="4" fontId="128" fillId="42" borderId="187" applyNumberForma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233" fillId="38" borderId="191" applyBorder="0"/>
    <xf numFmtId="0" fontId="3" fillId="58" borderId="210" applyNumberFormat="0" applyProtection="0">
      <alignment horizontal="left" vertical="center" indent="1"/>
    </xf>
    <xf numFmtId="0" fontId="179" fillId="0" borderId="190" applyNumberFormat="0" applyFill="0" applyAlignmen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68" fillId="31" borderId="185" applyNumberFormat="0" applyAlignment="0" applyProtection="0"/>
    <xf numFmtId="4" fontId="78" fillId="57" borderId="187" applyNumberFormat="0" applyProtection="0">
      <alignment horizontal="left" vertical="center" indent="1"/>
    </xf>
    <xf numFmtId="4" fontId="78" fillId="55" borderId="200" applyNumberFormat="0" applyProtection="0">
      <alignment horizontal="right" vertical="center"/>
    </xf>
    <xf numFmtId="4" fontId="78" fillId="57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70" fillId="31" borderId="198" applyNumberFormat="0" applyAlignment="0" applyProtection="0"/>
    <xf numFmtId="0" fontId="3" fillId="29" borderId="185" applyNumberFormat="0" applyFont="0" applyAlignment="0" applyProtection="0"/>
    <xf numFmtId="0" fontId="174" fillId="29" borderId="186" applyNumberFormat="0" applyFont="0" applyAlignment="0" applyProtection="0">
      <alignment vertical="center"/>
    </xf>
    <xf numFmtId="0" fontId="101" fillId="15" borderId="185" applyNumberFormat="0" applyAlignment="0" applyProtection="0"/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91" fillId="20" borderId="192" applyNumberFormat="0" applyProtection="0">
      <alignment horizontal="left" vertical="center" indent="1"/>
    </xf>
    <xf numFmtId="0" fontId="91" fillId="38" borderId="193" applyNumberFormat="0" applyProtection="0">
      <alignment horizontal="left" vertical="top" indent="1"/>
    </xf>
    <xf numFmtId="4" fontId="91" fillId="0" borderId="192" applyNumberFormat="0" applyProtection="0">
      <alignment horizontal="right" vertical="center"/>
    </xf>
    <xf numFmtId="4" fontId="91" fillId="20" borderId="192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92" fillId="0" borderId="184">
      <alignment horizontal="left" vertical="center"/>
    </xf>
    <xf numFmtId="0" fontId="93" fillId="0" borderId="184">
      <alignment horizontal="left" vertical="center"/>
    </xf>
    <xf numFmtId="0" fontId="3" fillId="41" borderId="200" applyNumberFormat="0" applyProtection="0">
      <alignment horizontal="left" vertical="center" indent="1"/>
    </xf>
    <xf numFmtId="0" fontId="126" fillId="31" borderId="187" applyNumberFormat="0" applyAlignment="0" applyProtection="0"/>
    <xf numFmtId="0" fontId="127" fillId="30" borderId="187" applyNumberFormat="0" applyAlignment="0" applyProtection="0"/>
    <xf numFmtId="0" fontId="127" fillId="31" borderId="187" applyNumberFormat="0" applyAlignment="0" applyProtection="0"/>
    <xf numFmtId="0" fontId="126" fillId="31" borderId="187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27" fillId="31" borderId="187" applyNumberFormat="0" applyAlignment="0" applyProtection="0"/>
    <xf numFmtId="0" fontId="148" fillId="26" borderId="187" applyNumberFormat="0" applyAlignment="0" applyProtection="0"/>
    <xf numFmtId="0" fontId="127" fillId="31" borderId="187" applyNumberFormat="0" applyAlignment="0" applyProtection="0"/>
    <xf numFmtId="0" fontId="218" fillId="26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21" fillId="26" borderId="187" applyNumberFormat="0" applyAlignment="0" applyProtection="0">
      <alignment vertical="center"/>
    </xf>
    <xf numFmtId="0" fontId="3" fillId="45" borderId="200" applyNumberFormat="0" applyProtection="0">
      <alignment horizontal="left" vertical="center" indent="1"/>
    </xf>
    <xf numFmtId="0" fontId="219" fillId="31" borderId="187" applyNumberFormat="0" applyAlignment="0" applyProtection="0">
      <alignment vertical="center"/>
    </xf>
    <xf numFmtId="0" fontId="3" fillId="58" borderId="200" applyNumberFormat="0" applyProtection="0">
      <alignment horizontal="left" vertical="center" indent="1"/>
    </xf>
    <xf numFmtId="0" fontId="179" fillId="0" borderId="190" applyNumberFormat="0" applyFill="0" applyAlignment="0" applyProtection="0">
      <alignment vertical="center"/>
    </xf>
    <xf numFmtId="0" fontId="70" fillId="31" borderId="185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27" fillId="31" borderId="187" applyNumberFormat="0" applyAlignment="0" applyProtection="0"/>
    <xf numFmtId="0" fontId="149" fillId="31" borderId="185" applyNumberFormat="0" applyAlignment="0" applyProtection="0"/>
    <xf numFmtId="0" fontId="158" fillId="15" borderId="185" applyNumberFormat="0" applyAlignment="0" applyProtection="0"/>
    <xf numFmtId="0" fontId="160" fillId="0" borderId="189" applyNumberFormat="0" applyFill="0" applyAlignment="0" applyProtection="0"/>
    <xf numFmtId="0" fontId="148" fillId="31" borderId="187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214" fillId="26" borderId="185" applyNumberFormat="0" applyAlignment="0" applyProtection="0">
      <alignment vertical="center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102" fillId="15" borderId="185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4" fontId="78" fillId="55" borderId="188" applyNumberFormat="0" applyProtection="0">
      <alignment horizontal="left" vertical="center" indent="1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0" fontId="246" fillId="1" borderId="184" applyNumberFormat="0" applyFont="0" applyAlignment="0">
      <alignment horizontal="center"/>
    </xf>
    <xf numFmtId="4" fontId="132" fillId="55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2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42" borderId="187" applyNumberFormat="0" applyProtection="0">
      <alignment horizontal="left" vertical="center" indent="1"/>
    </xf>
    <xf numFmtId="4" fontId="78" fillId="42" borderId="187" applyNumberFormat="0" applyProtection="0">
      <alignment horizontal="left" vertical="center" indent="1"/>
    </xf>
    <xf numFmtId="4" fontId="78" fillId="42" borderId="187" applyNumberFormat="0" applyProtection="0">
      <alignment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48" fillId="26" borderId="200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27" borderId="185" applyNumberFormat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10" fontId="91" fillId="42" borderId="173" applyNumberFormat="0" applyBorder="0" applyAlignment="0" applyProtection="0"/>
    <xf numFmtId="10" fontId="90" fillId="42" borderId="173" applyNumberFormat="0" applyBorder="0" applyAlignment="0" applyProtection="0"/>
    <xf numFmtId="10" fontId="91" fillId="42" borderId="173" applyNumberFormat="0" applyBorder="0" applyAlignment="0" applyProtection="0"/>
    <xf numFmtId="0" fontId="93" fillId="0" borderId="184">
      <alignment horizontal="left" vertical="center"/>
    </xf>
    <xf numFmtId="0" fontId="92" fillId="0" borderId="184">
      <alignment horizontal="left" vertical="center"/>
    </xf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4" fontId="261" fillId="44" borderId="192" applyNumberFormat="0" applyProtection="0">
      <alignment vertical="center"/>
    </xf>
    <xf numFmtId="4" fontId="261" fillId="44" borderId="192" applyNumberFormat="0" applyProtection="0">
      <alignment vertical="center"/>
    </xf>
    <xf numFmtId="4" fontId="91" fillId="14" borderId="192" applyNumberFormat="0" applyProtection="0">
      <alignment horizontal="right" vertical="center"/>
    </xf>
    <xf numFmtId="4" fontId="91" fillId="88" borderId="192" applyNumberFormat="0" applyProtection="0">
      <alignment horizontal="right" vertical="center"/>
    </xf>
    <xf numFmtId="4" fontId="91" fillId="17" borderId="194" applyNumberFormat="0" applyProtection="0">
      <alignment horizontal="right" vertical="center"/>
    </xf>
    <xf numFmtId="4" fontId="91" fillId="34" borderId="192" applyNumberFormat="0" applyProtection="0">
      <alignment horizontal="right" vertical="center"/>
    </xf>
    <xf numFmtId="4" fontId="91" fillId="37" borderId="192" applyNumberFormat="0" applyProtection="0">
      <alignment horizontal="right" vertical="center"/>
    </xf>
    <xf numFmtId="4" fontId="91" fillId="21" borderId="192" applyNumberFormat="0" applyProtection="0">
      <alignment horizontal="right" vertical="center"/>
    </xf>
    <xf numFmtId="4" fontId="91" fillId="18" borderId="192" applyNumberFormat="0" applyProtection="0">
      <alignment horizontal="right" vertical="center"/>
    </xf>
    <xf numFmtId="4" fontId="91" fillId="40" borderId="192" applyNumberFormat="0" applyProtection="0">
      <alignment horizontal="right" vertical="center"/>
    </xf>
    <xf numFmtId="4" fontId="91" fillId="33" borderId="192" applyNumberFormat="0" applyProtection="0">
      <alignment horizontal="right" vertical="center"/>
    </xf>
    <xf numFmtId="0" fontId="233" fillId="38" borderId="191" applyBorder="0"/>
    <xf numFmtId="0" fontId="233" fillId="38" borderId="191" applyBorder="0"/>
    <xf numFmtId="4" fontId="262" fillId="29" borderId="193" applyNumberFormat="0" applyProtection="0">
      <alignment vertical="center"/>
    </xf>
    <xf numFmtId="4" fontId="262" fillId="26" borderId="193" applyNumberFormat="0" applyProtection="0">
      <alignment horizontal="left" vertical="center" indent="1"/>
    </xf>
    <xf numFmtId="0" fontId="262" fillId="29" borderId="193" applyNumberFormat="0" applyProtection="0">
      <alignment horizontal="left" vertical="top" indent="1"/>
    </xf>
    <xf numFmtId="4" fontId="261" fillId="59" borderId="192" applyNumberFormat="0" applyProtection="0">
      <alignment horizontal="right" vertical="center"/>
    </xf>
    <xf numFmtId="4" fontId="261" fillId="59" borderId="192" applyNumberFormat="0" applyProtection="0">
      <alignment horizontal="right" vertical="center"/>
    </xf>
    <xf numFmtId="4" fontId="263" fillId="31" borderId="192" applyNumberFormat="0" applyProtection="0">
      <alignment horizontal="right" vertical="center"/>
    </xf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4" fontId="78" fillId="55" borderId="188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92" fillId="0" borderId="184">
      <alignment horizontal="left" vertical="center"/>
    </xf>
    <xf numFmtId="0" fontId="93" fillId="0" borderId="184">
      <alignment horizontal="left" vertical="center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6" borderId="187" applyNumberFormat="0" applyProtection="0">
      <alignment horizontal="right" vertical="center"/>
    </xf>
    <xf numFmtId="4" fontId="78" fillId="47" borderId="187" applyNumberFormat="0" applyProtection="0">
      <alignment horizontal="right" vertical="center"/>
    </xf>
    <xf numFmtId="4" fontId="78" fillId="48" borderId="187" applyNumberFormat="0" applyProtection="0">
      <alignment horizontal="right" vertical="center"/>
    </xf>
    <xf numFmtId="4" fontId="78" fillId="49" borderId="187" applyNumberFormat="0" applyProtection="0">
      <alignment horizontal="right" vertical="center"/>
    </xf>
    <xf numFmtId="4" fontId="78" fillId="50" borderId="187" applyNumberFormat="0" applyProtection="0">
      <alignment horizontal="right" vertical="center"/>
    </xf>
    <xf numFmtId="4" fontId="78" fillId="51" borderId="187" applyNumberFormat="0" applyProtection="0">
      <alignment horizontal="right" vertical="center"/>
    </xf>
    <xf numFmtId="4" fontId="78" fillId="52" borderId="187" applyNumberFormat="0" applyProtection="0">
      <alignment horizontal="right" vertical="center"/>
    </xf>
    <xf numFmtId="4" fontId="78" fillId="53" borderId="187" applyNumberFormat="0" applyProtection="0">
      <alignment horizontal="right" vertical="center"/>
    </xf>
    <xf numFmtId="4" fontId="78" fillId="12" borderId="187" applyNumberFormat="0" applyProtection="0">
      <alignment horizontal="right" vertical="center"/>
    </xf>
    <xf numFmtId="4" fontId="129" fillId="54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42" borderId="187" applyNumberFormat="0" applyProtection="0">
      <alignment vertical="center"/>
    </xf>
    <xf numFmtId="4" fontId="128" fillId="42" borderId="187" applyNumberFormat="0" applyProtection="0">
      <alignment vertical="center"/>
    </xf>
    <xf numFmtId="4" fontId="78" fillId="42" borderId="187" applyNumberFormat="0" applyProtection="0">
      <alignment horizontal="left" vertical="center" indent="1"/>
    </xf>
    <xf numFmtId="4" fontId="78" fillId="42" borderId="187" applyNumberFormat="0" applyProtection="0">
      <alignment horizontal="left" vertical="center" indent="1"/>
    </xf>
    <xf numFmtId="4" fontId="78" fillId="55" borderId="187" applyNumberFormat="0" applyProtection="0">
      <alignment horizontal="right" vertical="center"/>
    </xf>
    <xf numFmtId="4" fontId="128" fillId="55" borderId="187" applyNumberFormat="0" applyProtection="0">
      <alignment horizontal="right" vertical="center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132" fillId="55" borderId="187" applyNumberFormat="0" applyProtection="0">
      <alignment horizontal="right" vertical="center"/>
    </xf>
    <xf numFmtId="0" fontId="137" fillId="0" borderId="190" applyNumberFormat="0" applyFill="0" applyAlignment="0" applyProtection="0"/>
    <xf numFmtId="0" fontId="137" fillId="0" borderId="189" applyNumberFormat="0" applyFill="0" applyAlignment="0" applyProtection="0"/>
    <xf numFmtId="0" fontId="137" fillId="0" borderId="189" applyNumberFormat="0" applyFill="0" applyAlignment="0" applyProtection="0"/>
    <xf numFmtId="0" fontId="70" fillId="31" borderId="185" applyNumberFormat="0" applyAlignment="0" applyProtection="0"/>
    <xf numFmtId="0" fontId="149" fillId="26" borderId="185" applyNumberFormat="0" applyAlignment="0" applyProtection="0"/>
    <xf numFmtId="0" fontId="70" fillId="31" borderId="185" applyNumberFormat="0" applyAlignment="0" applyProtection="0"/>
    <xf numFmtId="0" fontId="69" fillId="30" borderId="198" applyNumberFormat="0" applyAlignment="0" applyProtection="0"/>
    <xf numFmtId="0" fontId="102" fillId="15" borderId="185" applyNumberFormat="0" applyAlignment="0" applyProtection="0"/>
    <xf numFmtId="0" fontId="158" fillId="27" borderId="185" applyNumberFormat="0" applyAlignment="0" applyProtection="0"/>
    <xf numFmtId="0" fontId="102" fillId="15" borderId="185" applyNumberFormat="0" applyAlignment="0" applyProtection="0"/>
    <xf numFmtId="0" fontId="137" fillId="0" borderId="189" applyNumberFormat="0" applyFill="0" applyAlignment="0" applyProtection="0"/>
    <xf numFmtId="0" fontId="160" fillId="0" borderId="190" applyNumberFormat="0" applyFill="0" applyAlignment="0" applyProtection="0"/>
    <xf numFmtId="0" fontId="137" fillId="0" borderId="189" applyNumberFormat="0" applyFill="0" applyAlignment="0" applyProtection="0"/>
    <xf numFmtId="0" fontId="127" fillId="31" borderId="187" applyNumberFormat="0" applyAlignment="0" applyProtection="0"/>
    <xf numFmtId="0" fontId="148" fillId="26" borderId="187" applyNumberFormat="0" applyAlignment="0" applyProtection="0"/>
    <xf numFmtId="0" fontId="127" fillId="31" borderId="187" applyNumberForma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48" fillId="29" borderId="186" applyNumberFormat="0" applyFont="0" applyAlignment="0" applyProtection="0">
      <alignment vertical="center"/>
    </xf>
    <xf numFmtId="0" fontId="180" fillId="0" borderId="189" applyNumberFormat="0" applyFill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203" fillId="0" borderId="190" applyNumberFormat="0" applyFill="0" applyAlignment="0" applyProtection="0">
      <alignment vertical="center"/>
    </xf>
    <xf numFmtId="0" fontId="55" fillId="29" borderId="186" applyNumberFormat="0" applyFont="0" applyAlignment="0" applyProtection="0">
      <alignment vertical="center"/>
    </xf>
    <xf numFmtId="0" fontId="208" fillId="31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14" fillId="26" borderId="185" applyNumberFormat="0" applyAlignment="0" applyProtection="0">
      <alignment vertical="center"/>
    </xf>
    <xf numFmtId="0" fontId="217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219" fillId="31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20" fillId="27" borderId="185" applyNumberFormat="0" applyAlignment="0" applyProtection="0">
      <alignment vertical="center"/>
    </xf>
    <xf numFmtId="0" fontId="221" fillId="26" borderId="187" applyNumberFormat="0" applyAlignment="0" applyProtection="0">
      <alignment vertical="center"/>
    </xf>
    <xf numFmtId="0" fontId="126" fillId="31" borderId="187" applyNumberFormat="0" applyAlignment="0" applyProtection="0"/>
    <xf numFmtId="0" fontId="3" fillId="58" borderId="200" applyNumberFormat="0" applyProtection="0">
      <alignment horizontal="left" vertical="center" indent="1"/>
    </xf>
    <xf numFmtId="0" fontId="233" fillId="38" borderId="191" applyBorder="0"/>
    <xf numFmtId="0" fontId="3" fillId="58" borderId="210" applyNumberFormat="0" applyProtection="0">
      <alignment horizontal="left" vertical="center" indent="1"/>
    </xf>
    <xf numFmtId="0" fontId="68" fillId="31" borderId="185" applyNumberFormat="0" applyAlignment="0" applyProtection="0"/>
    <xf numFmtId="4" fontId="78" fillId="55" borderId="200" applyNumberFormat="0" applyProtection="0">
      <alignment horizontal="right" vertical="center"/>
    </xf>
    <xf numFmtId="4" fontId="78" fillId="57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49" fillId="26" borderId="198" applyNumberFormat="0" applyAlignment="0" applyProtection="0"/>
    <xf numFmtId="0" fontId="174" fillId="29" borderId="186" applyNumberFormat="0" applyFont="0" applyAlignment="0" applyProtection="0">
      <alignment vertical="center"/>
    </xf>
    <xf numFmtId="0" fontId="101" fillId="15" borderId="185" applyNumberFormat="0" applyAlignment="0" applyProtection="0"/>
    <xf numFmtId="4" fontId="91" fillId="20" borderId="192" applyNumberFormat="0" applyProtection="0">
      <alignment horizontal="left" vertical="center" indent="1"/>
    </xf>
    <xf numFmtId="0" fontId="91" fillId="38" borderId="193" applyNumberFormat="0" applyProtection="0">
      <alignment horizontal="left" vertical="top" indent="1"/>
    </xf>
    <xf numFmtId="4" fontId="91" fillId="0" borderId="192" applyNumberFormat="0" applyProtection="0">
      <alignment horizontal="right" vertical="center"/>
    </xf>
    <xf numFmtId="4" fontId="91" fillId="20" borderId="192" applyNumberFormat="0" applyProtection="0">
      <alignment horizontal="left" vertical="center" indent="1"/>
    </xf>
    <xf numFmtId="0" fontId="126" fillId="31" borderId="187" applyNumberFormat="0" applyAlignment="0" applyProtection="0"/>
    <xf numFmtId="0" fontId="127" fillId="30" borderId="187" applyNumberFormat="0" applyAlignment="0" applyProtection="0"/>
    <xf numFmtId="0" fontId="127" fillId="31" borderId="187" applyNumberFormat="0" applyAlignment="0" applyProtection="0"/>
    <xf numFmtId="0" fontId="126" fillId="31" borderId="187" applyNumberFormat="0" applyAlignment="0" applyProtection="0"/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5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4" fontId="78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7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58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1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3" fillId="45" borderId="187" applyNumberFormat="0" applyProtection="0">
      <alignment horizontal="left" vertical="center" indent="1"/>
    </xf>
    <xf numFmtId="0" fontId="127" fillId="31" borderId="187" applyNumberFormat="0" applyAlignment="0" applyProtection="0"/>
    <xf numFmtId="0" fontId="148" fillId="26" borderId="187" applyNumberFormat="0" applyAlignment="0" applyProtection="0"/>
    <xf numFmtId="0" fontId="127" fillId="31" borderId="187" applyNumberFormat="0" applyAlignment="0" applyProtection="0"/>
    <xf numFmtId="0" fontId="218" fillId="26" borderId="187" applyNumberFormat="0" applyAlignment="0" applyProtection="0">
      <alignment vertical="center"/>
    </xf>
    <xf numFmtId="0" fontId="218" fillId="26" borderId="187" applyNumberFormat="0" applyAlignment="0" applyProtection="0">
      <alignment vertical="center"/>
    </xf>
    <xf numFmtId="0" fontId="221" fillId="26" borderId="187" applyNumberFormat="0" applyAlignment="0" applyProtection="0">
      <alignment vertical="center"/>
    </xf>
    <xf numFmtId="0" fontId="219" fillId="31" borderId="187" applyNumberFormat="0" applyAlignment="0" applyProtection="0">
      <alignment vertical="center"/>
    </xf>
    <xf numFmtId="0" fontId="3" fillId="58" borderId="200" applyNumberFormat="0" applyProtection="0">
      <alignment horizontal="left" vertical="center" indent="1"/>
    </xf>
    <xf numFmtId="0" fontId="70" fillId="31" borderId="185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27" fillId="31" borderId="187" applyNumberFormat="0" applyAlignment="0" applyProtection="0"/>
    <xf numFmtId="0" fontId="149" fillId="31" borderId="185" applyNumberFormat="0" applyAlignment="0" applyProtection="0"/>
    <xf numFmtId="0" fontId="158" fillId="15" borderId="185" applyNumberFormat="0" applyAlignment="0" applyProtection="0"/>
    <xf numFmtId="0" fontId="160" fillId="0" borderId="189" applyNumberFormat="0" applyFill="0" applyAlignment="0" applyProtection="0"/>
    <xf numFmtId="0" fontId="148" fillId="31" borderId="187" applyNumberFormat="0" applyAlignment="0" applyProtection="0"/>
    <xf numFmtId="0" fontId="3" fillId="58" borderId="21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vertical="center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78" fillId="4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129" fillId="54" borderId="187" applyNumberFormat="0" applyProtection="0">
      <alignment horizontal="left" vertical="center" indent="1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4" fontId="78" fillId="55" borderId="187" applyNumberFormat="0" applyProtection="0">
      <alignment horizontal="right" vertical="center"/>
    </xf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58" fillId="87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260" fillId="73" borderId="192" applyNumberForma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91" fillId="72" borderId="192" applyNumberFormat="0" applyFon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0" fontId="126" fillId="87" borderId="187" applyNumberFormat="0" applyAlignment="0" applyProtection="0"/>
    <xf numFmtId="4" fontId="261" fillId="44" borderId="192" applyNumberFormat="0" applyProtection="0">
      <alignment vertical="center"/>
    </xf>
    <xf numFmtId="4" fontId="261" fillId="44" borderId="192" applyNumberFormat="0" applyProtection="0">
      <alignment vertical="center"/>
    </xf>
    <xf numFmtId="4" fontId="91" fillId="14" borderId="192" applyNumberFormat="0" applyProtection="0">
      <alignment horizontal="right" vertical="center"/>
    </xf>
    <xf numFmtId="4" fontId="91" fillId="88" borderId="192" applyNumberFormat="0" applyProtection="0">
      <alignment horizontal="right" vertical="center"/>
    </xf>
    <xf numFmtId="4" fontId="91" fillId="17" borderId="194" applyNumberFormat="0" applyProtection="0">
      <alignment horizontal="right" vertical="center"/>
    </xf>
    <xf numFmtId="4" fontId="91" fillId="34" borderId="192" applyNumberFormat="0" applyProtection="0">
      <alignment horizontal="right" vertical="center"/>
    </xf>
    <xf numFmtId="4" fontId="91" fillId="37" borderId="192" applyNumberFormat="0" applyProtection="0">
      <alignment horizontal="right" vertical="center"/>
    </xf>
    <xf numFmtId="4" fontId="91" fillId="21" borderId="192" applyNumberFormat="0" applyProtection="0">
      <alignment horizontal="right" vertical="center"/>
    </xf>
    <xf numFmtId="4" fontId="91" fillId="18" borderId="192" applyNumberFormat="0" applyProtection="0">
      <alignment horizontal="right" vertical="center"/>
    </xf>
    <xf numFmtId="4" fontId="91" fillId="40" borderId="192" applyNumberFormat="0" applyProtection="0">
      <alignment horizontal="right" vertical="center"/>
    </xf>
    <xf numFmtId="4" fontId="91" fillId="33" borderId="192" applyNumberFormat="0" applyProtection="0">
      <alignment horizontal="right" vertical="center"/>
    </xf>
    <xf numFmtId="0" fontId="233" fillId="38" borderId="191" applyBorder="0"/>
    <xf numFmtId="0" fontId="233" fillId="38" borderId="191" applyBorder="0"/>
    <xf numFmtId="4" fontId="262" fillId="29" borderId="193" applyNumberFormat="0" applyProtection="0">
      <alignment vertical="center"/>
    </xf>
    <xf numFmtId="4" fontId="262" fillId="26" borderId="193" applyNumberFormat="0" applyProtection="0">
      <alignment horizontal="left" vertical="center" indent="1"/>
    </xf>
    <xf numFmtId="0" fontId="262" fillId="29" borderId="193" applyNumberFormat="0" applyProtection="0">
      <alignment horizontal="left" vertical="top" indent="1"/>
    </xf>
    <xf numFmtId="4" fontId="261" fillId="59" borderId="192" applyNumberFormat="0" applyProtection="0">
      <alignment horizontal="right" vertical="center"/>
    </xf>
    <xf numFmtId="4" fontId="261" fillId="59" borderId="192" applyNumberFormat="0" applyProtection="0">
      <alignment horizontal="right" vertical="center"/>
    </xf>
    <xf numFmtId="4" fontId="263" fillId="31" borderId="192" applyNumberFormat="0" applyProtection="0">
      <alignment horizontal="right" vertical="center"/>
    </xf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232" fillId="0" borderId="195" applyNumberFormat="0" applyFill="0" applyAlignment="0" applyProtection="0"/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92" fillId="0" borderId="197">
      <alignment horizontal="left" vertical="center"/>
    </xf>
    <xf numFmtId="0" fontId="93" fillId="0" borderId="197">
      <alignment horizontal="left" vertical="center"/>
    </xf>
    <xf numFmtId="4" fontId="78" fillId="48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10" fontId="90" fillId="42" borderId="196" applyNumberFormat="0" applyBorder="0" applyAlignment="0" applyProtection="0"/>
    <xf numFmtId="10" fontId="91" fillId="42" borderId="196" applyNumberFormat="0" applyBorder="0" applyAlignment="0" applyProtection="0"/>
    <xf numFmtId="10" fontId="90" fillId="42" borderId="196" applyNumberFormat="0" applyBorder="0" applyAlignment="0" applyProtection="0"/>
    <xf numFmtId="10" fontId="91" fillId="42" borderId="196" applyNumberFormat="0" applyBorder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0" fontId="102" fillId="27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0" fontId="102" fillId="15" borderId="185" applyNumberFormat="0" applyAlignment="0" applyProtection="0"/>
    <xf numFmtId="0" fontId="101" fillId="15" borderId="185" applyNumberFormat="0" applyAlignment="0" applyProtection="0"/>
    <xf numFmtId="0" fontId="101" fillId="15" borderId="185" applyNumberFormat="0" applyAlignment="0" applyProtection="0"/>
    <xf numFmtId="10" fontId="90" fillId="42" borderId="196" applyNumberFormat="0" applyBorder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10" fontId="91" fillId="42" borderId="206" applyNumberFormat="0" applyBorder="0" applyAlignment="0" applyProtection="0"/>
    <xf numFmtId="10" fontId="90" fillId="42" borderId="206" applyNumberFormat="0" applyBorder="0" applyAlignment="0" applyProtection="0"/>
    <xf numFmtId="10" fontId="91" fillId="42" borderId="206" applyNumberFormat="0" applyBorder="0" applyAlignment="0" applyProtection="0"/>
    <xf numFmtId="10" fontId="90" fillId="42" borderId="206" applyNumberFormat="0" applyBorder="0" applyAlignment="0" applyProtection="0"/>
    <xf numFmtId="0" fontId="93" fillId="0" borderId="207">
      <alignment horizontal="left" vertical="center"/>
    </xf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4" fontId="12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3" fillId="29" borderId="185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6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48" borderId="210" applyNumberFormat="0" applyProtection="0">
      <alignment horizontal="right" vertical="center"/>
    </xf>
    <xf numFmtId="4" fontId="78" fillId="49" borderId="210" applyNumberFormat="0" applyProtection="0">
      <alignment horizontal="right" vertical="center"/>
    </xf>
    <xf numFmtId="4" fontId="78" fillId="50" borderId="210" applyNumberFormat="0" applyProtection="0">
      <alignment horizontal="right" vertical="center"/>
    </xf>
    <xf numFmtId="0" fontId="126" fillId="31" borderId="200" applyNumberFormat="0" applyAlignment="0" applyProtection="0"/>
    <xf numFmtId="0" fontId="127" fillId="30" borderId="200" applyNumberFormat="0" applyAlignment="0" applyProtection="0"/>
    <xf numFmtId="0" fontId="127" fillId="31" borderId="200" applyNumberFormat="0" applyAlignment="0" applyProtection="0"/>
    <xf numFmtId="0" fontId="127" fillId="31" borderId="200" applyNumberFormat="0" applyAlignment="0" applyProtection="0"/>
    <xf numFmtId="0" fontId="126" fillId="31" borderId="200" applyNumberFormat="0" applyAlignment="0" applyProtection="0"/>
    <xf numFmtId="4" fontId="78" fillId="52" borderId="210" applyNumberFormat="0" applyProtection="0">
      <alignment horizontal="right" vertical="center"/>
    </xf>
    <xf numFmtId="4" fontId="78" fillId="53" borderId="210" applyNumberFormat="0" applyProtection="0">
      <alignment horizontal="right" vertical="center"/>
    </xf>
    <xf numFmtId="4" fontId="78" fillId="12" borderId="210" applyNumberFormat="0" applyProtection="0">
      <alignment horizontal="right" vertical="center"/>
    </xf>
    <xf numFmtId="4" fontId="129" fillId="54" borderId="210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4" borderId="200" applyNumberFormat="0" applyProtection="0">
      <alignment vertical="center"/>
    </xf>
    <xf numFmtId="4" fontId="128" fillId="44" borderId="200" applyNumberFormat="0" applyProtection="0">
      <alignment vertical="center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6" borderId="200" applyNumberFormat="0" applyProtection="0">
      <alignment horizontal="right" vertical="center"/>
    </xf>
    <xf numFmtId="4" fontId="78" fillId="47" borderId="200" applyNumberFormat="0" applyProtection="0">
      <alignment horizontal="right" vertical="center"/>
    </xf>
    <xf numFmtId="4" fontId="78" fillId="48" borderId="200" applyNumberFormat="0" applyProtection="0">
      <alignment horizontal="right" vertical="center"/>
    </xf>
    <xf numFmtId="4" fontId="78" fillId="49" borderId="200" applyNumberFormat="0" applyProtection="0">
      <alignment horizontal="right" vertical="center"/>
    </xf>
    <xf numFmtId="4" fontId="78" fillId="50" borderId="200" applyNumberFormat="0" applyProtection="0">
      <alignment horizontal="right" vertical="center"/>
    </xf>
    <xf numFmtId="4" fontId="78" fillId="51" borderId="200" applyNumberFormat="0" applyProtection="0">
      <alignment horizontal="right" vertical="center"/>
    </xf>
    <xf numFmtId="4" fontId="78" fillId="52" borderId="200" applyNumberFormat="0" applyProtection="0">
      <alignment horizontal="right" vertical="center"/>
    </xf>
    <xf numFmtId="4" fontId="78" fillId="53" borderId="200" applyNumberFormat="0" applyProtection="0">
      <alignment horizontal="right" vertical="center"/>
    </xf>
    <xf numFmtId="4" fontId="78" fillId="12" borderId="200" applyNumberFormat="0" applyProtection="0">
      <alignment horizontal="right" vertical="center"/>
    </xf>
    <xf numFmtId="4" fontId="129" fillId="54" borderId="200" applyNumberFormat="0" applyProtection="0">
      <alignment horizontal="left" vertical="center" indent="1"/>
    </xf>
    <xf numFmtId="4" fontId="78" fillId="55" borderId="201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2" borderId="200" applyNumberFormat="0" applyProtection="0">
      <alignment vertical="center"/>
    </xf>
    <xf numFmtId="4" fontId="128" fillId="42" borderId="200" applyNumberFormat="0" applyProtection="0">
      <alignment vertical="center"/>
    </xf>
    <xf numFmtId="4" fontId="78" fillId="42" borderId="200" applyNumberFormat="0" applyProtection="0">
      <alignment horizontal="left" vertical="center" indent="1"/>
    </xf>
    <xf numFmtId="4" fontId="78" fillId="42" borderId="200" applyNumberFormat="0" applyProtection="0">
      <alignment horizontal="left" vertical="center" indent="1"/>
    </xf>
    <xf numFmtId="4" fontId="78" fillId="55" borderId="200" applyNumberFormat="0" applyProtection="0">
      <alignment horizontal="right" vertical="center"/>
    </xf>
    <xf numFmtId="4" fontId="128" fillId="55" borderId="200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70" fillId="31" borderId="208" applyNumberFormat="0" applyAlignment="0" applyProtection="0"/>
    <xf numFmtId="0" fontId="70" fillId="31" borderId="208" applyNumberFormat="0" applyAlignment="0" applyProtection="0"/>
    <xf numFmtId="0" fontId="69" fillId="30" borderId="208" applyNumberFormat="0" applyAlignment="0" applyProtection="0"/>
    <xf numFmtId="0" fontId="68" fillId="31" borderId="208" applyNumberFormat="0" applyAlignment="0" applyProtection="0"/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32" fillId="55" borderId="20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48" fillId="26" borderId="210" applyNumberFormat="0" applyAlignment="0" applyProtection="0"/>
    <xf numFmtId="0" fontId="148" fillId="31" borderId="210" applyNumberFormat="0" applyAlignment="0" applyProtection="0"/>
    <xf numFmtId="0" fontId="70" fillId="31" borderId="208" applyNumberFormat="0" applyAlignment="0" applyProtection="0"/>
    <xf numFmtId="0" fontId="137" fillId="0" borderId="189" applyNumberFormat="0" applyFill="0" applyAlignment="0" applyProtection="0"/>
    <xf numFmtId="0" fontId="137" fillId="0" borderId="189" applyNumberFormat="0" applyFill="0" applyAlignment="0" applyProtection="0"/>
    <xf numFmtId="0" fontId="102" fillId="15" borderId="208" applyNumberFormat="0" applyAlignment="0" applyProtection="0"/>
    <xf numFmtId="0" fontId="216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127" fillId="31" borderId="200" applyNumberFormat="0" applyAlignment="0" applyProtection="0"/>
    <xf numFmtId="0" fontId="148" fillId="26" borderId="200" applyNumberFormat="0" applyAlignment="0" applyProtection="0"/>
    <xf numFmtId="0" fontId="127" fillId="31" borderId="200" applyNumberFormat="0" applyAlignment="0" applyProtection="0"/>
    <xf numFmtId="0" fontId="148" fillId="31" borderId="200" applyNumberFormat="0" applyAlignment="0" applyProtection="0"/>
    <xf numFmtId="0" fontId="70" fillId="31" borderId="185" applyNumberFormat="0" applyAlignment="0" applyProtection="0"/>
    <xf numFmtId="0" fontId="149" fillId="26" borderId="185" applyNumberFormat="0" applyAlignment="0" applyProtection="0"/>
    <xf numFmtId="0" fontId="70" fillId="31" borderId="185" applyNumberFormat="0" applyAlignment="0" applyProtection="0"/>
    <xf numFmtId="0" fontId="149" fillId="31" borderId="185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58" fillId="15" borderId="208" applyNumberFormat="0" applyAlignment="0" applyProtection="0"/>
    <xf numFmtId="0" fontId="137" fillId="0" borderId="212" applyNumberFormat="0" applyFill="0" applyAlignment="0" applyProtection="0"/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160" fillId="0" borderId="212" applyNumberFormat="0" applyFill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48" fillId="29" borderId="209" applyNumberFormat="0" applyFont="0" applyAlignment="0" applyProtection="0">
      <alignment vertical="center"/>
    </xf>
    <xf numFmtId="0" fontId="174" fillId="29" borderId="209" applyNumberFormat="0" applyFont="0" applyAlignmen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203" fillId="0" borderId="213" applyNumberFormat="0" applyFill="0" applyAlignment="0" applyProtection="0">
      <alignment vertical="center"/>
    </xf>
    <xf numFmtId="0" fontId="55" fillId="29" borderId="209" applyNumberFormat="0" applyFon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102" fillId="15" borderId="185" applyNumberFormat="0" applyAlignment="0" applyProtection="0"/>
    <xf numFmtId="0" fontId="158" fillId="27" borderId="185" applyNumberFormat="0" applyAlignment="0" applyProtection="0"/>
    <xf numFmtId="0" fontId="102" fillId="15" borderId="185" applyNumberFormat="0" applyAlignment="0" applyProtection="0"/>
    <xf numFmtId="0" fontId="158" fillId="15" borderId="185" applyNumberFormat="0" applyAlignment="0" applyProtection="0"/>
    <xf numFmtId="0" fontId="137" fillId="0" borderId="189" applyNumberFormat="0" applyFill="0" applyAlignment="0" applyProtection="0"/>
    <xf numFmtId="0" fontId="160" fillId="0" borderId="190" applyNumberFormat="0" applyFill="0" applyAlignment="0" applyProtection="0"/>
    <xf numFmtId="0" fontId="137" fillId="0" borderId="189" applyNumberFormat="0" applyFill="0" applyAlignment="0" applyProtection="0"/>
    <xf numFmtId="0" fontId="160" fillId="0" borderId="189" applyNumberFormat="0" applyFill="0" applyAlignment="0" applyProtection="0"/>
    <xf numFmtId="0" fontId="217" fillId="27" borderId="208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20" fillId="29" borderId="186" applyNumberFormat="0" applyFont="0" applyAlignment="0" applyProtection="0"/>
    <xf numFmtId="0" fontId="69" fillId="30" borderId="208" applyNumberFormat="0" applyAlignment="0" applyProtection="0"/>
    <xf numFmtId="0" fontId="70" fillId="31" borderId="208" applyNumberFormat="0" applyAlignment="0" applyProtection="0"/>
    <xf numFmtId="0" fontId="68" fillId="31" borderId="208" applyNumberFormat="0" applyAlignment="0" applyProtection="0"/>
    <xf numFmtId="0" fontId="48" fillId="29" borderId="186" applyNumberFormat="0" applyFont="0" applyAlignment="0" applyProtection="0">
      <alignment vertical="center"/>
    </xf>
    <xf numFmtId="0" fontId="174" fillId="29" borderId="186" applyNumberFormat="0" applyFont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179" fillId="0" borderId="190" applyNumberFormat="0" applyFill="0" applyAlignment="0" applyProtection="0">
      <alignment vertical="center"/>
    </xf>
    <xf numFmtId="0" fontId="180" fillId="0" borderId="189" applyNumberFormat="0" applyFill="0" applyAlignment="0" applyProtection="0">
      <alignment vertical="center"/>
    </xf>
    <xf numFmtId="0" fontId="203" fillId="0" borderId="190" applyNumberFormat="0" applyFill="0" applyAlignment="0" applyProtection="0">
      <alignment vertical="center"/>
    </xf>
    <xf numFmtId="0" fontId="55" fillId="29" borderId="186" applyNumberFormat="0" applyFont="0" applyAlignment="0" applyProtection="0">
      <alignment vertical="center"/>
    </xf>
    <xf numFmtId="0" fontId="102" fillId="27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207" fillId="26" borderId="185" applyNumberFormat="0" applyAlignment="0" applyProtection="0">
      <alignment vertical="center"/>
    </xf>
    <xf numFmtId="0" fontId="207" fillId="26" borderId="185" applyNumberFormat="0" applyAlignment="0" applyProtection="0">
      <alignment vertical="center"/>
    </xf>
    <xf numFmtId="0" fontId="208" fillId="31" borderId="185" applyNumberFormat="0" applyAlignment="0" applyProtection="0">
      <alignment vertical="center"/>
    </xf>
    <xf numFmtId="0" fontId="214" fillId="26" borderId="185" applyNumberFormat="0" applyAlignment="0" applyProtection="0">
      <alignment vertical="center"/>
    </xf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127" fillId="26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4" fontId="78" fillId="44" borderId="210" applyNumberFormat="0" applyProtection="0">
      <alignment vertical="center"/>
    </xf>
    <xf numFmtId="4" fontId="12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0" fontId="216" fillId="27" borderId="185" applyNumberFormat="0" applyAlignment="0" applyProtection="0">
      <alignment vertical="center"/>
    </xf>
    <xf numFmtId="0" fontId="216" fillId="27" borderId="185" applyNumberFormat="0" applyAlignment="0" applyProtection="0">
      <alignment vertical="center"/>
    </xf>
    <xf numFmtId="0" fontId="217" fillId="27" borderId="185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0" fontId="219" fillId="31" borderId="200" applyNumberFormat="0" applyAlignment="0" applyProtection="0">
      <alignment vertical="center"/>
    </xf>
    <xf numFmtId="0" fontId="220" fillId="27" borderId="185" applyNumberFormat="0" applyAlignment="0" applyProtection="0">
      <alignment vertical="center"/>
    </xf>
    <xf numFmtId="0" fontId="221" fillId="26" borderId="200" applyNumberForma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01" fillId="15" borderId="208" applyNumberFormat="0" applyAlignment="0" applyProtection="0"/>
    <xf numFmtId="0" fontId="3" fillId="57" borderId="210" applyNumberFormat="0" applyProtection="0">
      <alignment horizontal="left" vertical="center" indent="1"/>
    </xf>
    <xf numFmtId="0" fontId="102" fillId="15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68" fillId="31" borderId="208" applyNumberFormat="0" applyAlignment="0" applyProtection="0"/>
    <xf numFmtId="0" fontId="3" fillId="4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102" fillId="15" borderId="208" applyNumberFormat="0" applyAlignment="0" applyProtection="0"/>
    <xf numFmtId="4" fontId="78" fillId="42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3" fillId="29" borderId="208" applyNumberFormat="0" applyFont="0" applyAlignment="0" applyProtection="0"/>
    <xf numFmtId="0" fontId="101" fillId="15" borderId="208" applyNumberFormat="0" applyAlignment="0" applyProtection="0"/>
    <xf numFmtId="0" fontId="92" fillId="0" borderId="207">
      <alignment horizontal="left" vertical="center"/>
    </xf>
    <xf numFmtId="4" fontId="78" fillId="4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7" fillId="26" borderId="200" applyNumberFormat="0" applyAlignment="0" applyProtection="0"/>
    <xf numFmtId="0" fontId="127" fillId="30" borderId="200" applyNumberFormat="0" applyAlignment="0" applyProtection="0"/>
    <xf numFmtId="0" fontId="127" fillId="31" borderId="200" applyNumberFormat="0" applyAlignment="0" applyProtection="0"/>
    <xf numFmtId="0" fontId="126" fillId="31" borderId="200" applyNumberFormat="0" applyAlignment="0" applyProtection="0"/>
    <xf numFmtId="4" fontId="78" fillId="44" borderId="200" applyNumberFormat="0" applyProtection="0">
      <alignment vertical="center"/>
    </xf>
    <xf numFmtId="4" fontId="128" fillId="44" borderId="200" applyNumberFormat="0" applyProtection="0">
      <alignment vertical="center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6" borderId="200" applyNumberFormat="0" applyProtection="0">
      <alignment horizontal="right" vertical="center"/>
    </xf>
    <xf numFmtId="4" fontId="78" fillId="47" borderId="200" applyNumberFormat="0" applyProtection="0">
      <alignment horizontal="right" vertical="center"/>
    </xf>
    <xf numFmtId="4" fontId="78" fillId="48" borderId="200" applyNumberFormat="0" applyProtection="0">
      <alignment horizontal="right" vertical="center"/>
    </xf>
    <xf numFmtId="4" fontId="78" fillId="49" borderId="200" applyNumberFormat="0" applyProtection="0">
      <alignment horizontal="right" vertical="center"/>
    </xf>
    <xf numFmtId="4" fontId="78" fillId="50" borderId="200" applyNumberFormat="0" applyProtection="0">
      <alignment horizontal="right" vertical="center"/>
    </xf>
    <xf numFmtId="4" fontId="78" fillId="51" borderId="200" applyNumberFormat="0" applyProtection="0">
      <alignment horizontal="right" vertical="center"/>
    </xf>
    <xf numFmtId="4" fontId="78" fillId="52" borderId="200" applyNumberFormat="0" applyProtection="0">
      <alignment horizontal="right" vertical="center"/>
    </xf>
    <xf numFmtId="4" fontId="78" fillId="53" borderId="200" applyNumberFormat="0" applyProtection="0">
      <alignment horizontal="right" vertical="center"/>
    </xf>
    <xf numFmtId="4" fontId="78" fillId="12" borderId="200" applyNumberFormat="0" applyProtection="0">
      <alignment horizontal="right" vertical="center"/>
    </xf>
    <xf numFmtId="4" fontId="129" fillId="54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42" borderId="200" applyNumberFormat="0" applyProtection="0">
      <alignment vertical="center"/>
    </xf>
    <xf numFmtId="4" fontId="128" fillId="42" borderId="200" applyNumberFormat="0" applyProtection="0">
      <alignment vertical="center"/>
    </xf>
    <xf numFmtId="4" fontId="78" fillId="42" borderId="200" applyNumberFormat="0" applyProtection="0">
      <alignment horizontal="left" vertical="center" indent="1"/>
    </xf>
    <xf numFmtId="4" fontId="78" fillId="42" borderId="200" applyNumberFormat="0" applyProtection="0">
      <alignment horizontal="left" vertical="center" indent="1"/>
    </xf>
    <xf numFmtId="4" fontId="78" fillId="55" borderId="200" applyNumberFormat="0" applyProtection="0">
      <alignment horizontal="right" vertical="center"/>
    </xf>
    <xf numFmtId="4" fontId="128" fillId="55" borderId="200" applyNumberFormat="0" applyProtection="0">
      <alignment horizontal="right" vertical="center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132" fillId="55" borderId="200" applyNumberFormat="0" applyProtection="0">
      <alignment horizontal="right" vertical="center"/>
    </xf>
    <xf numFmtId="0" fontId="127" fillId="31" borderId="200" applyNumberFormat="0" applyAlignment="0" applyProtection="0"/>
    <xf numFmtId="0" fontId="148" fillId="26" borderId="200" applyNumberFormat="0" applyAlignment="0" applyProtection="0"/>
    <xf numFmtId="0" fontId="127" fillId="31" borderId="200" applyNumberFormat="0" applyAlignment="0" applyProtection="0"/>
    <xf numFmtId="0" fontId="101" fillId="15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19" fillId="31" borderId="200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221" fillId="26" borderId="200" applyNumberFormat="0" applyAlignment="0" applyProtection="0">
      <alignment vertical="center"/>
    </xf>
    <xf numFmtId="0" fontId="126" fillId="31" borderId="200" applyNumberFormat="0" applyAlignment="0" applyProtection="0"/>
    <xf numFmtId="0" fontId="70" fillId="31" borderId="208" applyNumberFormat="0" applyAlignment="0" applyProtection="0"/>
    <xf numFmtId="0" fontId="70" fillId="31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3" fillId="57" borderId="210" applyNumberFormat="0" applyProtection="0">
      <alignment horizontal="left" vertical="center" indent="1"/>
    </xf>
    <xf numFmtId="0" fontId="55" fillId="29" borderId="209" applyNumberFormat="0" applyFont="0" applyAlignment="0" applyProtection="0">
      <alignment vertical="center"/>
    </xf>
    <xf numFmtId="0" fontId="137" fillId="0" borderId="212" applyNumberFormat="0" applyFill="0" applyAlignment="0" applyProtection="0"/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7" fillId="31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0" fontId="3" fillId="29" borderId="208" applyNumberFormat="0" applyFont="0" applyAlignment="0" applyProtection="0"/>
    <xf numFmtId="0" fontId="101" fillId="15" borderId="208" applyNumberFormat="0" applyAlignment="0" applyProtection="0"/>
    <xf numFmtId="0" fontId="102" fillId="27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4" fontId="78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126" fillId="31" borderId="200" applyNumberFormat="0" applyAlignment="0" applyProtection="0"/>
    <xf numFmtId="0" fontId="127" fillId="30" borderId="200" applyNumberFormat="0" applyAlignment="0" applyProtection="0"/>
    <xf numFmtId="0" fontId="127" fillId="31" borderId="200" applyNumberFormat="0" applyAlignment="0" applyProtection="0"/>
    <xf numFmtId="0" fontId="126" fillId="31" borderId="200" applyNumberFormat="0" applyAlignment="0" applyProtection="0"/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5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4" fontId="78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7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58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1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3" fillId="45" borderId="200" applyNumberFormat="0" applyProtection="0">
      <alignment horizontal="left" vertical="center" indent="1"/>
    </xf>
    <xf numFmtId="0" fontId="127" fillId="31" borderId="200" applyNumberFormat="0" applyAlignment="0" applyProtection="0"/>
    <xf numFmtId="0" fontId="148" fillId="26" borderId="200" applyNumberFormat="0" applyAlignment="0" applyProtection="0"/>
    <xf numFmtId="0" fontId="127" fillId="31" borderId="200" applyNumberFormat="0" applyAlignment="0" applyProtection="0"/>
    <xf numFmtId="0" fontId="218" fillId="26" borderId="200" applyNumberFormat="0" applyAlignment="0" applyProtection="0">
      <alignment vertical="center"/>
    </xf>
    <xf numFmtId="0" fontId="218" fillId="26" borderId="200" applyNumberFormat="0" applyAlignment="0" applyProtection="0">
      <alignment vertical="center"/>
    </xf>
    <xf numFmtId="0" fontId="221" fillId="26" borderId="200" applyNumberFormat="0" applyAlignment="0" applyProtection="0">
      <alignment vertical="center"/>
    </xf>
    <xf numFmtId="0" fontId="219" fillId="31" borderId="200" applyNumberFormat="0" applyAlignment="0" applyProtection="0">
      <alignment vertical="center"/>
    </xf>
    <xf numFmtId="0" fontId="20" fillId="29" borderId="209" applyNumberFormat="0" applyFont="0" applyAlignment="0" applyProtection="0"/>
    <xf numFmtId="0" fontId="101" fillId="15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203" fillId="0" borderId="213" applyNumberFormat="0" applyFill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127" fillId="31" borderId="200" applyNumberFormat="0" applyAlignment="0" applyProtection="0"/>
    <xf numFmtId="0" fontId="148" fillId="31" borderId="200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1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4" borderId="200" applyNumberFormat="0" applyProtection="0">
      <alignment vertical="center"/>
    </xf>
    <xf numFmtId="4" fontId="78" fillId="44" borderId="200" applyNumberFormat="0" applyProtection="0">
      <alignment vertical="center"/>
    </xf>
    <xf numFmtId="4" fontId="78" fillId="44" borderId="200" applyNumberFormat="0" applyProtection="0">
      <alignment vertical="center"/>
    </xf>
    <xf numFmtId="4" fontId="78" fillId="44" borderId="200" applyNumberFormat="0" applyProtection="0">
      <alignment vertical="center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78" fillId="44" borderId="200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4" fontId="129" fillId="54" borderId="200" applyNumberFormat="0" applyProtection="0">
      <alignment horizontal="left" vertical="center" indent="1"/>
    </xf>
    <xf numFmtId="4" fontId="78" fillId="55" borderId="200" applyNumberFormat="0" applyProtection="0">
      <alignment horizontal="right" vertical="center"/>
    </xf>
    <xf numFmtId="4" fontId="78" fillId="55" borderId="200" applyNumberFormat="0" applyProtection="0">
      <alignment horizontal="right" vertical="center"/>
    </xf>
    <xf numFmtId="4" fontId="78" fillId="55" borderId="200" applyNumberFormat="0" applyProtection="0">
      <alignment horizontal="right" vertical="center"/>
    </xf>
    <xf numFmtId="4" fontId="78" fillId="55" borderId="200" applyNumberFormat="0" applyProtection="0">
      <alignment horizontal="right" vertical="center"/>
    </xf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0" fontId="149" fillId="26" borderId="208" applyNumberFormat="0" applyAlignment="0" applyProtection="0"/>
    <xf numFmtId="0" fontId="70" fillId="31" borderId="208" applyNumberFormat="0" applyAlignment="0" applyProtection="0"/>
    <xf numFmtId="0" fontId="149" fillId="31" borderId="208" applyNumberFormat="0" applyAlignment="0" applyProtection="0"/>
    <xf numFmtId="0" fontId="70" fillId="26" borderId="208" applyNumberFormat="0" applyAlignment="0" applyProtection="0"/>
    <xf numFmtId="0" fontId="101" fillId="15" borderId="208" applyNumberFormat="0" applyAlignment="0" applyProtection="0"/>
    <xf numFmtId="0" fontId="102" fillId="27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160" fillId="0" borderId="212" applyNumberFormat="0" applyFill="0" applyAlignment="0" applyProtection="0"/>
    <xf numFmtId="0" fontId="158" fillId="15" borderId="208" applyNumberFormat="0" applyAlignment="0" applyProtection="0"/>
    <xf numFmtId="0" fontId="102" fillId="15" borderId="208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49" fillId="31" borderId="208" applyNumberFormat="0" applyAlignment="0" applyProtection="0"/>
    <xf numFmtId="0" fontId="149" fillId="26" borderId="208" applyNumberFormat="0" applyAlignment="0" applyProtection="0"/>
    <xf numFmtId="0" fontId="148" fillId="31" borderId="210" applyNumberFormat="0" applyAlignment="0" applyProtection="0"/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4" fontId="132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78" fillId="12" borderId="210" applyNumberFormat="0" applyProtection="0">
      <alignment horizontal="right" vertical="center"/>
    </xf>
    <xf numFmtId="4" fontId="78" fillId="53" borderId="210" applyNumberFormat="0" applyProtection="0">
      <alignment horizontal="right" vertical="center"/>
    </xf>
    <xf numFmtId="4" fontId="78" fillId="52" borderId="210" applyNumberFormat="0" applyProtection="0">
      <alignment horizontal="right" vertical="center"/>
    </xf>
    <xf numFmtId="4" fontId="78" fillId="51" borderId="210" applyNumberFormat="0" applyProtection="0">
      <alignment horizontal="right" vertical="center"/>
    </xf>
    <xf numFmtId="4" fontId="78" fillId="50" borderId="210" applyNumberFormat="0" applyProtection="0">
      <alignment horizontal="right" vertical="center"/>
    </xf>
    <xf numFmtId="4" fontId="78" fillId="49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46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12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0" fontId="68" fillId="31" borderId="208" applyNumberFormat="0" applyAlignment="0" applyProtection="0"/>
    <xf numFmtId="0" fontId="69" fillId="30" borderId="208" applyNumberFormat="0" applyAlignment="0" applyProtection="0"/>
    <xf numFmtId="0" fontId="70" fillId="31" borderId="208" applyNumberFormat="0" applyAlignment="0" applyProtection="0"/>
    <xf numFmtId="0" fontId="70" fillId="31" borderId="208" applyNumberFormat="0" applyAlignment="0" applyProtection="0"/>
    <xf numFmtId="0" fontId="68" fillId="31" borderId="208" applyNumberFormat="0" applyAlignment="0" applyProtection="0"/>
    <xf numFmtId="0" fontId="126" fillId="31" borderId="210" applyNumberFormat="0" applyAlignment="0" applyProtection="0"/>
    <xf numFmtId="0" fontId="127" fillId="31" borderId="210" applyNumberFormat="0" applyAlignment="0" applyProtection="0"/>
    <xf numFmtId="0" fontId="127" fillId="31" borderId="210" applyNumberFormat="0" applyAlignment="0" applyProtection="0"/>
    <xf numFmtId="0" fontId="127" fillId="30" borderId="210" applyNumberFormat="0" applyAlignment="0" applyProtection="0"/>
    <xf numFmtId="0" fontId="126" fillId="31" borderId="210" applyNumberFormat="0" applyAlignment="0" applyProtection="0"/>
    <xf numFmtId="0" fontId="20" fillId="29" borderId="209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126" fillId="87" borderId="200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44" borderId="210" applyNumberFormat="0" applyProtection="0">
      <alignment vertical="center"/>
    </xf>
    <xf numFmtId="0" fontId="20" fillId="29" borderId="209" applyNumberFormat="0" applyFon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32" fillId="55" borderId="210" applyNumberFormat="0" applyProtection="0">
      <alignment horizontal="right" vertical="center"/>
    </xf>
    <xf numFmtId="0" fontId="137" fillId="0" borderId="213" applyNumberFormat="0" applyFill="0" applyAlignment="0" applyProtection="0"/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0" fontId="70" fillId="31" borderId="208" applyNumberFormat="0" applyAlignment="0" applyProtection="0"/>
    <xf numFmtId="0" fontId="149" fillId="26" borderId="208" applyNumberFormat="0" applyAlignment="0" applyProtection="0"/>
    <xf numFmtId="0" fontId="70" fillId="31" borderId="208" applyNumberFormat="0" applyAlignment="0" applyProtection="0"/>
    <xf numFmtId="0" fontId="102" fillId="15" borderId="208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37" fillId="0" borderId="212" applyNumberFormat="0" applyFill="0" applyAlignment="0" applyProtection="0"/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48" fillId="29" borderId="209" applyNumberFormat="0" applyFont="0" applyAlignmen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203" fillId="0" borderId="213" applyNumberFormat="0" applyFill="0" applyAlignment="0" applyProtection="0">
      <alignment vertical="center"/>
    </xf>
    <xf numFmtId="0" fontId="55" fillId="29" borderId="209" applyNumberFormat="0" applyFon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14" fillId="26" borderId="208" applyNumberFormat="0" applyAlignment="0" applyProtection="0">
      <alignment vertical="center"/>
    </xf>
    <xf numFmtId="0" fontId="217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126" fillId="31" borderId="210" applyNumberFormat="0" applyAlignment="0" applyProtection="0"/>
    <xf numFmtId="4" fontId="128" fillId="42" borderId="210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233" fillId="38" borderId="214" applyBorder="0"/>
    <xf numFmtId="0" fontId="179" fillId="0" borderId="213" applyNumberFormat="0" applyFill="0" applyAlignmen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68" fillId="31" borderId="208" applyNumberFormat="0" applyAlignment="0" applyProtection="0"/>
    <xf numFmtId="4" fontId="78" fillId="57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29" borderId="208" applyNumberFormat="0" applyFont="0" applyAlignment="0" applyProtection="0"/>
    <xf numFmtId="0" fontId="174" fillId="29" borderId="209" applyNumberFormat="0" applyFont="0" applyAlignment="0" applyProtection="0">
      <alignment vertical="center"/>
    </xf>
    <xf numFmtId="0" fontId="101" fillId="15" borderId="208" applyNumberFormat="0" applyAlignment="0" applyProtection="0"/>
    <xf numFmtId="4" fontId="91" fillId="20" borderId="215" applyNumberFormat="0" applyProtection="0">
      <alignment horizontal="left" vertical="center" indent="1"/>
    </xf>
    <xf numFmtId="0" fontId="91" fillId="38" borderId="216" applyNumberFormat="0" applyProtection="0">
      <alignment horizontal="left" vertical="top" indent="1"/>
    </xf>
    <xf numFmtId="4" fontId="91" fillId="0" borderId="215" applyNumberFormat="0" applyProtection="0">
      <alignment horizontal="right" vertical="center"/>
    </xf>
    <xf numFmtId="4" fontId="91" fillId="20" borderId="215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92" fillId="0" borderId="207">
      <alignment horizontal="left" vertical="center"/>
    </xf>
    <xf numFmtId="0" fontId="93" fillId="0" borderId="207">
      <alignment horizontal="left" vertical="center"/>
    </xf>
    <xf numFmtId="0" fontId="126" fillId="31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70" fillId="31" borderId="208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27" fillId="31" borderId="210" applyNumberFormat="0" applyAlignment="0" applyProtection="0"/>
    <xf numFmtId="0" fontId="149" fillId="31" borderId="208" applyNumberFormat="0" applyAlignment="0" applyProtection="0"/>
    <xf numFmtId="0" fontId="158" fillId="15" borderId="208" applyNumberFormat="0" applyAlignment="0" applyProtection="0"/>
    <xf numFmtId="0" fontId="160" fillId="0" borderId="212" applyNumberFormat="0" applyFill="0" applyAlignment="0" applyProtection="0"/>
    <xf numFmtId="0" fontId="148" fillId="31" borderId="210" applyNumberFormat="0" applyAlignment="0" applyProtection="0"/>
    <xf numFmtId="0" fontId="3" fillId="45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214" fillId="26" borderId="208" applyNumberFormat="0" applyAlignment="0" applyProtection="0">
      <alignment vertical="center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102" fillId="15" borderId="208" applyNumberFormat="0" applyAlignment="0" applyProtection="0"/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0" fontId="246" fillId="1" borderId="207" applyNumberFormat="0" applyFont="0" applyAlignment="0">
      <alignment horizontal="center"/>
    </xf>
    <xf numFmtId="4" fontId="132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2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27" borderId="208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10" fontId="91" fillId="42" borderId="196" applyNumberFormat="0" applyBorder="0" applyAlignment="0" applyProtection="0"/>
    <xf numFmtId="10" fontId="90" fillId="42" borderId="196" applyNumberFormat="0" applyBorder="0" applyAlignment="0" applyProtection="0"/>
    <xf numFmtId="10" fontId="91" fillId="42" borderId="196" applyNumberFormat="0" applyBorder="0" applyAlignment="0" applyProtection="0"/>
    <xf numFmtId="0" fontId="93" fillId="0" borderId="207">
      <alignment horizontal="left" vertical="center"/>
    </xf>
    <xf numFmtId="0" fontId="92" fillId="0" borderId="207">
      <alignment horizontal="left" vertical="center"/>
    </xf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4" fontId="261" fillId="44" borderId="215" applyNumberFormat="0" applyProtection="0">
      <alignment vertical="center"/>
    </xf>
    <xf numFmtId="4" fontId="261" fillId="44" borderId="215" applyNumberFormat="0" applyProtection="0">
      <alignment vertical="center"/>
    </xf>
    <xf numFmtId="4" fontId="91" fillId="14" borderId="215" applyNumberFormat="0" applyProtection="0">
      <alignment horizontal="right" vertical="center"/>
    </xf>
    <xf numFmtId="4" fontId="91" fillId="88" borderId="215" applyNumberFormat="0" applyProtection="0">
      <alignment horizontal="right" vertical="center"/>
    </xf>
    <xf numFmtId="4" fontId="91" fillId="17" borderId="217" applyNumberFormat="0" applyProtection="0">
      <alignment horizontal="right" vertical="center"/>
    </xf>
    <xf numFmtId="4" fontId="91" fillId="34" borderId="215" applyNumberFormat="0" applyProtection="0">
      <alignment horizontal="right" vertical="center"/>
    </xf>
    <xf numFmtId="4" fontId="91" fillId="37" borderId="215" applyNumberFormat="0" applyProtection="0">
      <alignment horizontal="right" vertical="center"/>
    </xf>
    <xf numFmtId="4" fontId="91" fillId="21" borderId="215" applyNumberFormat="0" applyProtection="0">
      <alignment horizontal="right" vertical="center"/>
    </xf>
    <xf numFmtId="4" fontId="91" fillId="18" borderId="215" applyNumberFormat="0" applyProtection="0">
      <alignment horizontal="right" vertical="center"/>
    </xf>
    <xf numFmtId="4" fontId="91" fillId="40" borderId="215" applyNumberFormat="0" applyProtection="0">
      <alignment horizontal="right" vertical="center"/>
    </xf>
    <xf numFmtId="4" fontId="91" fillId="33" borderId="215" applyNumberFormat="0" applyProtection="0">
      <alignment horizontal="right" vertical="center"/>
    </xf>
    <xf numFmtId="0" fontId="233" fillId="38" borderId="214" applyBorder="0"/>
    <xf numFmtId="0" fontId="233" fillId="38" borderId="214" applyBorder="0"/>
    <xf numFmtId="4" fontId="262" fillId="29" borderId="216" applyNumberFormat="0" applyProtection="0">
      <alignment vertical="center"/>
    </xf>
    <xf numFmtId="4" fontId="262" fillId="26" borderId="216" applyNumberFormat="0" applyProtection="0">
      <alignment horizontal="left" vertical="center" indent="1"/>
    </xf>
    <xf numFmtId="0" fontId="262" fillId="29" borderId="216" applyNumberFormat="0" applyProtection="0">
      <alignment horizontal="left" vertical="top" indent="1"/>
    </xf>
    <xf numFmtId="4" fontId="261" fillId="59" borderId="215" applyNumberFormat="0" applyProtection="0">
      <alignment horizontal="right" vertical="center"/>
    </xf>
    <xf numFmtId="4" fontId="261" fillId="59" borderId="215" applyNumberFormat="0" applyProtection="0">
      <alignment horizontal="right" vertical="center"/>
    </xf>
    <xf numFmtId="4" fontId="263" fillId="31" borderId="215" applyNumberFormat="0" applyProtection="0">
      <alignment horizontal="right" vertical="center"/>
    </xf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4" fontId="78" fillId="55" borderId="211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92" fillId="0" borderId="207">
      <alignment horizontal="left" vertical="center"/>
    </xf>
    <xf numFmtId="0" fontId="93" fillId="0" borderId="207">
      <alignment horizontal="lef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6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48" borderId="210" applyNumberFormat="0" applyProtection="0">
      <alignment horizontal="right" vertical="center"/>
    </xf>
    <xf numFmtId="4" fontId="78" fillId="49" borderId="210" applyNumberFormat="0" applyProtection="0">
      <alignment horizontal="right" vertical="center"/>
    </xf>
    <xf numFmtId="4" fontId="78" fillId="50" borderId="210" applyNumberFormat="0" applyProtection="0">
      <alignment horizontal="right" vertical="center"/>
    </xf>
    <xf numFmtId="4" fontId="78" fillId="51" borderId="210" applyNumberFormat="0" applyProtection="0">
      <alignment horizontal="right" vertical="center"/>
    </xf>
    <xf numFmtId="4" fontId="78" fillId="52" borderId="210" applyNumberFormat="0" applyProtection="0">
      <alignment horizontal="right" vertical="center"/>
    </xf>
    <xf numFmtId="4" fontId="78" fillId="53" borderId="210" applyNumberFormat="0" applyProtection="0">
      <alignment horizontal="right" vertical="center"/>
    </xf>
    <xf numFmtId="4" fontId="78" fillId="12" borderId="210" applyNumberFormat="0" applyProtection="0">
      <alignment horizontal="right" vertical="center"/>
    </xf>
    <xf numFmtId="4" fontId="129" fillId="5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4" fontId="128" fillId="42" borderId="210" applyNumberFormat="0" applyProtection="0">
      <alignment vertical="center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12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32" fillId="55" borderId="210" applyNumberFormat="0" applyProtection="0">
      <alignment horizontal="right" vertical="center"/>
    </xf>
    <xf numFmtId="0" fontId="137" fillId="0" borderId="213" applyNumberFormat="0" applyFill="0" applyAlignment="0" applyProtection="0"/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0" fontId="70" fillId="31" borderId="208" applyNumberFormat="0" applyAlignment="0" applyProtection="0"/>
    <xf numFmtId="0" fontId="149" fillId="26" borderId="208" applyNumberFormat="0" applyAlignment="0" applyProtection="0"/>
    <xf numFmtId="0" fontId="70" fillId="31" borderId="208" applyNumberFormat="0" applyAlignment="0" applyProtection="0"/>
    <xf numFmtId="0" fontId="102" fillId="15" borderId="208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37" fillId="0" borderId="212" applyNumberFormat="0" applyFill="0" applyAlignment="0" applyProtection="0"/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48" fillId="29" borderId="209" applyNumberFormat="0" applyFont="0" applyAlignmen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203" fillId="0" borderId="213" applyNumberFormat="0" applyFill="0" applyAlignment="0" applyProtection="0">
      <alignment vertical="center"/>
    </xf>
    <xf numFmtId="0" fontId="55" fillId="29" borderId="209" applyNumberFormat="0" applyFon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14" fillId="26" borderId="208" applyNumberFormat="0" applyAlignment="0" applyProtection="0">
      <alignment vertical="center"/>
    </xf>
    <xf numFmtId="0" fontId="217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126" fillId="31" borderId="210" applyNumberFormat="0" applyAlignment="0" applyProtection="0"/>
    <xf numFmtId="0" fontId="233" fillId="38" borderId="214" applyBorder="0"/>
    <xf numFmtId="0" fontId="68" fillId="31" borderId="208" applyNumberFormat="0" applyAlignment="0" applyProtection="0"/>
    <xf numFmtId="0" fontId="174" fillId="29" borderId="209" applyNumberFormat="0" applyFont="0" applyAlignment="0" applyProtection="0">
      <alignment vertical="center"/>
    </xf>
    <xf numFmtId="0" fontId="101" fillId="15" borderId="208" applyNumberFormat="0" applyAlignment="0" applyProtection="0"/>
    <xf numFmtId="4" fontId="91" fillId="20" borderId="215" applyNumberFormat="0" applyProtection="0">
      <alignment horizontal="left" vertical="center" indent="1"/>
    </xf>
    <xf numFmtId="0" fontId="91" fillId="38" borderId="216" applyNumberFormat="0" applyProtection="0">
      <alignment horizontal="left" vertical="top" indent="1"/>
    </xf>
    <xf numFmtId="4" fontId="91" fillId="0" borderId="215" applyNumberFormat="0" applyProtection="0">
      <alignment horizontal="right" vertical="center"/>
    </xf>
    <xf numFmtId="4" fontId="91" fillId="20" borderId="215" applyNumberFormat="0" applyProtection="0">
      <alignment horizontal="left" vertical="center" indent="1"/>
    </xf>
    <xf numFmtId="0" fontId="126" fillId="31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70" fillId="31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27" fillId="31" borderId="210" applyNumberFormat="0" applyAlignment="0" applyProtection="0"/>
    <xf numFmtId="0" fontId="149" fillId="31" borderId="208" applyNumberFormat="0" applyAlignment="0" applyProtection="0"/>
    <xf numFmtId="0" fontId="158" fillId="15" borderId="208" applyNumberFormat="0" applyAlignment="0" applyProtection="0"/>
    <xf numFmtId="0" fontId="160" fillId="0" borderId="212" applyNumberFormat="0" applyFill="0" applyAlignment="0" applyProtection="0"/>
    <xf numFmtId="0" fontId="148" fillId="31" borderId="210" applyNumberFormat="0" applyAlignment="0" applyProtection="0"/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4" fontId="261" fillId="44" borderId="215" applyNumberFormat="0" applyProtection="0">
      <alignment vertical="center"/>
    </xf>
    <xf numFmtId="4" fontId="261" fillId="44" borderId="215" applyNumberFormat="0" applyProtection="0">
      <alignment vertical="center"/>
    </xf>
    <xf numFmtId="4" fontId="91" fillId="14" borderId="215" applyNumberFormat="0" applyProtection="0">
      <alignment horizontal="right" vertical="center"/>
    </xf>
    <xf numFmtId="4" fontId="91" fillId="88" borderId="215" applyNumberFormat="0" applyProtection="0">
      <alignment horizontal="right" vertical="center"/>
    </xf>
    <xf numFmtId="4" fontId="91" fillId="17" borderId="217" applyNumberFormat="0" applyProtection="0">
      <alignment horizontal="right" vertical="center"/>
    </xf>
    <xf numFmtId="4" fontId="91" fillId="34" borderId="215" applyNumberFormat="0" applyProtection="0">
      <alignment horizontal="right" vertical="center"/>
    </xf>
    <xf numFmtId="4" fontId="91" fillId="37" borderId="215" applyNumberFormat="0" applyProtection="0">
      <alignment horizontal="right" vertical="center"/>
    </xf>
    <xf numFmtId="4" fontId="91" fillId="21" borderId="215" applyNumberFormat="0" applyProtection="0">
      <alignment horizontal="right" vertical="center"/>
    </xf>
    <xf numFmtId="4" fontId="91" fillId="18" borderId="215" applyNumberFormat="0" applyProtection="0">
      <alignment horizontal="right" vertical="center"/>
    </xf>
    <xf numFmtId="4" fontId="91" fillId="40" borderId="215" applyNumberFormat="0" applyProtection="0">
      <alignment horizontal="right" vertical="center"/>
    </xf>
    <xf numFmtId="4" fontId="91" fillId="33" borderId="215" applyNumberFormat="0" applyProtection="0">
      <alignment horizontal="right" vertical="center"/>
    </xf>
    <xf numFmtId="0" fontId="233" fillId="38" borderId="214" applyBorder="0"/>
    <xf numFmtId="0" fontId="233" fillId="38" borderId="214" applyBorder="0"/>
    <xf numFmtId="4" fontId="262" fillId="29" borderId="216" applyNumberFormat="0" applyProtection="0">
      <alignment vertical="center"/>
    </xf>
    <xf numFmtId="4" fontId="262" fillId="26" borderId="216" applyNumberFormat="0" applyProtection="0">
      <alignment horizontal="left" vertical="center" indent="1"/>
    </xf>
    <xf numFmtId="0" fontId="262" fillId="29" borderId="216" applyNumberFormat="0" applyProtection="0">
      <alignment horizontal="left" vertical="top" indent="1"/>
    </xf>
    <xf numFmtId="4" fontId="261" fillId="59" borderId="215" applyNumberFormat="0" applyProtection="0">
      <alignment horizontal="right" vertical="center"/>
    </xf>
    <xf numFmtId="4" fontId="261" fillId="59" borderId="215" applyNumberFormat="0" applyProtection="0">
      <alignment horizontal="right" vertical="center"/>
    </xf>
    <xf numFmtId="4" fontId="263" fillId="31" borderId="215" applyNumberFormat="0" applyProtection="0">
      <alignment horizontal="right" vertical="center"/>
    </xf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174" fillId="29" borderId="222" applyNumberFormat="0" applyFont="0" applyAlignment="0" applyProtection="0">
      <alignment vertical="center"/>
    </xf>
    <xf numFmtId="0" fontId="68" fillId="31" borderId="221" applyNumberFormat="0" applyAlignment="0" applyProtection="0"/>
    <xf numFmtId="0" fontId="91" fillId="78" borderId="219"/>
    <xf numFmtId="0" fontId="233" fillId="38" borderId="227" applyBorder="0"/>
    <xf numFmtId="0" fontId="126" fillId="31" borderId="223" applyNumberFormat="0" applyAlignment="0" applyProtection="0"/>
    <xf numFmtId="0" fontId="221" fillId="26" borderId="223" applyNumberFormat="0" applyAlignment="0" applyProtection="0">
      <alignment vertical="center"/>
    </xf>
    <xf numFmtId="0" fontId="220" fillId="27" borderId="221" applyNumberFormat="0" applyAlignment="0" applyProtection="0">
      <alignment vertical="center"/>
    </xf>
    <xf numFmtId="0" fontId="218" fillId="26" borderId="223" applyNumberFormat="0" applyAlignment="0" applyProtection="0">
      <alignment vertical="center"/>
    </xf>
    <xf numFmtId="0" fontId="219" fillId="31" borderId="223" applyNumberFormat="0" applyAlignment="0" applyProtection="0">
      <alignment vertical="center"/>
    </xf>
    <xf numFmtId="0" fontId="216" fillId="27" borderId="221" applyNumberFormat="0" applyAlignment="0" applyProtection="0">
      <alignment vertical="center"/>
    </xf>
    <xf numFmtId="0" fontId="217" fillId="27" borderId="221" applyNumberFormat="0" applyAlignment="0" applyProtection="0">
      <alignment vertical="center"/>
    </xf>
    <xf numFmtId="0" fontId="214" fillId="26" borderId="221" applyNumberFormat="0" applyAlignment="0" applyProtection="0">
      <alignment vertical="center"/>
    </xf>
    <xf numFmtId="0" fontId="207" fillId="26" borderId="221" applyNumberFormat="0" applyAlignment="0" applyProtection="0">
      <alignment vertical="center"/>
    </xf>
    <xf numFmtId="0" fontId="208" fillId="31" borderId="221" applyNumberFormat="0" applyAlignment="0" applyProtection="0">
      <alignment vertical="center"/>
    </xf>
    <xf numFmtId="0" fontId="55" fillId="29" borderId="222" applyNumberFormat="0" applyFont="0" applyAlignment="0" applyProtection="0">
      <alignment vertical="center"/>
    </xf>
    <xf numFmtId="0" fontId="203" fillId="0" borderId="226" applyNumberFormat="0" applyFill="0" applyAlignment="0" applyProtection="0">
      <alignment vertical="center"/>
    </xf>
    <xf numFmtId="0" fontId="179" fillId="0" borderId="226" applyNumberFormat="0" applyFill="0" applyAlignment="0" applyProtection="0">
      <alignment vertical="center"/>
    </xf>
    <xf numFmtId="0" fontId="180" fillId="0" borderId="225" applyNumberFormat="0" applyFill="0" applyAlignment="0" applyProtection="0">
      <alignment vertical="center"/>
    </xf>
    <xf numFmtId="0" fontId="48" fillId="29" borderId="222" applyNumberFormat="0" applyFont="0" applyAlignment="0" applyProtection="0">
      <alignment vertical="center"/>
    </xf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127" fillId="31" borderId="223" applyNumberFormat="0" applyAlignment="0" applyProtection="0"/>
    <xf numFmtId="0" fontId="148" fillId="26" borderId="223" applyNumberFormat="0" applyAlignment="0" applyProtection="0"/>
    <xf numFmtId="0" fontId="127" fillId="31" borderId="223" applyNumberFormat="0" applyAlignment="0" applyProtection="0"/>
    <xf numFmtId="0" fontId="137" fillId="0" borderId="225" applyNumberFormat="0" applyFill="0" applyAlignment="0" applyProtection="0"/>
    <xf numFmtId="0" fontId="160" fillId="0" borderId="226" applyNumberFormat="0" applyFill="0" applyAlignment="0" applyProtection="0"/>
    <xf numFmtId="0" fontId="137" fillId="0" borderId="225" applyNumberFormat="0" applyFill="0" applyAlignment="0" applyProtection="0"/>
    <xf numFmtId="0" fontId="102" fillId="15" borderId="221" applyNumberFormat="0" applyAlignment="0" applyProtection="0"/>
    <xf numFmtId="0" fontId="158" fillId="27" borderId="221" applyNumberFormat="0" applyAlignment="0" applyProtection="0"/>
    <xf numFmtId="0" fontId="102" fillId="15" borderId="221" applyNumberFormat="0" applyAlignment="0" applyProtection="0"/>
    <xf numFmtId="0" fontId="70" fillId="31" borderId="221" applyNumberFormat="0" applyAlignment="0" applyProtection="0"/>
    <xf numFmtId="0" fontId="149" fillId="26" borderId="221" applyNumberFormat="0" applyAlignment="0" applyProtection="0"/>
    <xf numFmtId="0" fontId="70" fillId="31" borderId="221" applyNumberFormat="0" applyAlignment="0" applyProtection="0"/>
    <xf numFmtId="0" fontId="137" fillId="0" borderId="225" applyNumberFormat="0" applyFill="0" applyAlignment="0" applyProtection="0"/>
    <xf numFmtId="0" fontId="137" fillId="0" borderId="225" applyNumberFormat="0" applyFill="0" applyAlignment="0" applyProtection="0"/>
    <xf numFmtId="0" fontId="137" fillId="0" borderId="226" applyNumberFormat="0" applyFill="0" applyAlignment="0" applyProtection="0"/>
    <xf numFmtId="4" fontId="132" fillId="55" borderId="223" applyNumberFormat="0" applyProtection="0">
      <alignment horizontal="right"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128" fillId="55" borderId="223" applyNumberFormat="0" applyProtection="0">
      <alignment horizontal="right" vertical="center"/>
    </xf>
    <xf numFmtId="4" fontId="78" fillId="55" borderId="223" applyNumberFormat="0" applyProtection="0">
      <alignment horizontal="right" vertical="center"/>
    </xf>
    <xf numFmtId="4" fontId="78" fillId="42" borderId="223" applyNumberFormat="0" applyProtection="0">
      <alignment horizontal="left" vertical="center" indent="1"/>
    </xf>
    <xf numFmtId="4" fontId="78" fillId="42" borderId="223" applyNumberFormat="0" applyProtection="0">
      <alignment horizontal="left" vertical="center" indent="1"/>
    </xf>
    <xf numFmtId="4" fontId="128" fillId="42" borderId="223" applyNumberFormat="0" applyProtection="0">
      <alignment vertical="center"/>
    </xf>
    <xf numFmtId="4" fontId="78" fillId="42" borderId="223" applyNumberFormat="0" applyProtection="0">
      <alignment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55" borderId="224" applyNumberFormat="0" applyProtection="0">
      <alignment horizontal="left" vertical="center" indent="1"/>
    </xf>
    <xf numFmtId="4" fontId="129" fillId="54" borderId="223" applyNumberFormat="0" applyProtection="0">
      <alignment horizontal="left" vertical="center" indent="1"/>
    </xf>
    <xf numFmtId="4" fontId="78" fillId="12" borderId="223" applyNumberFormat="0" applyProtection="0">
      <alignment horizontal="right" vertical="center"/>
    </xf>
    <xf numFmtId="4" fontId="78" fillId="53" borderId="223" applyNumberFormat="0" applyProtection="0">
      <alignment horizontal="right" vertical="center"/>
    </xf>
    <xf numFmtId="4" fontId="78" fillId="52" borderId="223" applyNumberFormat="0" applyProtection="0">
      <alignment horizontal="right" vertical="center"/>
    </xf>
    <xf numFmtId="4" fontId="78" fillId="51" borderId="223" applyNumberFormat="0" applyProtection="0">
      <alignment horizontal="right" vertical="center"/>
    </xf>
    <xf numFmtId="4" fontId="78" fillId="50" borderId="223" applyNumberFormat="0" applyProtection="0">
      <alignment horizontal="right" vertical="center"/>
    </xf>
    <xf numFmtId="4" fontId="78" fillId="49" borderId="223" applyNumberFormat="0" applyProtection="0">
      <alignment horizontal="right" vertical="center"/>
    </xf>
    <xf numFmtId="4" fontId="78" fillId="48" borderId="223" applyNumberFormat="0" applyProtection="0">
      <alignment horizontal="right" vertical="center"/>
    </xf>
    <xf numFmtId="4" fontId="78" fillId="47" borderId="223" applyNumberFormat="0" applyProtection="0">
      <alignment horizontal="right" vertical="center"/>
    </xf>
    <xf numFmtId="4" fontId="78" fillId="46" borderId="223" applyNumberFormat="0" applyProtection="0">
      <alignment horizontal="right"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44" borderId="223" applyNumberFormat="0" applyProtection="0">
      <alignment vertical="center"/>
    </xf>
    <xf numFmtId="0" fontId="126" fillId="31" borderId="223" applyNumberFormat="0" applyAlignment="0" applyProtection="0"/>
    <xf numFmtId="0" fontId="127" fillId="26" borderId="223" applyNumberForma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101" fillId="15" borderId="221" applyNumberFormat="0" applyAlignment="0" applyProtection="0"/>
    <xf numFmtId="0" fontId="101" fillId="15" borderId="221" applyNumberFormat="0" applyAlignment="0" applyProtection="0"/>
    <xf numFmtId="0" fontId="101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27" borderId="221" applyNumberFormat="0" applyAlignment="0" applyProtection="0"/>
    <xf numFmtId="0" fontId="102" fillId="27" borderId="221" applyNumberFormat="0" applyAlignment="0" applyProtection="0"/>
    <xf numFmtId="0" fontId="101" fillId="15" borderId="221" applyNumberFormat="0" applyAlignment="0" applyProtection="0"/>
    <xf numFmtId="10" fontId="90" fillId="42" borderId="219" applyNumberFormat="0" applyBorder="0" applyAlignment="0" applyProtection="0"/>
    <xf numFmtId="10" fontId="91" fillId="42" borderId="219" applyNumberFormat="0" applyBorder="0" applyAlignment="0" applyProtection="0"/>
    <xf numFmtId="10" fontId="90" fillId="42" borderId="219" applyNumberFormat="0" applyBorder="0" applyAlignment="0" applyProtection="0"/>
    <xf numFmtId="0" fontId="93" fillId="0" borderId="220">
      <alignment horizontal="left" vertical="center"/>
    </xf>
    <xf numFmtId="0" fontId="92" fillId="0" borderId="220">
      <alignment horizontal="left" vertical="center"/>
    </xf>
    <xf numFmtId="0" fontId="70" fillId="31" borderId="221" applyNumberFormat="0" applyAlignment="0" applyProtection="0"/>
    <xf numFmtId="0" fontId="69" fillId="30" borderId="221" applyNumberFormat="0" applyAlignment="0" applyProtection="0"/>
    <xf numFmtId="4" fontId="78" fillId="55" borderId="224" applyNumberFormat="0" applyProtection="0">
      <alignment horizontal="left" vertical="center" indent="1"/>
    </xf>
    <xf numFmtId="0" fontId="220" fillId="27" borderId="221" applyNumberFormat="0" applyAlignment="0" applyProtection="0">
      <alignment vertical="center"/>
    </xf>
    <xf numFmtId="0" fontId="207" fillId="26" borderId="221" applyNumberFormat="0" applyAlignment="0" applyProtection="0">
      <alignment vertical="center"/>
    </xf>
    <xf numFmtId="0" fontId="180" fillId="0" borderId="225" applyNumberFormat="0" applyFill="0" applyAlignment="0" applyProtection="0">
      <alignment vertical="center"/>
    </xf>
    <xf numFmtId="0" fontId="48" fillId="29" borderId="222" applyNumberFormat="0" applyFont="0" applyAlignment="0" applyProtection="0">
      <alignment vertical="center"/>
    </xf>
    <xf numFmtId="0" fontId="20" fillId="29" borderId="222" applyNumberFormat="0" applyFont="0" applyAlignment="0" applyProtection="0"/>
    <xf numFmtId="0" fontId="158" fillId="27" borderId="221" applyNumberFormat="0" applyAlignment="0" applyProtection="0"/>
    <xf numFmtId="0" fontId="102" fillId="15" borderId="221" applyNumberFormat="0" applyAlignment="0" applyProtection="0"/>
    <xf numFmtId="0" fontId="68" fillId="31" borderId="208" applyNumberFormat="0" applyAlignment="0" applyProtection="0"/>
    <xf numFmtId="0" fontId="69" fillId="30" borderId="208" applyNumberFormat="0" applyAlignment="0" applyProtection="0"/>
    <xf numFmtId="0" fontId="70" fillId="31" borderId="208" applyNumberFormat="0" applyAlignment="0" applyProtection="0"/>
    <xf numFmtId="0" fontId="70" fillId="31" borderId="208" applyNumberFormat="0" applyAlignment="0" applyProtection="0"/>
    <xf numFmtId="0" fontId="68" fillId="31" borderId="208" applyNumberFormat="0" applyAlignment="0" applyProtection="0"/>
    <xf numFmtId="0" fontId="149" fillId="31" borderId="221" applyNumberFormat="0" applyAlignment="0" applyProtection="0"/>
    <xf numFmtId="0" fontId="70" fillId="31" borderId="221" applyNumberFormat="0" applyAlignment="0" applyProtection="0"/>
    <xf numFmtId="0" fontId="149" fillId="26" borderId="221" applyNumberFormat="0" applyAlignment="0" applyProtection="0"/>
    <xf numFmtId="0" fontId="70" fillId="31" borderId="221" applyNumberFormat="0" applyAlignment="0" applyProtection="0"/>
    <xf numFmtId="0" fontId="148" fillId="31" borderId="223" applyNumberFormat="0" applyAlignment="0" applyProtection="0"/>
    <xf numFmtId="0" fontId="127" fillId="31" borderId="223" applyNumberFormat="0" applyAlignment="0" applyProtection="0"/>
    <xf numFmtId="0" fontId="148" fillId="26" borderId="223" applyNumberFormat="0" applyAlignment="0" applyProtection="0"/>
    <xf numFmtId="0" fontId="137" fillId="0" borderId="225" applyNumberFormat="0" applyFill="0" applyAlignment="0" applyProtection="0"/>
    <xf numFmtId="0" fontId="137" fillId="0" borderId="225" applyNumberFormat="0" applyFill="0" applyAlignment="0" applyProtection="0"/>
    <xf numFmtId="4" fontId="132" fillId="55" borderId="223" applyNumberFormat="0" applyProtection="0">
      <alignment horizontal="right"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128" fillId="55" borderId="223" applyNumberFormat="0" applyProtection="0">
      <alignment horizontal="right" vertical="center"/>
    </xf>
    <xf numFmtId="4" fontId="78" fillId="55" borderId="223" applyNumberFormat="0" applyProtection="0">
      <alignment horizontal="right" vertical="center"/>
    </xf>
    <xf numFmtId="4" fontId="78" fillId="42" borderId="223" applyNumberFormat="0" applyProtection="0">
      <alignment horizontal="left" vertical="center" indent="1"/>
    </xf>
    <xf numFmtId="4" fontId="78" fillId="42" borderId="223" applyNumberFormat="0" applyProtection="0">
      <alignment horizontal="left" vertical="center" indent="1"/>
    </xf>
    <xf numFmtId="4" fontId="128" fillId="42" borderId="223" applyNumberFormat="0" applyProtection="0">
      <alignment vertical="center"/>
    </xf>
    <xf numFmtId="4" fontId="78" fillId="42" borderId="223" applyNumberFormat="0" applyProtection="0">
      <alignment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55" borderId="224" applyNumberFormat="0" applyProtection="0">
      <alignment horizontal="left" vertical="center" indent="1"/>
    </xf>
    <xf numFmtId="4" fontId="129" fillId="54" borderId="223" applyNumberFormat="0" applyProtection="0">
      <alignment horizontal="left" vertical="center" indent="1"/>
    </xf>
    <xf numFmtId="4" fontId="78" fillId="12" borderId="223" applyNumberFormat="0" applyProtection="0">
      <alignment horizontal="right" vertical="center"/>
    </xf>
    <xf numFmtId="4" fontId="78" fillId="53" borderId="223" applyNumberFormat="0" applyProtection="0">
      <alignment horizontal="right" vertical="center"/>
    </xf>
    <xf numFmtId="4" fontId="78" fillId="52" borderId="223" applyNumberFormat="0" applyProtection="0">
      <alignment horizontal="right" vertical="center"/>
    </xf>
    <xf numFmtId="4" fontId="78" fillId="51" borderId="223" applyNumberFormat="0" applyProtection="0">
      <alignment horizontal="right"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0" fontId="92" fillId="0" borderId="161">
      <alignment horizontal="left" vertical="center"/>
    </xf>
    <xf numFmtId="0" fontId="93" fillId="0" borderId="161">
      <alignment horizontal="left" vertical="center"/>
    </xf>
    <xf numFmtId="0" fontId="126" fillId="31" borderId="223" applyNumberFormat="0" applyAlignment="0" applyProtection="0"/>
    <xf numFmtId="10" fontId="90" fillId="42" borderId="219" applyNumberFormat="0" applyBorder="0" applyAlignment="0" applyProtection="0"/>
    <xf numFmtId="10" fontId="91" fillId="42" borderId="219" applyNumberFormat="0" applyBorder="0" applyAlignment="0" applyProtection="0"/>
    <xf numFmtId="10" fontId="90" fillId="42" borderId="219" applyNumberFormat="0" applyBorder="0" applyAlignment="0" applyProtection="0"/>
    <xf numFmtId="10" fontId="91" fillId="42" borderId="219" applyNumberFormat="0" applyBorder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102" fillId="27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101" fillId="15" borderId="221" applyNumberFormat="0" applyAlignment="0" applyProtection="0"/>
    <xf numFmtId="0" fontId="101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02" fillId="27" borderId="221" applyNumberFormat="0" applyAlignment="0" applyProtection="0"/>
    <xf numFmtId="0" fontId="101" fillId="15" borderId="221" applyNumberFormat="0" applyAlignment="0" applyProtection="0"/>
    <xf numFmtId="10" fontId="90" fillId="42" borderId="219" applyNumberFormat="0" applyBorder="0" applyAlignment="0" applyProtection="0"/>
    <xf numFmtId="0" fontId="23" fillId="0" borderId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3" fillId="29" borderId="208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126" fillId="31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4" fontId="78" fillId="44" borderId="210" applyNumberFormat="0" applyProtection="0">
      <alignment vertical="center"/>
    </xf>
    <xf numFmtId="4" fontId="12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6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48" borderId="210" applyNumberFormat="0" applyProtection="0">
      <alignment horizontal="right" vertical="center"/>
    </xf>
    <xf numFmtId="4" fontId="78" fillId="49" borderId="210" applyNumberFormat="0" applyProtection="0">
      <alignment horizontal="right" vertical="center"/>
    </xf>
    <xf numFmtId="4" fontId="78" fillId="50" borderId="210" applyNumberFormat="0" applyProtection="0">
      <alignment horizontal="right" vertical="center"/>
    </xf>
    <xf numFmtId="4" fontId="78" fillId="51" borderId="210" applyNumberFormat="0" applyProtection="0">
      <alignment horizontal="right" vertical="center"/>
    </xf>
    <xf numFmtId="4" fontId="78" fillId="52" borderId="210" applyNumberFormat="0" applyProtection="0">
      <alignment horizontal="right" vertical="center"/>
    </xf>
    <xf numFmtId="4" fontId="78" fillId="53" borderId="210" applyNumberFormat="0" applyProtection="0">
      <alignment horizontal="right" vertical="center"/>
    </xf>
    <xf numFmtId="4" fontId="78" fillId="12" borderId="210" applyNumberFormat="0" applyProtection="0">
      <alignment horizontal="right" vertical="center"/>
    </xf>
    <xf numFmtId="4" fontId="129" fillId="54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4" fontId="128" fillId="42" borderId="210" applyNumberFormat="0" applyProtection="0">
      <alignment vertical="center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12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68" fillId="31" borderId="221" applyNumberFormat="0" applyAlignment="0" applyProtection="0"/>
    <xf numFmtId="0" fontId="70" fillId="31" borderId="221" applyNumberFormat="0" applyAlignment="0" applyProtection="0"/>
    <xf numFmtId="0" fontId="70" fillId="31" borderId="221" applyNumberFormat="0" applyAlignment="0" applyProtection="0"/>
    <xf numFmtId="0" fontId="69" fillId="30" borderId="221" applyNumberFormat="0" applyAlignment="0" applyProtection="0"/>
    <xf numFmtId="0" fontId="68" fillId="31" borderId="221" applyNumberFormat="0" applyAlignment="0" applyProtection="0"/>
    <xf numFmtId="4" fontId="132" fillId="55" borderId="210" applyNumberFormat="0" applyProtection="0">
      <alignment horizontal="right" vertical="center"/>
    </xf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148" fillId="31" borderId="210" applyNumberFormat="0" applyAlignment="0" applyProtection="0"/>
    <xf numFmtId="0" fontId="70" fillId="31" borderId="208" applyNumberFormat="0" applyAlignment="0" applyProtection="0"/>
    <xf numFmtId="0" fontId="149" fillId="26" borderId="208" applyNumberFormat="0" applyAlignment="0" applyProtection="0"/>
    <xf numFmtId="0" fontId="70" fillId="31" borderId="208" applyNumberFormat="0" applyAlignment="0" applyProtection="0"/>
    <xf numFmtId="0" fontId="149" fillId="31" borderId="208" applyNumberFormat="0" applyAlignment="0" applyProtection="0"/>
    <xf numFmtId="0" fontId="102" fillId="15" borderId="208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58" fillId="15" borderId="208" applyNumberFormat="0" applyAlignment="0" applyProtection="0"/>
    <xf numFmtId="0" fontId="137" fillId="0" borderId="212" applyNumberFormat="0" applyFill="0" applyAlignment="0" applyProtection="0"/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160" fillId="0" borderId="212" applyNumberFormat="0" applyFill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48" fillId="29" borderId="209" applyNumberFormat="0" applyFont="0" applyAlignment="0" applyProtection="0">
      <alignment vertical="center"/>
    </xf>
    <xf numFmtId="0" fontId="174" fillId="29" borderId="209" applyNumberFormat="0" applyFont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203" fillId="0" borderId="213" applyNumberFormat="0" applyFill="0" applyAlignment="0" applyProtection="0">
      <alignment vertical="center"/>
    </xf>
    <xf numFmtId="0" fontId="55" fillId="29" borderId="209" applyNumberFormat="0" applyFon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214" fillId="26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7" fillId="27" borderId="208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3" fillId="4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0" fontId="92" fillId="0" borderId="220">
      <alignment horizontal="left" vertical="center"/>
    </xf>
    <xf numFmtId="4" fontId="78" fillId="55" borderId="211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128" fillId="44" borderId="223" applyNumberFormat="0" applyProtection="0">
      <alignment vertical="center"/>
    </xf>
    <xf numFmtId="0" fontId="127" fillId="30" borderId="223" applyNumberFormat="0" applyAlignment="0" applyProtection="0"/>
    <xf numFmtId="0" fontId="70" fillId="26" borderId="208" applyNumberFormat="0" applyAlignment="0" applyProtection="0"/>
    <xf numFmtId="0" fontId="69" fillId="30" borderId="208" applyNumberFormat="0" applyAlignment="0" applyProtection="0"/>
    <xf numFmtId="0" fontId="70" fillId="31" borderId="208" applyNumberFormat="0" applyAlignment="0" applyProtection="0"/>
    <xf numFmtId="0" fontId="68" fillId="31" borderId="208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92" fillId="0" borderId="161">
      <alignment horizontal="left" vertical="center"/>
    </xf>
    <xf numFmtId="0" fontId="93" fillId="0" borderId="161">
      <alignment horizontal="left" vertical="center"/>
    </xf>
    <xf numFmtId="0" fontId="101" fillId="15" borderId="208" applyNumberFormat="0" applyAlignment="0" applyProtection="0"/>
    <xf numFmtId="0" fontId="102" fillId="27" borderId="208" applyNumberFormat="0" applyAlignment="0" applyProtection="0"/>
    <xf numFmtId="0" fontId="102" fillId="27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101" fillId="15" borderId="208" applyNumberForma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3" fillId="29" borderId="208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127" fillId="26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4" fontId="78" fillId="44" borderId="210" applyNumberFormat="0" applyProtection="0">
      <alignment vertical="center"/>
    </xf>
    <xf numFmtId="4" fontId="12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6" borderId="210" applyNumberFormat="0" applyProtection="0">
      <alignment horizontal="right" vertical="center"/>
    </xf>
    <xf numFmtId="4" fontId="78" fillId="47" borderId="210" applyNumberFormat="0" applyProtection="0">
      <alignment horizontal="right" vertical="center"/>
    </xf>
    <xf numFmtId="4" fontId="78" fillId="48" borderId="210" applyNumberFormat="0" applyProtection="0">
      <alignment horizontal="right" vertical="center"/>
    </xf>
    <xf numFmtId="4" fontId="78" fillId="49" borderId="210" applyNumberFormat="0" applyProtection="0">
      <alignment horizontal="right" vertical="center"/>
    </xf>
    <xf numFmtId="4" fontId="78" fillId="50" borderId="210" applyNumberFormat="0" applyProtection="0">
      <alignment horizontal="right" vertical="center"/>
    </xf>
    <xf numFmtId="4" fontId="78" fillId="51" borderId="210" applyNumberFormat="0" applyProtection="0">
      <alignment horizontal="right" vertical="center"/>
    </xf>
    <xf numFmtId="4" fontId="78" fillId="52" borderId="210" applyNumberFormat="0" applyProtection="0">
      <alignment horizontal="right" vertical="center"/>
    </xf>
    <xf numFmtId="4" fontId="78" fillId="53" borderId="210" applyNumberFormat="0" applyProtection="0">
      <alignment horizontal="right" vertical="center"/>
    </xf>
    <xf numFmtId="4" fontId="78" fillId="12" borderId="210" applyNumberFormat="0" applyProtection="0">
      <alignment horizontal="right" vertical="center"/>
    </xf>
    <xf numFmtId="4" fontId="129" fillId="54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42" borderId="210" applyNumberFormat="0" applyProtection="0">
      <alignment vertical="center"/>
    </xf>
    <xf numFmtId="4" fontId="128" fillId="42" borderId="210" applyNumberFormat="0" applyProtection="0">
      <alignment vertical="center"/>
    </xf>
    <xf numFmtId="4" fontId="78" fillId="42" borderId="210" applyNumberFormat="0" applyProtection="0">
      <alignment horizontal="left" vertical="center" indent="1"/>
    </xf>
    <xf numFmtId="4" fontId="78" fillId="42" borderId="210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128" fillId="55" borderId="210" applyNumberFormat="0" applyProtection="0">
      <alignment horizontal="right" vertical="center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132" fillId="55" borderId="210" applyNumberFormat="0" applyProtection="0">
      <alignment horizontal="right" vertical="center"/>
    </xf>
    <xf numFmtId="0" fontId="137" fillId="0" borderId="213" applyNumberFormat="0" applyFill="0" applyAlignment="0" applyProtection="0"/>
    <xf numFmtId="0" fontId="137" fillId="0" borderId="212" applyNumberFormat="0" applyFill="0" applyAlignment="0" applyProtection="0"/>
    <xf numFmtId="0" fontId="137" fillId="0" borderId="212" applyNumberFormat="0" applyFill="0" applyAlignment="0" applyProtection="0"/>
    <xf numFmtId="0" fontId="70" fillId="31" borderId="208" applyNumberFormat="0" applyAlignment="0" applyProtection="0"/>
    <xf numFmtId="0" fontId="149" fillId="26" borderId="208" applyNumberFormat="0" applyAlignment="0" applyProtection="0"/>
    <xf numFmtId="0" fontId="70" fillId="31" borderId="208" applyNumberFormat="0" applyAlignment="0" applyProtection="0"/>
    <xf numFmtId="0" fontId="102" fillId="15" borderId="208" applyNumberFormat="0" applyAlignment="0" applyProtection="0"/>
    <xf numFmtId="0" fontId="158" fillId="27" borderId="208" applyNumberFormat="0" applyAlignment="0" applyProtection="0"/>
    <xf numFmtId="0" fontId="102" fillId="15" borderId="208" applyNumberFormat="0" applyAlignment="0" applyProtection="0"/>
    <xf numFmtId="0" fontId="137" fillId="0" borderId="212" applyNumberFormat="0" applyFill="0" applyAlignment="0" applyProtection="0"/>
    <xf numFmtId="0" fontId="160" fillId="0" borderId="213" applyNumberFormat="0" applyFill="0" applyAlignment="0" applyProtection="0"/>
    <xf numFmtId="0" fontId="137" fillId="0" borderId="212" applyNumberFormat="0" applyFill="0" applyAlignment="0" applyProtection="0"/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20" fillId="29" borderId="209" applyNumberFormat="0" applyFont="0" applyAlignment="0" applyProtection="0"/>
    <xf numFmtId="0" fontId="48" fillId="29" borderId="209" applyNumberFormat="0" applyFont="0" applyAlignment="0" applyProtection="0">
      <alignment vertical="center"/>
    </xf>
    <xf numFmtId="0" fontId="180" fillId="0" borderId="212" applyNumberFormat="0" applyFill="0" applyAlignment="0" applyProtection="0">
      <alignment vertical="center"/>
    </xf>
    <xf numFmtId="0" fontId="179" fillId="0" borderId="213" applyNumberFormat="0" applyFill="0" applyAlignment="0" applyProtection="0">
      <alignment vertical="center"/>
    </xf>
    <xf numFmtId="0" fontId="203" fillId="0" borderId="213" applyNumberFormat="0" applyFill="0" applyAlignment="0" applyProtection="0">
      <alignment vertical="center"/>
    </xf>
    <xf numFmtId="0" fontId="55" fillId="29" borderId="209" applyNumberFormat="0" applyFont="0" applyAlignment="0" applyProtection="0">
      <alignment vertical="center"/>
    </xf>
    <xf numFmtId="0" fontId="208" fillId="31" borderId="208" applyNumberFormat="0" applyAlignment="0" applyProtection="0">
      <alignment vertical="center"/>
    </xf>
    <xf numFmtId="0" fontId="207" fillId="26" borderId="208" applyNumberFormat="0" applyAlignment="0" applyProtection="0">
      <alignment vertical="center"/>
    </xf>
    <xf numFmtId="0" fontId="214" fillId="26" borderId="208" applyNumberFormat="0" applyAlignment="0" applyProtection="0">
      <alignment vertical="center"/>
    </xf>
    <xf numFmtId="0" fontId="217" fillId="27" borderId="208" applyNumberFormat="0" applyAlignment="0" applyProtection="0">
      <alignment vertical="center"/>
    </xf>
    <xf numFmtId="0" fontId="216" fillId="27" borderId="208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0" fillId="27" borderId="208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126" fillId="31" borderId="210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233" fillId="38" borderId="214" applyBorder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0" fontId="127" fillId="31" borderId="223" applyNumberFormat="0" applyAlignment="0" applyProtection="0"/>
    <xf numFmtId="0" fontId="3" fillId="29" borderId="221" applyNumberFormat="0" applyFont="0" applyAlignment="0" applyProtection="0"/>
    <xf numFmtId="0" fontId="70" fillId="26" borderId="221" applyNumberFormat="0" applyAlignment="0" applyProtection="0"/>
    <xf numFmtId="0" fontId="68" fillId="31" borderId="208" applyNumberFormat="0" applyAlignment="0" applyProtection="0"/>
    <xf numFmtId="0" fontId="102" fillId="15" borderId="221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101" fillId="15" borderId="221" applyNumberFormat="0" applyAlignment="0" applyProtection="0"/>
    <xf numFmtId="0" fontId="174" fillId="29" borderId="209" applyNumberFormat="0" applyFont="0" applyAlignment="0" applyProtection="0">
      <alignment vertical="center"/>
    </xf>
    <xf numFmtId="0" fontId="3" fillId="45" borderId="223" applyNumberFormat="0" applyProtection="0">
      <alignment horizontal="left" vertical="center" indent="1"/>
    </xf>
    <xf numFmtId="0" fontId="101" fillId="15" borderId="208" applyNumberFormat="0" applyAlignment="0" applyProtection="0"/>
    <xf numFmtId="4" fontId="91" fillId="20" borderId="215" applyNumberFormat="0" applyProtection="0">
      <alignment horizontal="left" vertical="center" indent="1"/>
    </xf>
    <xf numFmtId="0" fontId="91" fillId="38" borderId="216" applyNumberFormat="0" applyProtection="0">
      <alignment horizontal="left" vertical="top" indent="1"/>
    </xf>
    <xf numFmtId="4" fontId="91" fillId="0" borderId="215" applyNumberFormat="0" applyProtection="0">
      <alignment horizontal="right" vertical="center"/>
    </xf>
    <xf numFmtId="4" fontId="91" fillId="20" borderId="215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92" fillId="0" borderId="161">
      <alignment horizontal="left" vertical="center"/>
    </xf>
    <xf numFmtId="0" fontId="93" fillId="0" borderId="161">
      <alignment horizontal="left" vertical="center"/>
    </xf>
    <xf numFmtId="0" fontId="93" fillId="0" borderId="220">
      <alignment horizontal="left" vertical="center"/>
    </xf>
    <xf numFmtId="0" fontId="126" fillId="31" borderId="210" applyNumberFormat="0" applyAlignment="0" applyProtection="0"/>
    <xf numFmtId="0" fontId="127" fillId="30" borderId="210" applyNumberFormat="0" applyAlignment="0" applyProtection="0"/>
    <xf numFmtId="0" fontId="127" fillId="31" borderId="210" applyNumberFormat="0" applyAlignment="0" applyProtection="0"/>
    <xf numFmtId="0" fontId="126" fillId="31" borderId="210" applyNumberFormat="0" applyAlignment="0" applyProtection="0"/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5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4" fontId="78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7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58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1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3" fillId="45" borderId="210" applyNumberFormat="0" applyProtection="0">
      <alignment horizontal="left" vertical="center" indent="1"/>
    </xf>
    <xf numFmtId="0" fontId="127" fillId="31" borderId="210" applyNumberFormat="0" applyAlignment="0" applyProtection="0"/>
    <xf numFmtId="0" fontId="148" fillId="26" borderId="210" applyNumberFormat="0" applyAlignment="0" applyProtection="0"/>
    <xf numFmtId="0" fontId="127" fillId="31" borderId="210" applyNumberFormat="0" applyAlignment="0" applyProtection="0"/>
    <xf numFmtId="0" fontId="218" fillId="26" borderId="210" applyNumberFormat="0" applyAlignment="0" applyProtection="0">
      <alignment vertical="center"/>
    </xf>
    <xf numFmtId="0" fontId="218" fillId="26" borderId="210" applyNumberFormat="0" applyAlignment="0" applyProtection="0">
      <alignment vertical="center"/>
    </xf>
    <xf numFmtId="0" fontId="221" fillId="26" borderId="210" applyNumberFormat="0" applyAlignment="0" applyProtection="0">
      <alignment vertical="center"/>
    </xf>
    <xf numFmtId="0" fontId="219" fillId="31" borderId="210" applyNumberFormat="0" applyAlignment="0" applyProtection="0">
      <alignment vertical="center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0" fontId="70" fillId="31" borderId="208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102" fillId="15" borderId="208" applyNumberFormat="0" applyAlignment="0" applyProtection="0"/>
    <xf numFmtId="0" fontId="102" fillId="15" borderId="208" applyNumberFormat="0" applyAlignment="0" applyProtection="0"/>
    <xf numFmtId="0" fontId="127" fillId="31" borderId="210" applyNumberFormat="0" applyAlignment="0" applyProtection="0"/>
    <xf numFmtId="0" fontId="149" fillId="31" borderId="208" applyNumberFormat="0" applyAlignment="0" applyProtection="0"/>
    <xf numFmtId="0" fontId="158" fillId="15" borderId="208" applyNumberFormat="0" applyAlignment="0" applyProtection="0"/>
    <xf numFmtId="0" fontId="160" fillId="0" borderId="212" applyNumberFormat="0" applyFill="0" applyAlignment="0" applyProtection="0"/>
    <xf numFmtId="0" fontId="148" fillId="31" borderId="210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127" fillId="31" borderId="223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0" fontId="101" fillId="15" borderId="221" applyNumberFormat="0" applyAlignment="0" applyProtection="0"/>
    <xf numFmtId="10" fontId="91" fillId="42" borderId="219" applyNumberFormat="0" applyBorder="0" applyAlignment="0" applyProtection="0"/>
    <xf numFmtId="10" fontId="91" fillId="42" borderId="219" applyNumberFormat="0" applyBorder="0" applyAlignment="0" applyProtection="0"/>
    <xf numFmtId="10" fontId="90" fillId="42" borderId="219" applyNumberFormat="0" applyBorder="0" applyAlignment="0" applyProtection="0"/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vertical="center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78" fillId="4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129" fillId="54" borderId="210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4" fontId="78" fillId="55" borderId="211" applyNumberFormat="0" applyProtection="0">
      <alignment horizontal="left" vertical="center" indent="1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4" fontId="78" fillId="55" borderId="210" applyNumberFormat="0" applyProtection="0">
      <alignment horizontal="right" vertical="center"/>
    </xf>
    <xf numFmtId="0" fontId="246" fillId="1" borderId="161" applyNumberFormat="0" applyFont="0" applyAlignment="0">
      <alignment horizontal="center"/>
    </xf>
    <xf numFmtId="0" fontId="68" fillId="31" borderId="221" applyNumberFormat="0" applyAlignment="0" applyProtection="0"/>
    <xf numFmtId="0" fontId="221" fillId="26" borderId="223" applyNumberFormat="0" applyAlignment="0" applyProtection="0">
      <alignment vertical="center"/>
    </xf>
    <xf numFmtId="0" fontId="219" fillId="31" borderId="223" applyNumberFormat="0" applyAlignment="0" applyProtection="0">
      <alignment vertical="center"/>
    </xf>
    <xf numFmtId="0" fontId="218" fillId="26" borderId="223" applyNumberFormat="0" applyAlignment="0" applyProtection="0">
      <alignment vertical="center"/>
    </xf>
    <xf numFmtId="0" fontId="218" fillId="26" borderId="223" applyNumberFormat="0" applyAlignment="0" applyProtection="0">
      <alignment vertical="center"/>
    </xf>
    <xf numFmtId="0" fontId="217" fillId="27" borderId="221" applyNumberFormat="0" applyAlignment="0" applyProtection="0">
      <alignment vertical="center"/>
    </xf>
    <xf numFmtId="0" fontId="216" fillId="27" borderId="221" applyNumberFormat="0" applyAlignment="0" applyProtection="0">
      <alignment vertical="center"/>
    </xf>
    <xf numFmtId="0" fontId="216" fillId="27" borderId="221" applyNumberFormat="0" applyAlignment="0" applyProtection="0">
      <alignment vertical="center"/>
    </xf>
    <xf numFmtId="0" fontId="214" fillId="26" borderId="221" applyNumberFormat="0" applyAlignment="0" applyProtection="0">
      <alignment vertical="center"/>
    </xf>
    <xf numFmtId="0" fontId="208" fillId="31" borderId="221" applyNumberFormat="0" applyAlignment="0" applyProtection="0">
      <alignment vertical="center"/>
    </xf>
    <xf numFmtId="0" fontId="207" fillId="26" borderId="221" applyNumberFormat="0" applyAlignment="0" applyProtection="0">
      <alignment vertical="center"/>
    </xf>
    <xf numFmtId="0" fontId="55" fillId="29" borderId="222" applyNumberFormat="0" applyFont="0" applyAlignment="0" applyProtection="0">
      <alignment vertical="center"/>
    </xf>
    <xf numFmtId="0" fontId="203" fillId="0" borderId="226" applyNumberFormat="0" applyFill="0" applyAlignment="0" applyProtection="0">
      <alignment vertical="center"/>
    </xf>
    <xf numFmtId="0" fontId="179" fillId="0" borderId="226" applyNumberFormat="0" applyFill="0" applyAlignment="0" applyProtection="0">
      <alignment vertical="center"/>
    </xf>
    <xf numFmtId="0" fontId="179" fillId="0" borderId="226" applyNumberFormat="0" applyFill="0" applyAlignment="0" applyProtection="0">
      <alignment vertical="center"/>
    </xf>
    <xf numFmtId="0" fontId="174" fillId="29" borderId="222" applyNumberFormat="0" applyFont="0" applyAlignment="0" applyProtection="0">
      <alignment vertical="center"/>
    </xf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160" fillId="0" borderId="225" applyNumberFormat="0" applyFill="0" applyAlignment="0" applyProtection="0"/>
    <xf numFmtId="0" fontId="137" fillId="0" borderId="225" applyNumberFormat="0" applyFill="0" applyAlignment="0" applyProtection="0"/>
    <xf numFmtId="0" fontId="160" fillId="0" borderId="226" applyNumberFormat="0" applyFill="0" applyAlignment="0" applyProtection="0"/>
    <xf numFmtId="0" fontId="137" fillId="0" borderId="225" applyNumberFormat="0" applyFill="0" applyAlignment="0" applyProtection="0"/>
    <xf numFmtId="0" fontId="158" fillId="15" borderId="221" applyNumberFormat="0" applyAlignment="0" applyProtection="0"/>
    <xf numFmtId="0" fontId="102" fillId="15" borderId="221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0" fontId="258" fillId="87" borderId="215" applyNumberFormat="0" applyAlignment="0" applyProtection="0"/>
    <xf numFmtId="4" fontId="78" fillId="50" borderId="223" applyNumberFormat="0" applyProtection="0">
      <alignment horizontal="right" vertical="center"/>
    </xf>
    <xf numFmtId="4" fontId="78" fillId="49" borderId="223" applyNumberFormat="0" applyProtection="0">
      <alignment horizontal="right" vertical="center"/>
    </xf>
    <xf numFmtId="4" fontId="78" fillId="48" borderId="223" applyNumberFormat="0" applyProtection="0">
      <alignment horizontal="right" vertical="center"/>
    </xf>
    <xf numFmtId="4" fontId="78" fillId="47" borderId="223" applyNumberFormat="0" applyProtection="0">
      <alignment horizontal="right" vertical="center"/>
    </xf>
    <xf numFmtId="4" fontId="78" fillId="46" borderId="223" applyNumberFormat="0" applyProtection="0">
      <alignment horizontal="right" vertical="center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128" fillId="44" borderId="223" applyNumberFormat="0" applyProtection="0">
      <alignment vertical="center"/>
    </xf>
    <xf numFmtId="4" fontId="78" fillId="44" borderId="223" applyNumberFormat="0" applyProtection="0">
      <alignment vertical="center"/>
    </xf>
    <xf numFmtId="0" fontId="126" fillId="31" borderId="223" applyNumberFormat="0" applyAlignment="0" applyProtection="0"/>
    <xf numFmtId="0" fontId="127" fillId="31" borderId="223" applyNumberFormat="0" applyAlignment="0" applyProtection="0"/>
    <xf numFmtId="0" fontId="127" fillId="31" borderId="223" applyNumberFormat="0" applyAlignment="0" applyProtection="0"/>
    <xf numFmtId="0" fontId="127" fillId="30" borderId="223" applyNumberForma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3" fillId="29" borderId="221" applyNumberFormat="0" applyFont="0" applyAlignment="0" applyProtection="0"/>
    <xf numFmtId="0" fontId="20" fillId="29" borderId="222" applyNumberFormat="0" applyFont="0" applyAlignment="0" applyProtection="0"/>
    <xf numFmtId="0" fontId="20" fillId="29" borderId="222" applyNumberFormat="0" applyFon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60" fillId="73" borderId="215" applyNumberFormat="0" applyAlignment="0" applyProtection="0"/>
    <xf numFmtId="0" fontId="23" fillId="0" borderId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91" fillId="72" borderId="215" applyNumberFormat="0" applyFon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0" fontId="126" fillId="87" borderId="210" applyNumberFormat="0" applyAlignment="0" applyProtection="0"/>
    <xf numFmtId="4" fontId="261" fillId="44" borderId="215" applyNumberFormat="0" applyProtection="0">
      <alignment vertical="center"/>
    </xf>
    <xf numFmtId="4" fontId="261" fillId="44" borderId="215" applyNumberFormat="0" applyProtection="0">
      <alignment vertical="center"/>
    </xf>
    <xf numFmtId="4" fontId="91" fillId="14" borderId="215" applyNumberFormat="0" applyProtection="0">
      <alignment horizontal="right" vertical="center"/>
    </xf>
    <xf numFmtId="4" fontId="91" fillId="88" borderId="215" applyNumberFormat="0" applyProtection="0">
      <alignment horizontal="right" vertical="center"/>
    </xf>
    <xf numFmtId="4" fontId="91" fillId="17" borderId="217" applyNumberFormat="0" applyProtection="0">
      <alignment horizontal="right" vertical="center"/>
    </xf>
    <xf numFmtId="4" fontId="91" fillId="34" borderId="215" applyNumberFormat="0" applyProtection="0">
      <alignment horizontal="right" vertical="center"/>
    </xf>
    <xf numFmtId="4" fontId="91" fillId="37" borderId="215" applyNumberFormat="0" applyProtection="0">
      <alignment horizontal="right" vertical="center"/>
    </xf>
    <xf numFmtId="4" fontId="91" fillId="21" borderId="215" applyNumberFormat="0" applyProtection="0">
      <alignment horizontal="right" vertical="center"/>
    </xf>
    <xf numFmtId="4" fontId="91" fillId="18" borderId="215" applyNumberFormat="0" applyProtection="0">
      <alignment horizontal="right" vertical="center"/>
    </xf>
    <xf numFmtId="4" fontId="91" fillId="40" borderId="215" applyNumberFormat="0" applyProtection="0">
      <alignment horizontal="right" vertical="center"/>
    </xf>
    <xf numFmtId="4" fontId="91" fillId="33" borderId="215" applyNumberFormat="0" applyProtection="0">
      <alignment horizontal="right" vertical="center"/>
    </xf>
    <xf numFmtId="0" fontId="233" fillId="38" borderId="214" applyBorder="0"/>
    <xf numFmtId="0" fontId="233" fillId="38" borderId="214" applyBorder="0"/>
    <xf numFmtId="4" fontId="262" fillId="29" borderId="216" applyNumberFormat="0" applyProtection="0">
      <alignment vertical="center"/>
    </xf>
    <xf numFmtId="4" fontId="262" fillId="26" borderId="216" applyNumberFormat="0" applyProtection="0">
      <alignment horizontal="left" vertical="center" indent="1"/>
    </xf>
    <xf numFmtId="0" fontId="262" fillId="29" borderId="216" applyNumberFormat="0" applyProtection="0">
      <alignment horizontal="left" vertical="top" indent="1"/>
    </xf>
    <xf numFmtId="4" fontId="261" fillId="59" borderId="215" applyNumberFormat="0" applyProtection="0">
      <alignment horizontal="right" vertical="center"/>
    </xf>
    <xf numFmtId="4" fontId="261" fillId="59" borderId="215" applyNumberFormat="0" applyProtection="0">
      <alignment horizontal="right" vertical="center"/>
    </xf>
    <xf numFmtId="4" fontId="263" fillId="31" borderId="215" applyNumberFormat="0" applyProtection="0">
      <alignment horizontal="right" vertical="center"/>
    </xf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0" fontId="232" fillId="0" borderId="218" applyNumberFormat="0" applyFill="0" applyAlignment="0" applyProtection="0"/>
    <xf numFmtId="4" fontId="78" fillId="55" borderId="211" applyNumberFormat="0" applyProtection="0">
      <alignment horizontal="left" vertical="center" indent="1"/>
    </xf>
    <xf numFmtId="0" fontId="92" fillId="0" borderId="161">
      <alignment horizontal="left" vertical="center"/>
    </xf>
    <xf numFmtId="0" fontId="93" fillId="0" borderId="161">
      <alignment horizontal="left" vertical="center"/>
    </xf>
    <xf numFmtId="0" fontId="101" fillId="15" borderId="221" applyNumberFormat="0" applyAlignment="0" applyProtection="0"/>
    <xf numFmtId="4" fontId="91" fillId="20" borderId="228" applyNumberFormat="0" applyProtection="0">
      <alignment horizontal="left" vertical="center" indent="1"/>
    </xf>
    <xf numFmtId="0" fontId="91" fillId="38" borderId="229" applyNumberFormat="0" applyProtection="0">
      <alignment horizontal="left" vertical="top" indent="1"/>
    </xf>
    <xf numFmtId="4" fontId="91" fillId="0" borderId="228" applyNumberFormat="0" applyProtection="0">
      <alignment horizontal="right" vertical="center"/>
    </xf>
    <xf numFmtId="4" fontId="91" fillId="20" borderId="228" applyNumberFormat="0" applyProtection="0">
      <alignment horizontal="left" vertical="center" indent="1"/>
    </xf>
    <xf numFmtId="0" fontId="92" fillId="0" borderId="220">
      <alignment horizontal="left" vertical="center"/>
    </xf>
    <xf numFmtId="0" fontId="93" fillId="0" borderId="220">
      <alignment horizontal="left" vertical="center"/>
    </xf>
    <xf numFmtId="10" fontId="90" fillId="42" borderId="219" applyNumberFormat="0" applyBorder="0" applyAlignment="0" applyProtection="0"/>
    <xf numFmtId="10" fontId="91" fillId="42" borderId="219" applyNumberFormat="0" applyBorder="0" applyAlignment="0" applyProtection="0"/>
    <xf numFmtId="10" fontId="90" fillId="42" borderId="219" applyNumberFormat="0" applyBorder="0" applyAlignment="0" applyProtection="0"/>
    <xf numFmtId="0" fontId="126" fillId="31" borderId="223" applyNumberFormat="0" applyAlignment="0" applyProtection="0"/>
    <xf numFmtId="0" fontId="127" fillId="30" borderId="223" applyNumberFormat="0" applyAlignment="0" applyProtection="0"/>
    <xf numFmtId="0" fontId="127" fillId="31" borderId="223" applyNumberFormat="0" applyAlignment="0" applyProtection="0"/>
    <xf numFmtId="0" fontId="126" fillId="31" borderId="223" applyNumberFormat="0" applyAlignment="0" applyProtection="0"/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55" borderId="224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5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4" fontId="78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7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58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1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3" fillId="45" borderId="223" applyNumberFormat="0" applyProtection="0">
      <alignment horizontal="left" vertical="center" indent="1"/>
    </xf>
    <xf numFmtId="0" fontId="127" fillId="31" borderId="223" applyNumberFormat="0" applyAlignment="0" applyProtection="0"/>
    <xf numFmtId="0" fontId="148" fillId="26" borderId="223" applyNumberFormat="0" applyAlignment="0" applyProtection="0"/>
    <xf numFmtId="0" fontId="127" fillId="31" borderId="223" applyNumberFormat="0" applyAlignment="0" applyProtection="0"/>
    <xf numFmtId="0" fontId="218" fillId="26" borderId="223" applyNumberFormat="0" applyAlignment="0" applyProtection="0">
      <alignment vertical="center"/>
    </xf>
    <xf numFmtId="0" fontId="218" fillId="26" borderId="223" applyNumberFormat="0" applyAlignment="0" applyProtection="0">
      <alignment vertical="center"/>
    </xf>
    <xf numFmtId="0" fontId="221" fillId="26" borderId="223" applyNumberFormat="0" applyAlignment="0" applyProtection="0">
      <alignment vertical="center"/>
    </xf>
    <xf numFmtId="0" fontId="219" fillId="31" borderId="223" applyNumberFormat="0" applyAlignment="0" applyProtection="0">
      <alignment vertical="center"/>
    </xf>
    <xf numFmtId="0" fontId="70" fillId="31" borderId="221" applyNumberFormat="0" applyAlignment="0" applyProtection="0"/>
    <xf numFmtId="10" fontId="91" fillId="42" borderId="219" applyNumberFormat="0" applyBorder="0" applyAlignment="0" applyProtection="0"/>
    <xf numFmtId="0" fontId="102" fillId="15" borderId="221" applyNumberFormat="0" applyAlignment="0" applyProtection="0"/>
    <xf numFmtId="0" fontId="102" fillId="15" borderId="221" applyNumberFormat="0" applyAlignment="0" applyProtection="0"/>
    <xf numFmtId="0" fontId="127" fillId="31" borderId="223" applyNumberFormat="0" applyAlignment="0" applyProtection="0"/>
    <xf numFmtId="0" fontId="149" fillId="31" borderId="221" applyNumberFormat="0" applyAlignment="0" applyProtection="0"/>
    <xf numFmtId="0" fontId="158" fillId="15" borderId="221" applyNumberFormat="0" applyAlignment="0" applyProtection="0"/>
    <xf numFmtId="0" fontId="160" fillId="0" borderId="225" applyNumberFormat="0" applyFill="0" applyAlignment="0" applyProtection="0"/>
    <xf numFmtId="0" fontId="148" fillId="31" borderId="223" applyNumberFormat="0" applyAlignment="0" applyProtection="0"/>
    <xf numFmtId="4" fontId="78" fillId="44" borderId="223" applyNumberFormat="0" applyProtection="0">
      <alignment vertical="center"/>
    </xf>
    <xf numFmtId="4" fontId="78" fillId="44" borderId="223" applyNumberFormat="0" applyProtection="0">
      <alignment vertical="center"/>
    </xf>
    <xf numFmtId="4" fontId="78" fillId="44" borderId="223" applyNumberFormat="0" applyProtection="0">
      <alignment vertical="center"/>
    </xf>
    <xf numFmtId="4" fontId="78" fillId="44" borderId="223" applyNumberFormat="0" applyProtection="0">
      <alignment vertical="center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78" fillId="44" borderId="223" applyNumberFormat="0" applyProtection="0">
      <alignment horizontal="left" vertical="center" indent="1"/>
    </xf>
    <xf numFmtId="4" fontId="129" fillId="54" borderId="223" applyNumberFormat="0" applyProtection="0">
      <alignment horizontal="left" vertical="center" indent="1"/>
    </xf>
    <xf numFmtId="4" fontId="129" fillId="54" borderId="223" applyNumberFormat="0" applyProtection="0">
      <alignment horizontal="left" vertical="center" indent="1"/>
    </xf>
    <xf numFmtId="4" fontId="129" fillId="54" borderId="223" applyNumberFormat="0" applyProtection="0">
      <alignment horizontal="left" vertical="center" indent="1"/>
    </xf>
    <xf numFmtId="4" fontId="78" fillId="55" borderId="224" applyNumberFormat="0" applyProtection="0">
      <alignment horizontal="left" vertical="center" indent="1"/>
    </xf>
    <xf numFmtId="4" fontId="78" fillId="55" borderId="224" applyNumberFormat="0" applyProtection="0">
      <alignment horizontal="left" vertical="center" indent="1"/>
    </xf>
    <xf numFmtId="4" fontId="78" fillId="55" borderId="223" applyNumberFormat="0" applyProtection="0">
      <alignment horizontal="right" vertical="center"/>
    </xf>
    <xf numFmtId="4" fontId="78" fillId="55" borderId="223" applyNumberFormat="0" applyProtection="0">
      <alignment horizontal="right" vertical="center"/>
    </xf>
    <xf numFmtId="4" fontId="78" fillId="55" borderId="223" applyNumberFormat="0" applyProtection="0">
      <alignment horizontal="right" vertical="center"/>
    </xf>
    <xf numFmtId="4" fontId="78" fillId="55" borderId="223" applyNumberFormat="0" applyProtection="0">
      <alignment horizontal="right" vertical="center"/>
    </xf>
    <xf numFmtId="0" fontId="246" fillId="1" borderId="220" applyNumberFormat="0" applyFont="0" applyAlignment="0">
      <alignment horizontal="center"/>
    </xf>
    <xf numFmtId="0" fontId="249" fillId="0" borderId="219">
      <alignment horizontal="center"/>
    </xf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58" fillId="87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260" fillId="73" borderId="228" applyNumberForma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91" fillId="72" borderId="228" applyNumberFormat="0" applyFon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0" fontId="126" fillId="87" borderId="223" applyNumberFormat="0" applyAlignment="0" applyProtection="0"/>
    <xf numFmtId="4" fontId="261" fillId="44" borderId="228" applyNumberFormat="0" applyProtection="0">
      <alignment vertical="center"/>
    </xf>
    <xf numFmtId="4" fontId="261" fillId="44" borderId="228" applyNumberFormat="0" applyProtection="0">
      <alignment vertical="center"/>
    </xf>
    <xf numFmtId="4" fontId="91" fillId="14" borderId="228" applyNumberFormat="0" applyProtection="0">
      <alignment horizontal="right" vertical="center"/>
    </xf>
    <xf numFmtId="4" fontId="91" fillId="88" borderId="228" applyNumberFormat="0" applyProtection="0">
      <alignment horizontal="right" vertical="center"/>
    </xf>
    <xf numFmtId="4" fontId="91" fillId="17" borderId="230" applyNumberFormat="0" applyProtection="0">
      <alignment horizontal="right" vertical="center"/>
    </xf>
    <xf numFmtId="4" fontId="91" fillId="34" borderId="228" applyNumberFormat="0" applyProtection="0">
      <alignment horizontal="right" vertical="center"/>
    </xf>
    <xf numFmtId="4" fontId="91" fillId="37" borderId="228" applyNumberFormat="0" applyProtection="0">
      <alignment horizontal="right" vertical="center"/>
    </xf>
    <xf numFmtId="4" fontId="91" fillId="21" borderId="228" applyNumberFormat="0" applyProtection="0">
      <alignment horizontal="right" vertical="center"/>
    </xf>
    <xf numFmtId="4" fontId="91" fillId="18" borderId="228" applyNumberFormat="0" applyProtection="0">
      <alignment horizontal="right" vertical="center"/>
    </xf>
    <xf numFmtId="4" fontId="91" fillId="40" borderId="228" applyNumberFormat="0" applyProtection="0">
      <alignment horizontal="right" vertical="center"/>
    </xf>
    <xf numFmtId="4" fontId="91" fillId="33" borderId="228" applyNumberFormat="0" applyProtection="0">
      <alignment horizontal="right" vertical="center"/>
    </xf>
    <xf numFmtId="0" fontId="233" fillId="38" borderId="227" applyBorder="0"/>
    <xf numFmtId="0" fontId="233" fillId="38" borderId="227" applyBorder="0"/>
    <xf numFmtId="4" fontId="262" fillId="29" borderId="229" applyNumberFormat="0" applyProtection="0">
      <alignment vertical="center"/>
    </xf>
    <xf numFmtId="4" fontId="261" fillId="42" borderId="219" applyNumberFormat="0" applyProtection="0">
      <alignment vertical="center"/>
    </xf>
    <xf numFmtId="4" fontId="262" fillId="26" borderId="229" applyNumberFormat="0" applyProtection="0">
      <alignment horizontal="left" vertical="center" indent="1"/>
    </xf>
    <xf numFmtId="0" fontId="262" fillId="29" borderId="229" applyNumberFormat="0" applyProtection="0">
      <alignment horizontal="left" vertical="top" indent="1"/>
    </xf>
    <xf numFmtId="4" fontId="261" fillId="59" borderId="228" applyNumberFormat="0" applyProtection="0">
      <alignment horizontal="right" vertical="center"/>
    </xf>
    <xf numFmtId="4" fontId="261" fillId="59" borderId="228" applyNumberFormat="0" applyProtection="0">
      <alignment horizontal="right" vertical="center"/>
    </xf>
    <xf numFmtId="4" fontId="263" fillId="31" borderId="228" applyNumberFormat="0" applyProtection="0">
      <alignment horizontal="right" vertical="center"/>
    </xf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0" fontId="232" fillId="0" borderId="231" applyNumberFormat="0" applyFill="0" applyAlignment="0" applyProtection="0"/>
    <xf numFmtId="4" fontId="78" fillId="55" borderId="224" applyNumberFormat="0" applyProtection="0">
      <alignment horizontal="left" vertical="center" indent="1"/>
    </xf>
    <xf numFmtId="10" fontId="90" fillId="42" borderId="219" applyNumberFormat="0" applyBorder="0" applyAlignment="0" applyProtection="0"/>
    <xf numFmtId="0" fontId="92" fillId="0" borderId="220">
      <alignment horizontal="left" vertical="center"/>
    </xf>
    <xf numFmtId="10" fontId="90" fillId="42" borderId="219" applyNumberFormat="0" applyBorder="0" applyAlignment="0" applyProtection="0"/>
    <xf numFmtId="10" fontId="91" fillId="42" borderId="219" applyNumberFormat="0" applyBorder="0" applyAlignment="0" applyProtection="0"/>
    <xf numFmtId="0" fontId="93" fillId="0" borderId="220">
      <alignment horizontal="left" vertical="center"/>
    </xf>
    <xf numFmtId="0" fontId="68" fillId="31" borderId="234" applyNumberFormat="0" applyAlignment="0" applyProtection="0"/>
    <xf numFmtId="0" fontId="69" fillId="30" borderId="234" applyNumberFormat="0" applyAlignment="0" applyProtection="0"/>
    <xf numFmtId="0" fontId="70" fillId="31" borderId="234" applyNumberFormat="0" applyAlignment="0" applyProtection="0"/>
    <xf numFmtId="0" fontId="70" fillId="31" borderId="234" applyNumberFormat="0" applyAlignment="0" applyProtection="0"/>
    <xf numFmtId="0" fontId="68" fillId="31" borderId="234" applyNumberFormat="0" applyAlignment="0" applyProtection="0"/>
    <xf numFmtId="0" fontId="92" fillId="0" borderId="233">
      <alignment horizontal="left" vertical="center"/>
    </xf>
    <xf numFmtId="0" fontId="93" fillId="0" borderId="233">
      <alignment horizontal="left" vertical="center"/>
    </xf>
    <xf numFmtId="10" fontId="90" fillId="42" borderId="232" applyNumberFormat="0" applyBorder="0" applyAlignment="0" applyProtection="0"/>
    <xf numFmtId="10" fontId="91" fillId="42" borderId="232" applyNumberFormat="0" applyBorder="0" applyAlignment="0" applyProtection="0"/>
    <xf numFmtId="10" fontId="90" fillId="42" borderId="232" applyNumberFormat="0" applyBorder="0" applyAlignment="0" applyProtection="0"/>
    <xf numFmtId="10" fontId="91" fillId="42" borderId="232" applyNumberFormat="0" applyBorder="0" applyAlignment="0" applyProtection="0"/>
    <xf numFmtId="0" fontId="101" fillId="15" borderId="234" applyNumberFormat="0" applyAlignment="0" applyProtection="0"/>
    <xf numFmtId="0" fontId="101" fillId="15" borderId="234" applyNumberFormat="0" applyAlignment="0" applyProtection="0"/>
    <xf numFmtId="0" fontId="102" fillId="27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1" fillId="15" borderId="234" applyNumberFormat="0" applyAlignment="0" applyProtection="0"/>
    <xf numFmtId="0" fontId="102" fillId="15" borderId="234" applyNumberFormat="0" applyAlignment="0" applyProtection="0"/>
    <xf numFmtId="0" fontId="101" fillId="15" borderId="234" applyNumberFormat="0" applyAlignment="0" applyProtection="0"/>
    <xf numFmtId="0" fontId="101" fillId="15" borderId="234" applyNumberFormat="0" applyAlignment="0" applyProtection="0"/>
    <xf numFmtId="0" fontId="23" fillId="0" borderId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3" fillId="29" borderId="234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126" fillId="31" borderId="236" applyNumberFormat="0" applyAlignment="0" applyProtection="0"/>
    <xf numFmtId="0" fontId="127" fillId="30" borderId="236" applyNumberFormat="0" applyAlignment="0" applyProtection="0"/>
    <xf numFmtId="0" fontId="127" fillId="31" borderId="236" applyNumberFormat="0" applyAlignment="0" applyProtection="0"/>
    <xf numFmtId="0" fontId="127" fillId="31" borderId="236" applyNumberFormat="0" applyAlignment="0" applyProtection="0"/>
    <xf numFmtId="0" fontId="126" fillId="31" borderId="236" applyNumberFormat="0" applyAlignment="0" applyProtection="0"/>
    <xf numFmtId="4" fontId="78" fillId="44" borderId="236" applyNumberFormat="0" applyProtection="0">
      <alignment vertical="center"/>
    </xf>
    <xf numFmtId="4" fontId="128" fillId="44" borderId="236" applyNumberFormat="0" applyProtection="0">
      <alignment vertical="center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46" borderId="236" applyNumberFormat="0" applyProtection="0">
      <alignment horizontal="right" vertical="center"/>
    </xf>
    <xf numFmtId="4" fontId="78" fillId="47" borderId="236" applyNumberFormat="0" applyProtection="0">
      <alignment horizontal="right" vertical="center"/>
    </xf>
    <xf numFmtId="4" fontId="78" fillId="48" borderId="236" applyNumberFormat="0" applyProtection="0">
      <alignment horizontal="right" vertical="center"/>
    </xf>
    <xf numFmtId="4" fontId="78" fillId="49" borderId="236" applyNumberFormat="0" applyProtection="0">
      <alignment horizontal="right" vertical="center"/>
    </xf>
    <xf numFmtId="4" fontId="78" fillId="50" borderId="236" applyNumberFormat="0" applyProtection="0">
      <alignment horizontal="right" vertical="center"/>
    </xf>
    <xf numFmtId="4" fontId="78" fillId="51" borderId="236" applyNumberFormat="0" applyProtection="0">
      <alignment horizontal="right" vertical="center"/>
    </xf>
    <xf numFmtId="4" fontId="78" fillId="52" borderId="236" applyNumberFormat="0" applyProtection="0">
      <alignment horizontal="right" vertical="center"/>
    </xf>
    <xf numFmtId="4" fontId="78" fillId="53" borderId="236" applyNumberFormat="0" applyProtection="0">
      <alignment horizontal="right" vertical="center"/>
    </xf>
    <xf numFmtId="4" fontId="78" fillId="12" borderId="236" applyNumberFormat="0" applyProtection="0">
      <alignment horizontal="right" vertical="center"/>
    </xf>
    <xf numFmtId="4" fontId="129" fillId="54" borderId="236" applyNumberFormat="0" applyProtection="0">
      <alignment horizontal="left" vertical="center" indent="1"/>
    </xf>
    <xf numFmtId="4" fontId="78" fillId="55" borderId="237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42" borderId="236" applyNumberFormat="0" applyProtection="0">
      <alignment vertical="center"/>
    </xf>
    <xf numFmtId="4" fontId="128" fillId="42" borderId="236" applyNumberFormat="0" applyProtection="0">
      <alignment vertical="center"/>
    </xf>
    <xf numFmtId="4" fontId="78" fillId="42" borderId="236" applyNumberFormat="0" applyProtection="0">
      <alignment horizontal="left" vertical="center" indent="1"/>
    </xf>
    <xf numFmtId="4" fontId="78" fillId="42" borderId="236" applyNumberFormat="0" applyProtection="0">
      <alignment horizontal="left" vertical="center" indent="1"/>
    </xf>
    <xf numFmtId="4" fontId="78" fillId="55" borderId="236" applyNumberFormat="0" applyProtection="0">
      <alignment horizontal="right" vertical="center"/>
    </xf>
    <xf numFmtId="4" fontId="128" fillId="55" borderId="236" applyNumberFormat="0" applyProtection="0">
      <alignment horizontal="right" vertical="center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132" fillId="55" borderId="236" applyNumberFormat="0" applyProtection="0">
      <alignment horizontal="right" vertical="center"/>
    </xf>
    <xf numFmtId="0" fontId="137" fillId="0" borderId="238" applyNumberFormat="0" applyFill="0" applyAlignment="0" applyProtection="0"/>
    <xf numFmtId="0" fontId="137" fillId="0" borderId="238" applyNumberFormat="0" applyFill="0" applyAlignment="0" applyProtection="0"/>
    <xf numFmtId="0" fontId="127" fillId="31" borderId="236" applyNumberFormat="0" applyAlignment="0" applyProtection="0"/>
    <xf numFmtId="0" fontId="148" fillId="26" borderId="236" applyNumberFormat="0" applyAlignment="0" applyProtection="0"/>
    <xf numFmtId="0" fontId="127" fillId="31" borderId="236" applyNumberFormat="0" applyAlignment="0" applyProtection="0"/>
    <xf numFmtId="0" fontId="148" fillId="31" borderId="236" applyNumberFormat="0" applyAlignment="0" applyProtection="0"/>
    <xf numFmtId="0" fontId="70" fillId="31" borderId="234" applyNumberFormat="0" applyAlignment="0" applyProtection="0"/>
    <xf numFmtId="0" fontId="149" fillId="26" borderId="234" applyNumberFormat="0" applyAlignment="0" applyProtection="0"/>
    <xf numFmtId="0" fontId="70" fillId="31" borderId="234" applyNumberFormat="0" applyAlignment="0" applyProtection="0"/>
    <xf numFmtId="0" fontId="149" fillId="31" borderId="234" applyNumberFormat="0" applyAlignment="0" applyProtection="0"/>
    <xf numFmtId="0" fontId="102" fillId="15" borderId="234" applyNumberFormat="0" applyAlignment="0" applyProtection="0"/>
    <xf numFmtId="0" fontId="158" fillId="27" borderId="234" applyNumberFormat="0" applyAlignment="0" applyProtection="0"/>
    <xf numFmtId="0" fontId="102" fillId="15" borderId="234" applyNumberFormat="0" applyAlignment="0" applyProtection="0"/>
    <xf numFmtId="0" fontId="158" fillId="15" borderId="234" applyNumberFormat="0" applyAlignment="0" applyProtection="0"/>
    <xf numFmtId="0" fontId="137" fillId="0" borderId="238" applyNumberFormat="0" applyFill="0" applyAlignment="0" applyProtection="0"/>
    <xf numFmtId="0" fontId="160" fillId="0" borderId="239" applyNumberFormat="0" applyFill="0" applyAlignment="0" applyProtection="0"/>
    <xf numFmtId="0" fontId="137" fillId="0" borderId="238" applyNumberFormat="0" applyFill="0" applyAlignment="0" applyProtection="0"/>
    <xf numFmtId="0" fontId="160" fillId="0" borderId="238" applyNumberFormat="0" applyFill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48" fillId="29" borderId="235" applyNumberFormat="0" applyFont="0" applyAlignment="0" applyProtection="0">
      <alignment vertical="center"/>
    </xf>
    <xf numFmtId="0" fontId="174" fillId="29" borderId="235" applyNumberFormat="0" applyFont="0" applyAlignment="0" applyProtection="0">
      <alignment vertical="center"/>
    </xf>
    <xf numFmtId="0" fontId="179" fillId="0" borderId="239" applyNumberFormat="0" applyFill="0" applyAlignment="0" applyProtection="0">
      <alignment vertical="center"/>
    </xf>
    <xf numFmtId="0" fontId="179" fillId="0" borderId="239" applyNumberFormat="0" applyFill="0" applyAlignment="0" applyProtection="0">
      <alignment vertical="center"/>
    </xf>
    <xf numFmtId="0" fontId="180" fillId="0" borderId="238" applyNumberFormat="0" applyFill="0" applyAlignment="0" applyProtection="0">
      <alignment vertical="center"/>
    </xf>
    <xf numFmtId="0" fontId="203" fillId="0" borderId="239" applyNumberFormat="0" applyFill="0" applyAlignment="0" applyProtection="0">
      <alignment vertical="center"/>
    </xf>
    <xf numFmtId="0" fontId="55" fillId="29" borderId="235" applyNumberFormat="0" applyFont="0" applyAlignment="0" applyProtection="0">
      <alignment vertical="center"/>
    </xf>
    <xf numFmtId="0" fontId="207" fillId="26" borderId="234" applyNumberFormat="0" applyAlignment="0" applyProtection="0">
      <alignment vertical="center"/>
    </xf>
    <xf numFmtId="0" fontId="207" fillId="26" borderId="234" applyNumberFormat="0" applyAlignment="0" applyProtection="0">
      <alignment vertical="center"/>
    </xf>
    <xf numFmtId="0" fontId="208" fillId="31" borderId="234" applyNumberFormat="0" applyAlignment="0" applyProtection="0">
      <alignment vertical="center"/>
    </xf>
    <xf numFmtId="0" fontId="214" fillId="26" borderId="234" applyNumberFormat="0" applyAlignment="0" applyProtection="0">
      <alignment vertical="center"/>
    </xf>
    <xf numFmtId="0" fontId="216" fillId="27" borderId="234" applyNumberFormat="0" applyAlignment="0" applyProtection="0">
      <alignment vertical="center"/>
    </xf>
    <xf numFmtId="0" fontId="216" fillId="27" borderId="234" applyNumberFormat="0" applyAlignment="0" applyProtection="0">
      <alignment vertical="center"/>
    </xf>
    <xf numFmtId="0" fontId="217" fillId="27" borderId="234" applyNumberFormat="0" applyAlignment="0" applyProtection="0">
      <alignment vertical="center"/>
    </xf>
    <xf numFmtId="0" fontId="218" fillId="26" borderId="236" applyNumberFormat="0" applyAlignment="0" applyProtection="0">
      <alignment vertical="center"/>
    </xf>
    <xf numFmtId="0" fontId="218" fillId="26" borderId="236" applyNumberFormat="0" applyAlignment="0" applyProtection="0">
      <alignment vertical="center"/>
    </xf>
    <xf numFmtId="0" fontId="219" fillId="31" borderId="236" applyNumberFormat="0" applyAlignment="0" applyProtection="0">
      <alignment vertical="center"/>
    </xf>
    <xf numFmtId="0" fontId="220" fillId="27" borderId="234" applyNumberFormat="0" applyAlignment="0" applyProtection="0">
      <alignment vertical="center"/>
    </xf>
    <xf numFmtId="0" fontId="221" fillId="26" borderId="236" applyNumberFormat="0" applyAlignment="0" applyProtection="0">
      <alignment vertical="center"/>
    </xf>
    <xf numFmtId="4" fontId="78" fillId="55" borderId="237" applyNumberFormat="0" applyProtection="0">
      <alignment horizontal="left" vertical="center" indent="1"/>
    </xf>
    <xf numFmtId="0" fontId="70" fillId="26" borderId="234" applyNumberFormat="0" applyAlignment="0" applyProtection="0"/>
    <xf numFmtId="0" fontId="69" fillId="30" borderId="234" applyNumberFormat="0" applyAlignment="0" applyProtection="0"/>
    <xf numFmtId="0" fontId="70" fillId="31" borderId="234" applyNumberFormat="0" applyAlignment="0" applyProtection="0"/>
    <xf numFmtId="0" fontId="68" fillId="31" borderId="234" applyNumberFormat="0" applyAlignment="0" applyProtection="0"/>
    <xf numFmtId="0" fontId="92" fillId="0" borderId="233">
      <alignment horizontal="left" vertical="center"/>
    </xf>
    <xf numFmtId="0" fontId="93" fillId="0" borderId="233">
      <alignment horizontal="left" vertical="center"/>
    </xf>
    <xf numFmtId="10" fontId="90" fillId="42" borderId="232" applyNumberFormat="0" applyBorder="0" applyAlignment="0" applyProtection="0"/>
    <xf numFmtId="10" fontId="91" fillId="42" borderId="232" applyNumberFormat="0" applyBorder="0" applyAlignment="0" applyProtection="0"/>
    <xf numFmtId="10" fontId="90" fillId="42" borderId="232" applyNumberFormat="0" applyBorder="0" applyAlignment="0" applyProtection="0"/>
    <xf numFmtId="0" fontId="101" fillId="15" borderId="234" applyNumberFormat="0" applyAlignment="0" applyProtection="0"/>
    <xf numFmtId="0" fontId="102" fillId="27" borderId="234" applyNumberFormat="0" applyAlignment="0" applyProtection="0"/>
    <xf numFmtId="0" fontId="102" fillId="27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01" fillId="15" borderId="234" applyNumberFormat="0" applyAlignment="0" applyProtection="0"/>
    <xf numFmtId="0" fontId="101" fillId="15" borderId="234" applyNumberFormat="0" applyAlignment="0" applyProtection="0"/>
    <xf numFmtId="0" fontId="101" fillId="15" borderId="234" applyNumberForma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3" fillId="29" borderId="234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127" fillId="26" borderId="236" applyNumberFormat="0" applyAlignment="0" applyProtection="0"/>
    <xf numFmtId="0" fontId="127" fillId="30" borderId="236" applyNumberFormat="0" applyAlignment="0" applyProtection="0"/>
    <xf numFmtId="0" fontId="127" fillId="31" borderId="236" applyNumberFormat="0" applyAlignment="0" applyProtection="0"/>
    <xf numFmtId="0" fontId="126" fillId="31" borderId="236" applyNumberFormat="0" applyAlignment="0" applyProtection="0"/>
    <xf numFmtId="4" fontId="78" fillId="44" borderId="236" applyNumberFormat="0" applyProtection="0">
      <alignment vertical="center"/>
    </xf>
    <xf numFmtId="4" fontId="128" fillId="44" borderId="236" applyNumberFormat="0" applyProtection="0">
      <alignment vertical="center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46" borderId="236" applyNumberFormat="0" applyProtection="0">
      <alignment horizontal="right" vertical="center"/>
    </xf>
    <xf numFmtId="4" fontId="78" fillId="47" borderId="236" applyNumberFormat="0" applyProtection="0">
      <alignment horizontal="right" vertical="center"/>
    </xf>
    <xf numFmtId="4" fontId="78" fillId="48" borderId="236" applyNumberFormat="0" applyProtection="0">
      <alignment horizontal="right" vertical="center"/>
    </xf>
    <xf numFmtId="4" fontId="78" fillId="49" borderId="236" applyNumberFormat="0" applyProtection="0">
      <alignment horizontal="right" vertical="center"/>
    </xf>
    <xf numFmtId="4" fontId="78" fillId="50" borderId="236" applyNumberFormat="0" applyProtection="0">
      <alignment horizontal="right" vertical="center"/>
    </xf>
    <xf numFmtId="4" fontId="78" fillId="51" borderId="236" applyNumberFormat="0" applyProtection="0">
      <alignment horizontal="right" vertical="center"/>
    </xf>
    <xf numFmtId="4" fontId="78" fillId="52" borderId="236" applyNumberFormat="0" applyProtection="0">
      <alignment horizontal="right" vertical="center"/>
    </xf>
    <xf numFmtId="4" fontId="78" fillId="53" borderId="236" applyNumberFormat="0" applyProtection="0">
      <alignment horizontal="right" vertical="center"/>
    </xf>
    <xf numFmtId="4" fontId="78" fillId="12" borderId="236" applyNumberFormat="0" applyProtection="0">
      <alignment horizontal="right" vertical="center"/>
    </xf>
    <xf numFmtId="4" fontId="129" fillId="54" borderId="236" applyNumberFormat="0" applyProtection="0">
      <alignment horizontal="left" vertical="center" indent="1"/>
    </xf>
    <xf numFmtId="4" fontId="78" fillId="55" borderId="237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42" borderId="236" applyNumberFormat="0" applyProtection="0">
      <alignment vertical="center"/>
    </xf>
    <xf numFmtId="4" fontId="128" fillId="42" borderId="236" applyNumberFormat="0" applyProtection="0">
      <alignment vertical="center"/>
    </xf>
    <xf numFmtId="4" fontId="78" fillId="42" borderId="236" applyNumberFormat="0" applyProtection="0">
      <alignment horizontal="left" vertical="center" indent="1"/>
    </xf>
    <xf numFmtId="4" fontId="78" fillId="42" borderId="236" applyNumberFormat="0" applyProtection="0">
      <alignment horizontal="left" vertical="center" indent="1"/>
    </xf>
    <xf numFmtId="4" fontId="78" fillId="55" borderId="236" applyNumberFormat="0" applyProtection="0">
      <alignment horizontal="right" vertical="center"/>
    </xf>
    <xf numFmtId="4" fontId="128" fillId="55" borderId="236" applyNumberFormat="0" applyProtection="0">
      <alignment horizontal="right" vertical="center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132" fillId="55" borderId="236" applyNumberFormat="0" applyProtection="0">
      <alignment horizontal="right" vertical="center"/>
    </xf>
    <xf numFmtId="0" fontId="137" fillId="0" borderId="239" applyNumberFormat="0" applyFill="0" applyAlignment="0" applyProtection="0"/>
    <xf numFmtId="0" fontId="137" fillId="0" borderId="238" applyNumberFormat="0" applyFill="0" applyAlignment="0" applyProtection="0"/>
    <xf numFmtId="0" fontId="137" fillId="0" borderId="238" applyNumberFormat="0" applyFill="0" applyAlignment="0" applyProtection="0"/>
    <xf numFmtId="0" fontId="70" fillId="31" borderId="234" applyNumberFormat="0" applyAlignment="0" applyProtection="0"/>
    <xf numFmtId="0" fontId="149" fillId="26" borderId="234" applyNumberFormat="0" applyAlignment="0" applyProtection="0"/>
    <xf numFmtId="0" fontId="70" fillId="31" borderId="234" applyNumberFormat="0" applyAlignment="0" applyProtection="0"/>
    <xf numFmtId="0" fontId="102" fillId="15" borderId="234" applyNumberFormat="0" applyAlignment="0" applyProtection="0"/>
    <xf numFmtId="0" fontId="158" fillId="27" borderId="234" applyNumberFormat="0" applyAlignment="0" applyProtection="0"/>
    <xf numFmtId="0" fontId="102" fillId="15" borderId="234" applyNumberFormat="0" applyAlignment="0" applyProtection="0"/>
    <xf numFmtId="0" fontId="137" fillId="0" borderId="238" applyNumberFormat="0" applyFill="0" applyAlignment="0" applyProtection="0"/>
    <xf numFmtId="0" fontId="160" fillId="0" borderId="239" applyNumberFormat="0" applyFill="0" applyAlignment="0" applyProtection="0"/>
    <xf numFmtId="0" fontId="137" fillId="0" borderId="238" applyNumberFormat="0" applyFill="0" applyAlignment="0" applyProtection="0"/>
    <xf numFmtId="0" fontId="127" fillId="31" borderId="236" applyNumberFormat="0" applyAlignment="0" applyProtection="0"/>
    <xf numFmtId="0" fontId="148" fillId="26" borderId="236" applyNumberFormat="0" applyAlignment="0" applyProtection="0"/>
    <xf numFmtId="0" fontId="127" fillId="31" borderId="236" applyNumberForma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20" fillId="29" borderId="235" applyNumberFormat="0" applyFont="0" applyAlignment="0" applyProtection="0"/>
    <xf numFmtId="0" fontId="48" fillId="29" borderId="235" applyNumberFormat="0" applyFont="0" applyAlignment="0" applyProtection="0">
      <alignment vertical="center"/>
    </xf>
    <xf numFmtId="0" fontId="180" fillId="0" borderId="238" applyNumberFormat="0" applyFill="0" applyAlignment="0" applyProtection="0">
      <alignment vertical="center"/>
    </xf>
    <xf numFmtId="0" fontId="179" fillId="0" borderId="239" applyNumberFormat="0" applyFill="0" applyAlignment="0" applyProtection="0">
      <alignment vertical="center"/>
    </xf>
    <xf numFmtId="0" fontId="203" fillId="0" borderId="239" applyNumberFormat="0" applyFill="0" applyAlignment="0" applyProtection="0">
      <alignment vertical="center"/>
    </xf>
    <xf numFmtId="0" fontId="55" fillId="29" borderId="235" applyNumberFormat="0" applyFont="0" applyAlignment="0" applyProtection="0">
      <alignment vertical="center"/>
    </xf>
    <xf numFmtId="0" fontId="208" fillId="31" borderId="234" applyNumberFormat="0" applyAlignment="0" applyProtection="0">
      <alignment vertical="center"/>
    </xf>
    <xf numFmtId="0" fontId="207" fillId="26" borderId="234" applyNumberFormat="0" applyAlignment="0" applyProtection="0">
      <alignment vertical="center"/>
    </xf>
    <xf numFmtId="0" fontId="214" fillId="26" borderId="234" applyNumberFormat="0" applyAlignment="0" applyProtection="0">
      <alignment vertical="center"/>
    </xf>
    <xf numFmtId="0" fontId="217" fillId="27" borderId="234" applyNumberFormat="0" applyAlignment="0" applyProtection="0">
      <alignment vertical="center"/>
    </xf>
    <xf numFmtId="0" fontId="216" fillId="27" borderId="234" applyNumberFormat="0" applyAlignment="0" applyProtection="0">
      <alignment vertical="center"/>
    </xf>
    <xf numFmtId="0" fontId="219" fillId="31" borderId="236" applyNumberFormat="0" applyAlignment="0" applyProtection="0">
      <alignment vertical="center"/>
    </xf>
    <xf numFmtId="0" fontId="218" fillId="26" borderId="236" applyNumberFormat="0" applyAlignment="0" applyProtection="0">
      <alignment vertical="center"/>
    </xf>
    <xf numFmtId="0" fontId="220" fillId="27" borderId="234" applyNumberFormat="0" applyAlignment="0" applyProtection="0">
      <alignment vertical="center"/>
    </xf>
    <xf numFmtId="0" fontId="221" fillId="26" borderId="236" applyNumberFormat="0" applyAlignment="0" applyProtection="0">
      <alignment vertical="center"/>
    </xf>
    <xf numFmtId="0" fontId="126" fillId="31" borderId="236" applyNumberFormat="0" applyAlignment="0" applyProtection="0"/>
    <xf numFmtId="0" fontId="233" fillId="38" borderId="240" applyBorder="0"/>
    <xf numFmtId="0" fontId="91" fillId="78" borderId="232"/>
    <xf numFmtId="0" fontId="68" fillId="31" borderId="234" applyNumberFormat="0" applyAlignment="0" applyProtection="0"/>
    <xf numFmtId="0" fontId="174" fillId="29" borderId="235" applyNumberFormat="0" applyFont="0" applyAlignment="0" applyProtection="0">
      <alignment vertical="center"/>
    </xf>
    <xf numFmtId="0" fontId="101" fillId="15" borderId="234" applyNumberFormat="0" applyAlignment="0" applyProtection="0"/>
    <xf numFmtId="4" fontId="91" fillId="20" borderId="241" applyNumberFormat="0" applyProtection="0">
      <alignment horizontal="left" vertical="center" indent="1"/>
    </xf>
    <xf numFmtId="0" fontId="91" fillId="38" borderId="242" applyNumberFormat="0" applyProtection="0">
      <alignment horizontal="left" vertical="top" indent="1"/>
    </xf>
    <xf numFmtId="4" fontId="91" fillId="0" borderId="241" applyNumberFormat="0" applyProtection="0">
      <alignment horizontal="right" vertical="center"/>
    </xf>
    <xf numFmtId="4" fontId="91" fillId="20" borderId="241" applyNumberFormat="0" applyProtection="0">
      <alignment horizontal="left" vertical="center" indent="1"/>
    </xf>
    <xf numFmtId="0" fontId="92" fillId="0" borderId="233">
      <alignment horizontal="left" vertical="center"/>
    </xf>
    <xf numFmtId="0" fontId="93" fillId="0" borderId="233">
      <alignment horizontal="left" vertical="center"/>
    </xf>
    <xf numFmtId="10" fontId="90" fillId="42" borderId="232" applyNumberFormat="0" applyBorder="0" applyAlignment="0" applyProtection="0"/>
    <xf numFmtId="10" fontId="91" fillId="42" borderId="232" applyNumberFormat="0" applyBorder="0" applyAlignment="0" applyProtection="0"/>
    <xf numFmtId="10" fontId="90" fillId="42" borderId="232" applyNumberFormat="0" applyBorder="0" applyAlignment="0" applyProtection="0"/>
    <xf numFmtId="0" fontId="126" fillId="31" borderId="236" applyNumberFormat="0" applyAlignment="0" applyProtection="0"/>
    <xf numFmtId="0" fontId="127" fillId="30" borderId="236" applyNumberFormat="0" applyAlignment="0" applyProtection="0"/>
    <xf numFmtId="0" fontId="127" fillId="31" borderId="236" applyNumberFormat="0" applyAlignment="0" applyProtection="0"/>
    <xf numFmtId="0" fontId="126" fillId="31" borderId="236" applyNumberFormat="0" applyAlignment="0" applyProtection="0"/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55" borderId="237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5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4" fontId="78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7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5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3" fillId="45" borderId="236" applyNumberFormat="0" applyProtection="0">
      <alignment horizontal="left" vertical="center" indent="1"/>
    </xf>
    <xf numFmtId="0" fontId="127" fillId="31" borderId="236" applyNumberFormat="0" applyAlignment="0" applyProtection="0"/>
    <xf numFmtId="0" fontId="148" fillId="26" borderId="236" applyNumberFormat="0" applyAlignment="0" applyProtection="0"/>
    <xf numFmtId="0" fontId="127" fillId="31" borderId="236" applyNumberFormat="0" applyAlignment="0" applyProtection="0"/>
    <xf numFmtId="0" fontId="218" fillId="26" borderId="236" applyNumberFormat="0" applyAlignment="0" applyProtection="0">
      <alignment vertical="center"/>
    </xf>
    <xf numFmtId="0" fontId="218" fillId="26" borderId="236" applyNumberFormat="0" applyAlignment="0" applyProtection="0">
      <alignment vertical="center"/>
    </xf>
    <xf numFmtId="0" fontId="221" fillId="26" borderId="236" applyNumberFormat="0" applyAlignment="0" applyProtection="0">
      <alignment vertical="center"/>
    </xf>
    <xf numFmtId="0" fontId="219" fillId="31" borderId="236" applyNumberFormat="0" applyAlignment="0" applyProtection="0">
      <alignment vertical="center"/>
    </xf>
    <xf numFmtId="0" fontId="70" fillId="31" borderId="234" applyNumberFormat="0" applyAlignment="0" applyProtection="0"/>
    <xf numFmtId="10" fontId="91" fillId="42" borderId="232" applyNumberFormat="0" applyBorder="0" applyAlignment="0" applyProtection="0"/>
    <xf numFmtId="0" fontId="102" fillId="15" borderId="234" applyNumberFormat="0" applyAlignment="0" applyProtection="0"/>
    <xf numFmtId="0" fontId="102" fillId="15" borderId="234" applyNumberFormat="0" applyAlignment="0" applyProtection="0"/>
    <xf numFmtId="0" fontId="127" fillId="31" borderId="236" applyNumberFormat="0" applyAlignment="0" applyProtection="0"/>
    <xf numFmtId="0" fontId="149" fillId="31" borderId="234" applyNumberFormat="0" applyAlignment="0" applyProtection="0"/>
    <xf numFmtId="0" fontId="158" fillId="15" borderId="234" applyNumberFormat="0" applyAlignment="0" applyProtection="0"/>
    <xf numFmtId="0" fontId="160" fillId="0" borderId="238" applyNumberFormat="0" applyFill="0" applyAlignment="0" applyProtection="0"/>
    <xf numFmtId="0" fontId="148" fillId="31" borderId="236" applyNumberFormat="0" applyAlignment="0" applyProtection="0"/>
    <xf numFmtId="4" fontId="78" fillId="44" borderId="236" applyNumberFormat="0" applyProtection="0">
      <alignment vertical="center"/>
    </xf>
    <xf numFmtId="4" fontId="78" fillId="44" borderId="236" applyNumberFormat="0" applyProtection="0">
      <alignment vertical="center"/>
    </xf>
    <xf numFmtId="4" fontId="78" fillId="44" borderId="236" applyNumberFormat="0" applyProtection="0">
      <alignment vertical="center"/>
    </xf>
    <xf numFmtId="4" fontId="78" fillId="44" borderId="236" applyNumberFormat="0" applyProtection="0">
      <alignment vertical="center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78" fillId="44" borderId="236" applyNumberFormat="0" applyProtection="0">
      <alignment horizontal="left" vertical="center" indent="1"/>
    </xf>
    <xf numFmtId="4" fontId="129" fillId="54" borderId="236" applyNumberFormat="0" applyProtection="0">
      <alignment horizontal="left" vertical="center" indent="1"/>
    </xf>
    <xf numFmtId="4" fontId="129" fillId="54" borderId="236" applyNumberFormat="0" applyProtection="0">
      <alignment horizontal="left" vertical="center" indent="1"/>
    </xf>
    <xf numFmtId="4" fontId="129" fillId="54" borderId="236" applyNumberFormat="0" applyProtection="0">
      <alignment horizontal="left" vertical="center" indent="1"/>
    </xf>
    <xf numFmtId="4" fontId="78" fillId="55" borderId="237" applyNumberFormat="0" applyProtection="0">
      <alignment horizontal="left" vertical="center" indent="1"/>
    </xf>
    <xf numFmtId="4" fontId="78" fillId="55" borderId="237" applyNumberFormat="0" applyProtection="0">
      <alignment horizontal="left" vertical="center" indent="1"/>
    </xf>
    <xf numFmtId="4" fontId="78" fillId="55" borderId="236" applyNumberFormat="0" applyProtection="0">
      <alignment horizontal="right" vertical="center"/>
    </xf>
    <xf numFmtId="4" fontId="78" fillId="55" borderId="236" applyNumberFormat="0" applyProtection="0">
      <alignment horizontal="right" vertical="center"/>
    </xf>
    <xf numFmtId="4" fontId="78" fillId="55" borderId="236" applyNumberFormat="0" applyProtection="0">
      <alignment horizontal="right" vertical="center"/>
    </xf>
    <xf numFmtId="4" fontId="78" fillId="55" borderId="236" applyNumberFormat="0" applyProtection="0">
      <alignment horizontal="right" vertical="center"/>
    </xf>
    <xf numFmtId="0" fontId="246" fillId="1" borderId="233" applyNumberFormat="0" applyFont="0" applyAlignment="0">
      <alignment horizontal="center"/>
    </xf>
    <xf numFmtId="0" fontId="249" fillId="0" borderId="232">
      <alignment horizontal="center"/>
    </xf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58" fillId="87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260" fillId="73" borderId="241" applyNumberForma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91" fillId="72" borderId="241" applyNumberFormat="0" applyFon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0" fontId="126" fillId="87" borderId="236" applyNumberFormat="0" applyAlignment="0" applyProtection="0"/>
    <xf numFmtId="4" fontId="261" fillId="44" borderId="241" applyNumberFormat="0" applyProtection="0">
      <alignment vertical="center"/>
    </xf>
    <xf numFmtId="4" fontId="261" fillId="44" borderId="241" applyNumberFormat="0" applyProtection="0">
      <alignment vertical="center"/>
    </xf>
    <xf numFmtId="4" fontId="91" fillId="14" borderId="241" applyNumberFormat="0" applyProtection="0">
      <alignment horizontal="right" vertical="center"/>
    </xf>
    <xf numFmtId="4" fontId="91" fillId="88" borderId="241" applyNumberFormat="0" applyProtection="0">
      <alignment horizontal="right" vertical="center"/>
    </xf>
    <xf numFmtId="4" fontId="91" fillId="17" borderId="243" applyNumberFormat="0" applyProtection="0">
      <alignment horizontal="right" vertical="center"/>
    </xf>
    <xf numFmtId="4" fontId="91" fillId="34" borderId="241" applyNumberFormat="0" applyProtection="0">
      <alignment horizontal="right" vertical="center"/>
    </xf>
    <xf numFmtId="4" fontId="91" fillId="37" borderId="241" applyNumberFormat="0" applyProtection="0">
      <alignment horizontal="right" vertical="center"/>
    </xf>
    <xf numFmtId="4" fontId="91" fillId="21" borderId="241" applyNumberFormat="0" applyProtection="0">
      <alignment horizontal="right" vertical="center"/>
    </xf>
    <xf numFmtId="4" fontId="91" fillId="18" borderId="241" applyNumberFormat="0" applyProtection="0">
      <alignment horizontal="right" vertical="center"/>
    </xf>
    <xf numFmtId="4" fontId="91" fillId="40" borderId="241" applyNumberFormat="0" applyProtection="0">
      <alignment horizontal="right" vertical="center"/>
    </xf>
    <xf numFmtId="4" fontId="91" fillId="33" borderId="241" applyNumberFormat="0" applyProtection="0">
      <alignment horizontal="right" vertical="center"/>
    </xf>
    <xf numFmtId="0" fontId="233" fillId="38" borderId="240" applyBorder="0"/>
    <xf numFmtId="0" fontId="233" fillId="38" borderId="240" applyBorder="0"/>
    <xf numFmtId="4" fontId="262" fillId="29" borderId="242" applyNumberFormat="0" applyProtection="0">
      <alignment vertical="center"/>
    </xf>
    <xf numFmtId="4" fontId="261" fillId="42" borderId="232" applyNumberFormat="0" applyProtection="0">
      <alignment vertical="center"/>
    </xf>
    <xf numFmtId="4" fontId="262" fillId="26" borderId="242" applyNumberFormat="0" applyProtection="0">
      <alignment horizontal="left" vertical="center" indent="1"/>
    </xf>
    <xf numFmtId="0" fontId="262" fillId="29" borderId="242" applyNumberFormat="0" applyProtection="0">
      <alignment horizontal="left" vertical="top" indent="1"/>
    </xf>
    <xf numFmtId="4" fontId="261" fillId="59" borderId="241" applyNumberFormat="0" applyProtection="0">
      <alignment horizontal="right" vertical="center"/>
    </xf>
    <xf numFmtId="4" fontId="261" fillId="59" borderId="241" applyNumberFormat="0" applyProtection="0">
      <alignment horizontal="right" vertical="center"/>
    </xf>
    <xf numFmtId="4" fontId="263" fillId="31" borderId="241" applyNumberFormat="0" applyProtection="0">
      <alignment horizontal="right" vertical="center"/>
    </xf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0" fontId="232" fillId="0" borderId="244" applyNumberFormat="0" applyFill="0" applyAlignment="0" applyProtection="0"/>
    <xf numFmtId="4" fontId="78" fillId="55" borderId="237" applyNumberFormat="0" applyProtection="0">
      <alignment horizontal="left" vertical="center" indent="1"/>
    </xf>
    <xf numFmtId="10" fontId="90" fillId="42" borderId="232" applyNumberFormat="0" applyBorder="0" applyAlignment="0" applyProtection="0"/>
    <xf numFmtId="0" fontId="92" fillId="0" borderId="233">
      <alignment horizontal="left" vertical="center"/>
    </xf>
    <xf numFmtId="10" fontId="90" fillId="42" borderId="232" applyNumberFormat="0" applyBorder="0" applyAlignment="0" applyProtection="0"/>
    <xf numFmtId="10" fontId="91" fillId="42" borderId="232" applyNumberFormat="0" applyBorder="0" applyAlignment="0" applyProtection="0"/>
    <xf numFmtId="0" fontId="93" fillId="0" borderId="233">
      <alignment horizontal="left" vertical="center"/>
    </xf>
    <xf numFmtId="0" fontId="1" fillId="0" borderId="0"/>
    <xf numFmtId="0" fontId="47" fillId="0" borderId="0"/>
    <xf numFmtId="43" fontId="46" fillId="0" borderId="0" applyFont="0" applyFill="0" applyBorder="0" applyAlignment="0" applyProtection="0"/>
    <xf numFmtId="0" fontId="23" fillId="0" borderId="0"/>
    <xf numFmtId="174" fontId="2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29" fillId="0" borderId="0"/>
    <xf numFmtId="43" fontId="46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174" fontId="87" fillId="0" borderId="0" applyFont="0" applyFill="0" applyBorder="0" applyAlignment="0" applyProtection="0"/>
    <xf numFmtId="43" fontId="2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26" fillId="4" borderId="0" applyNumberFormat="0" applyBorder="0" applyAlignment="0" applyProtection="0"/>
    <xf numFmtId="0" fontId="3" fillId="0" borderId="0"/>
    <xf numFmtId="0" fontId="1" fillId="5" borderId="6" applyNumberFormat="0" applyFont="0" applyAlignment="0" applyProtection="0"/>
    <xf numFmtId="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7" fillId="0" borderId="0"/>
    <xf numFmtId="17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5" fillId="0" borderId="0"/>
    <xf numFmtId="174" fontId="1" fillId="0" borderId="0" applyFont="0" applyFill="0" applyBorder="0" applyAlignment="0" applyProtection="0"/>
    <xf numFmtId="0" fontId="5" fillId="0" borderId="0"/>
  </cellStyleXfs>
  <cellXfs count="266">
    <xf numFmtId="0" fontId="0" fillId="0" borderId="0" xfId="0"/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/>
    <xf numFmtId="0" fontId="7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164" fontId="5" fillId="0" borderId="0" xfId="1" applyNumberFormat="1" applyFont="1" applyFill="1" applyAlignment="1"/>
    <xf numFmtId="164" fontId="6" fillId="0" borderId="0" xfId="1" applyNumberFormat="1" applyFont="1" applyFill="1" applyAlignment="1"/>
    <xf numFmtId="0" fontId="8" fillId="0" borderId="0" xfId="0" applyFont="1" applyFill="1" applyAlignment="1">
      <alignment horizontal="center"/>
    </xf>
    <xf numFmtId="165" fontId="5" fillId="0" borderId="1" xfId="0" applyNumberFormat="1" applyFont="1" applyFill="1" applyBorder="1" applyAlignment="1"/>
    <xf numFmtId="165" fontId="6" fillId="0" borderId="2" xfId="0" applyNumberFormat="1" applyFont="1" applyFill="1" applyBorder="1" applyAlignment="1"/>
    <xf numFmtId="165" fontId="6" fillId="0" borderId="0" xfId="0" applyNumberFormat="1" applyFont="1" applyFill="1" applyAlignment="1"/>
    <xf numFmtId="165" fontId="6" fillId="0" borderId="0" xfId="0" applyNumberFormat="1" applyFont="1" applyFill="1" applyAlignment="1">
      <alignment horizontal="right"/>
    </xf>
    <xf numFmtId="164" fontId="5" fillId="0" borderId="0" xfId="1" applyNumberFormat="1" applyFont="1" applyFill="1" applyBorder="1" applyAlignment="1"/>
    <xf numFmtId="0" fontId="0" fillId="0" borderId="0" xfId="0" applyFill="1" applyAlignment="1"/>
    <xf numFmtId="49" fontId="0" fillId="0" borderId="0" xfId="0" applyNumberFormat="1" applyFill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1" xfId="0" applyFont="1" applyFill="1" applyBorder="1" applyAlignment="1">
      <alignment horizontal="center"/>
    </xf>
    <xf numFmtId="165" fontId="10" fillId="0" borderId="0" xfId="0" quotePrefix="1" applyNumberFormat="1" applyFont="1" applyFill="1" applyAlignment="1">
      <alignment horizontal="right"/>
    </xf>
    <xf numFmtId="0" fontId="6" fillId="0" borderId="0" xfId="0" applyFont="1" applyFill="1" applyBorder="1" applyAlignment="1"/>
    <xf numFmtId="165" fontId="6" fillId="0" borderId="0" xfId="0" applyNumberFormat="1" applyFont="1" applyFill="1" applyBorder="1" applyAlignment="1"/>
    <xf numFmtId="0" fontId="0" fillId="0" borderId="0" xfId="0" applyFont="1" applyFill="1" applyAlignment="1"/>
    <xf numFmtId="165" fontId="10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/>
    <xf numFmtId="0" fontId="17" fillId="0" borderId="0" xfId="0" applyFont="1" applyFill="1" applyAlignment="1">
      <alignment horizontal="center"/>
    </xf>
    <xf numFmtId="0" fontId="13" fillId="0" borderId="0" xfId="0" applyFont="1" applyFill="1" applyAlignment="1"/>
    <xf numFmtId="49" fontId="5" fillId="0" borderId="0" xfId="0" applyNumberFormat="1" applyFont="1" applyFill="1" applyAlignment="1"/>
    <xf numFmtId="0" fontId="6" fillId="0" borderId="0" xfId="0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Alignment="1"/>
    <xf numFmtId="165" fontId="0" fillId="0" borderId="0" xfId="0" applyNumberFormat="1" applyFont="1" applyFill="1" applyAlignment="1"/>
    <xf numFmtId="41" fontId="0" fillId="0" borderId="0" xfId="1" applyNumberFormat="1" applyFont="1" applyFill="1" applyAlignment="1">
      <alignment horizontal="right"/>
    </xf>
    <xf numFmtId="41" fontId="0" fillId="0" borderId="1" xfId="1" applyNumberFormat="1" applyFont="1" applyFill="1" applyBorder="1" applyAlignment="1">
      <alignment horizontal="right"/>
    </xf>
    <xf numFmtId="37" fontId="5" fillId="0" borderId="0" xfId="0" applyNumberFormat="1" applyFont="1" applyFill="1" applyAlignment="1"/>
    <xf numFmtId="49" fontId="0" fillId="0" borderId="0" xfId="0" applyNumberFormat="1" applyFont="1" applyFill="1" applyAlignment="1"/>
    <xf numFmtId="49" fontId="0" fillId="0" borderId="0" xfId="0" applyNumberFormat="1" applyFill="1" applyBorder="1" applyAlignment="1">
      <alignment horizontal="center"/>
    </xf>
    <xf numFmtId="49" fontId="8" fillId="0" borderId="0" xfId="0" applyNumberFormat="1" applyFont="1" applyFill="1" applyAlignment="1"/>
    <xf numFmtId="41" fontId="0" fillId="0" borderId="0" xfId="1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/>
    <xf numFmtId="165" fontId="6" fillId="0" borderId="4" xfId="0" applyNumberFormat="1" applyFont="1" applyFill="1" applyBorder="1" applyAlignment="1"/>
    <xf numFmtId="165" fontId="6" fillId="0" borderId="3" xfId="0" applyNumberFormat="1" applyFont="1" applyFill="1" applyBorder="1" applyAlignment="1"/>
    <xf numFmtId="165" fontId="5" fillId="0" borderId="0" xfId="0" applyNumberFormat="1" applyFont="1" applyFill="1" applyBorder="1" applyAlignment="1">
      <alignment horizontal="center"/>
    </xf>
    <xf numFmtId="165" fontId="0" fillId="0" borderId="0" xfId="0" applyNumberFormat="1" applyFill="1" applyAlignment="1"/>
    <xf numFmtId="37" fontId="5" fillId="0" borderId="1" xfId="0" applyNumberFormat="1" applyFont="1" applyFill="1" applyBorder="1" applyAlignment="1"/>
    <xf numFmtId="165" fontId="0" fillId="0" borderId="1" xfId="0" applyNumberFormat="1" applyFill="1" applyBorder="1" applyAlignment="1"/>
    <xf numFmtId="41" fontId="5" fillId="0" borderId="0" xfId="3" applyNumberFormat="1" applyFont="1" applyFill="1" applyBorder="1" applyAlignment="1">
      <alignment horizontal="right"/>
    </xf>
    <xf numFmtId="43" fontId="9" fillId="0" borderId="0" xfId="3" applyFont="1" applyFill="1" applyBorder="1" applyAlignment="1">
      <alignment horizontal="right"/>
    </xf>
    <xf numFmtId="41" fontId="5" fillId="0" borderId="1" xfId="3" applyNumberFormat="1" applyFont="1" applyFill="1" applyBorder="1" applyAlignment="1">
      <alignment horizontal="right"/>
    </xf>
    <xf numFmtId="43" fontId="10" fillId="0" borderId="0" xfId="3" applyFont="1" applyFill="1" applyAlignment="1">
      <alignment horizontal="right"/>
    </xf>
    <xf numFmtId="41" fontId="6" fillId="0" borderId="1" xfId="3" applyNumberFormat="1" applyFont="1" applyFill="1" applyBorder="1" applyAlignment="1">
      <alignment horizontal="right"/>
    </xf>
    <xf numFmtId="41" fontId="6" fillId="0" borderId="0" xfId="3" applyNumberFormat="1" applyFont="1" applyFill="1" applyBorder="1" applyAlignment="1">
      <alignment horizontal="right"/>
    </xf>
    <xf numFmtId="41" fontId="0" fillId="0" borderId="1" xfId="3" applyNumberFormat="1" applyFont="1" applyFill="1" applyBorder="1" applyAlignment="1">
      <alignment horizontal="right"/>
    </xf>
    <xf numFmtId="165" fontId="5" fillId="0" borderId="0" xfId="0" applyNumberFormat="1" applyFont="1" applyFill="1" applyAlignment="1">
      <alignment horizontal="right"/>
    </xf>
    <xf numFmtId="41" fontId="6" fillId="0" borderId="4" xfId="3" applyNumberFormat="1" applyFont="1" applyFill="1" applyBorder="1" applyAlignment="1">
      <alignment horizontal="right"/>
    </xf>
    <xf numFmtId="165" fontId="9" fillId="0" borderId="0" xfId="0" applyNumberFormat="1" applyFont="1" applyFill="1" applyAlignment="1"/>
    <xf numFmtId="164" fontId="7" fillId="0" borderId="0" xfId="3" applyNumberFormat="1" applyFont="1" applyFill="1" applyAlignment="1">
      <alignment horizontal="right"/>
    </xf>
    <xf numFmtId="0" fontId="0" fillId="0" borderId="0" xfId="0" applyFont="1" applyFill="1" applyBorder="1" applyAlignment="1"/>
    <xf numFmtId="0" fontId="14" fillId="0" borderId="0" xfId="0" applyFont="1" applyFill="1" applyAlignment="1">
      <alignment horizontal="center"/>
    </xf>
    <xf numFmtId="164" fontId="5" fillId="0" borderId="0" xfId="3" applyNumberFormat="1" applyFont="1" applyFill="1" applyAlignment="1"/>
    <xf numFmtId="41" fontId="0" fillId="0" borderId="0" xfId="3" applyNumberFormat="1" applyFont="1" applyFill="1" applyAlignment="1">
      <alignment horizontal="right"/>
    </xf>
    <xf numFmtId="164" fontId="5" fillId="0" borderId="1" xfId="3" applyNumberFormat="1" applyFont="1" applyFill="1" applyBorder="1" applyAlignment="1"/>
    <xf numFmtId="43" fontId="7" fillId="0" borderId="0" xfId="3" applyFont="1" applyFill="1" applyAlignment="1">
      <alignment horizontal="center"/>
    </xf>
    <xf numFmtId="164" fontId="5" fillId="0" borderId="1" xfId="3" applyNumberFormat="1" applyFont="1" applyFill="1" applyBorder="1" applyAlignment="1">
      <alignment horizontal="right"/>
    </xf>
    <xf numFmtId="164" fontId="5" fillId="0" borderId="0" xfId="3" applyNumberFormat="1" applyFont="1" applyFill="1" applyAlignment="1">
      <alignment horizontal="right"/>
    </xf>
    <xf numFmtId="164" fontId="6" fillId="0" borderId="0" xfId="3" applyNumberFormat="1" applyFont="1" applyFill="1" applyBorder="1" applyAlignment="1">
      <alignment horizontal="right"/>
    </xf>
    <xf numFmtId="41" fontId="6" fillId="0" borderId="0" xfId="1" applyNumberFormat="1" applyFont="1" applyFill="1" applyBorder="1" applyAlignment="1">
      <alignment horizontal="right"/>
    </xf>
    <xf numFmtId="164" fontId="5" fillId="0" borderId="0" xfId="3" applyNumberFormat="1" applyFont="1" applyFill="1" applyBorder="1" applyAlignment="1">
      <alignment horizontal="right"/>
    </xf>
    <xf numFmtId="41" fontId="6" fillId="0" borderId="0" xfId="1" applyNumberFormat="1" applyFont="1" applyFill="1" applyAlignment="1">
      <alignment horizontal="right"/>
    </xf>
    <xf numFmtId="41" fontId="6" fillId="0" borderId="2" xfId="3" applyNumberFormat="1" applyFont="1" applyFill="1" applyBorder="1" applyAlignment="1">
      <alignment horizontal="right"/>
    </xf>
    <xf numFmtId="164" fontId="0" fillId="0" borderId="0" xfId="3" applyNumberFormat="1" applyFont="1" applyFill="1" applyAlignment="1">
      <alignment horizontal="right"/>
    </xf>
    <xf numFmtId="164" fontId="22" fillId="0" borderId="0" xfId="0" applyNumberFormat="1" applyFont="1" applyFill="1" applyAlignment="1">
      <alignment horizontal="right"/>
    </xf>
    <xf numFmtId="41" fontId="5" fillId="0" borderId="0" xfId="0" applyNumberFormat="1" applyFont="1" applyFill="1" applyAlignment="1"/>
    <xf numFmtId="43" fontId="9" fillId="0" borderId="0" xfId="3" applyFont="1" applyFill="1" applyAlignment="1">
      <alignment horizontal="right"/>
    </xf>
    <xf numFmtId="165" fontId="9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3" fontId="5" fillId="0" borderId="0" xfId="3" applyFont="1" applyFill="1" applyAlignment="1">
      <alignment horizontal="right"/>
    </xf>
    <xf numFmtId="165" fontId="7" fillId="0" borderId="0" xfId="0" applyNumberFormat="1" applyFont="1" applyFill="1" applyAlignment="1">
      <alignment horizontal="center"/>
    </xf>
    <xf numFmtId="41" fontId="7" fillId="0" borderId="0" xfId="0" applyNumberFormat="1" applyFont="1" applyFill="1" applyAlignment="1">
      <alignment horizontal="center"/>
    </xf>
    <xf numFmtId="165" fontId="9" fillId="0" borderId="0" xfId="0" applyNumberFormat="1" applyFont="1" applyFill="1" applyBorder="1" applyAlignment="1"/>
    <xf numFmtId="165" fontId="0" fillId="0" borderId="1" xfId="0" applyNumberForma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0" fontId="6" fillId="0" borderId="0" xfId="0" quotePrefix="1" applyFont="1" applyFill="1" applyAlignment="1">
      <alignment horizontal="left"/>
    </xf>
    <xf numFmtId="0" fontId="5" fillId="0" borderId="0" xfId="0" applyFont="1" applyFill="1" applyAlignment="1">
      <alignment horizontal="left" indent="2"/>
    </xf>
    <xf numFmtId="43" fontId="5" fillId="0" borderId="0" xfId="0" applyNumberFormat="1" applyFont="1" applyFill="1" applyAlignment="1"/>
    <xf numFmtId="164" fontId="13" fillId="0" borderId="0" xfId="0" applyNumberFormat="1" applyFont="1" applyFill="1" applyAlignment="1"/>
    <xf numFmtId="43" fontId="6" fillId="0" borderId="0" xfId="0" applyNumberFormat="1" applyFont="1" applyFill="1" applyBorder="1" applyAlignment="1"/>
    <xf numFmtId="41" fontId="6" fillId="0" borderId="4" xfId="1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/>
    <xf numFmtId="41" fontId="6" fillId="0" borderId="1" xfId="1" applyNumberFormat="1" applyFont="1" applyFill="1" applyBorder="1" applyAlignment="1">
      <alignment horizontal="right"/>
    </xf>
    <xf numFmtId="41" fontId="6" fillId="0" borderId="3" xfId="1" applyNumberFormat="1" applyFont="1" applyFill="1" applyBorder="1" applyAlignment="1">
      <alignment horizontal="right"/>
    </xf>
    <xf numFmtId="0" fontId="6" fillId="0" borderId="0" xfId="0" applyFont="1" applyFill="1" applyAlignment="1">
      <alignment horizontal="left" indent="2"/>
    </xf>
    <xf numFmtId="41" fontId="6" fillId="0" borderId="0" xfId="3" applyNumberFormat="1" applyFont="1" applyFill="1" applyAlignment="1">
      <alignment horizontal="right"/>
    </xf>
    <xf numFmtId="0" fontId="12" fillId="0" borderId="0" xfId="0" applyFont="1" applyFill="1"/>
    <xf numFmtId="0" fontId="0" fillId="0" borderId="0" xfId="0" applyFill="1"/>
    <xf numFmtId="0" fontId="6" fillId="0" borderId="0" xfId="0" applyFont="1" applyFill="1"/>
    <xf numFmtId="0" fontId="5" fillId="0" borderId="0" xfId="0" applyFont="1" applyFill="1"/>
    <xf numFmtId="165" fontId="10" fillId="0" borderId="0" xfId="0" applyNumberFormat="1" applyFont="1" applyFill="1" applyAlignment="1">
      <alignment horizontal="right"/>
    </xf>
    <xf numFmtId="41" fontId="5" fillId="0" borderId="0" xfId="3" applyNumberFormat="1" applyFont="1" applyFill="1" applyAlignment="1">
      <alignment horizontal="right"/>
    </xf>
    <xf numFmtId="43" fontId="6" fillId="0" borderId="0" xfId="3" applyFont="1" applyFill="1" applyAlignment="1">
      <alignment horizontal="right"/>
    </xf>
    <xf numFmtId="164" fontId="9" fillId="0" borderId="0" xfId="0" applyNumberFormat="1" applyFont="1" applyFill="1" applyAlignment="1">
      <alignment horizontal="center"/>
    </xf>
    <xf numFmtId="164" fontId="0" fillId="0" borderId="0" xfId="0" applyNumberFormat="1" applyFill="1"/>
    <xf numFmtId="165" fontId="6" fillId="0" borderId="0" xfId="0" applyNumberFormat="1" applyFont="1" applyFill="1"/>
    <xf numFmtId="165" fontId="0" fillId="0" borderId="0" xfId="0" applyNumberFormat="1" applyFill="1"/>
    <xf numFmtId="164" fontId="10" fillId="0" borderId="0" xfId="0" applyNumberFormat="1" applyFont="1" applyFill="1" applyAlignment="1">
      <alignment horizontal="center"/>
    </xf>
    <xf numFmtId="164" fontId="6" fillId="0" borderId="0" xfId="0" applyNumberFormat="1" applyFont="1" applyFill="1"/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1" fontId="6" fillId="0" borderId="2" xfId="3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164" fontId="9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Alignment="1">
      <alignment horizontal="left"/>
    </xf>
    <xf numFmtId="0" fontId="5" fillId="0" borderId="0" xfId="0" applyFont="1" applyFill="1" applyAlignment="1"/>
    <xf numFmtId="165" fontId="5" fillId="0" borderId="0" xfId="0" applyNumberFormat="1" applyFont="1" applyFill="1" applyAlignment="1"/>
    <xf numFmtId="165" fontId="5" fillId="0" borderId="0" xfId="0" applyNumberFormat="1" applyFont="1" applyFill="1" applyBorder="1" applyAlignment="1"/>
    <xf numFmtId="41" fontId="5" fillId="0" borderId="0" xfId="1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5" fillId="0" borderId="0" xfId="1" applyNumberFormat="1" applyFont="1" applyFill="1" applyBorder="1" applyAlignment="1">
      <alignment horizontal="right"/>
    </xf>
    <xf numFmtId="164" fontId="5" fillId="0" borderId="1" xfId="1" applyNumberFormat="1" applyFont="1" applyFill="1" applyBorder="1" applyAlignment="1"/>
    <xf numFmtId="164" fontId="5" fillId="0" borderId="0" xfId="1" applyNumberFormat="1" applyFont="1" applyFill="1" applyAlignment="1">
      <alignment horizontal="right"/>
    </xf>
    <xf numFmtId="164" fontId="5" fillId="0" borderId="0" xfId="1" quotePrefix="1" applyNumberFormat="1" applyFont="1" applyFill="1" applyAlignment="1">
      <alignment horizontal="right"/>
    </xf>
    <xf numFmtId="164" fontId="9" fillId="0" borderId="0" xfId="1" applyNumberFormat="1" applyFont="1" applyFill="1" applyAlignment="1"/>
    <xf numFmtId="164" fontId="0" fillId="0" borderId="1" xfId="3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165" fontId="10" fillId="0" borderId="3" xfId="0" applyNumberFormat="1" applyFont="1" applyFill="1" applyBorder="1" applyAlignment="1">
      <alignment horizontal="right"/>
    </xf>
    <xf numFmtId="41" fontId="5" fillId="0" borderId="1" xfId="1" applyNumberFormat="1" applyFont="1" applyFill="1" applyBorder="1" applyAlignment="1">
      <alignment horizontal="right"/>
    </xf>
    <xf numFmtId="43" fontId="5" fillId="0" borderId="0" xfId="1" applyFont="1" applyFill="1" applyBorder="1" applyAlignment="1">
      <alignment horizontal="right"/>
    </xf>
    <xf numFmtId="164" fontId="6" fillId="0" borderId="1" xfId="1" applyNumberFormat="1" applyFont="1" applyFill="1" applyBorder="1" applyAlignment="1"/>
    <xf numFmtId="164" fontId="0" fillId="0" borderId="1" xfId="1" applyNumberFormat="1" applyFont="1" applyFill="1" applyBorder="1" applyAlignment="1"/>
    <xf numFmtId="164" fontId="6" fillId="0" borderId="3" xfId="1" applyNumberFormat="1" applyFont="1" applyFill="1" applyBorder="1" applyAlignment="1"/>
    <xf numFmtId="164" fontId="5" fillId="0" borderId="3" xfId="1" applyNumberFormat="1" applyFont="1" applyFill="1" applyBorder="1" applyAlignment="1"/>
    <xf numFmtId="165" fontId="5" fillId="0" borderId="0" xfId="1" applyNumberFormat="1" applyFont="1" applyFill="1" applyBorder="1" applyAlignment="1"/>
    <xf numFmtId="165" fontId="9" fillId="0" borderId="0" xfId="1" applyNumberFormat="1" applyFont="1" applyFill="1" applyBorder="1" applyAlignment="1"/>
    <xf numFmtId="165" fontId="0" fillId="0" borderId="0" xfId="1" applyNumberFormat="1" applyFont="1" applyFill="1" applyBorder="1" applyAlignment="1"/>
    <xf numFmtId="164" fontId="6" fillId="0" borderId="0" xfId="1" applyNumberFormat="1" applyFont="1" applyFill="1" applyAlignment="1">
      <alignment horizontal="right"/>
    </xf>
    <xf numFmtId="164" fontId="6" fillId="0" borderId="0" xfId="1" applyNumberFormat="1" applyFont="1" applyFill="1" applyBorder="1" applyAlignment="1"/>
    <xf numFmtId="0" fontId="9" fillId="0" borderId="0" xfId="0" applyFont="1" applyFill="1"/>
    <xf numFmtId="0" fontId="0" fillId="0" borderId="0" xfId="0" applyFont="1" applyFill="1"/>
    <xf numFmtId="43" fontId="10" fillId="0" borderId="0" xfId="3" applyFont="1" applyFill="1" applyBorder="1" applyAlignment="1">
      <alignment horizontal="right"/>
    </xf>
    <xf numFmtId="43" fontId="6" fillId="0" borderId="0" xfId="3" applyFont="1" applyFill="1" applyBorder="1" applyAlignment="1">
      <alignment horizontal="right"/>
    </xf>
    <xf numFmtId="41" fontId="0" fillId="0" borderId="0" xfId="3" applyNumberFormat="1" applyFont="1" applyFill="1" applyBorder="1" applyAlignment="1">
      <alignment horizontal="right"/>
    </xf>
    <xf numFmtId="49" fontId="10" fillId="0" borderId="0" xfId="0" applyNumberFormat="1" applyFont="1" applyFill="1"/>
    <xf numFmtId="49" fontId="9" fillId="0" borderId="0" xfId="0" applyNumberFormat="1" applyFont="1" applyFill="1"/>
    <xf numFmtId="165" fontId="0" fillId="0" borderId="0" xfId="0" applyNumberFormat="1" applyFill="1" applyBorder="1" applyAlignment="1">
      <alignment horizontal="right"/>
    </xf>
    <xf numFmtId="0" fontId="0" fillId="0" borderId="0" xfId="0" applyFill="1" applyAlignment="1">
      <alignment horizontal="center"/>
    </xf>
    <xf numFmtId="0" fontId="13" fillId="0" borderId="0" xfId="0" applyFont="1" applyFill="1"/>
    <xf numFmtId="164" fontId="5" fillId="0" borderId="0" xfId="0" applyNumberFormat="1" applyFont="1" applyFill="1"/>
    <xf numFmtId="37" fontId="0" fillId="0" borderId="1" xfId="0" applyNumberFormat="1" applyFill="1" applyBorder="1"/>
    <xf numFmtId="49" fontId="11" fillId="0" borderId="0" xfId="0" applyNumberFormat="1" applyFont="1" applyFill="1"/>
    <xf numFmtId="0" fontId="11" fillId="0" borderId="0" xfId="0" applyFont="1" applyFill="1"/>
    <xf numFmtId="41" fontId="0" fillId="0" borderId="0" xfId="0" applyNumberFormat="1" applyFill="1"/>
    <xf numFmtId="0" fontId="16" fillId="0" borderId="0" xfId="0" applyFont="1" applyFill="1"/>
    <xf numFmtId="41" fontId="7" fillId="0" borderId="0" xfId="0" applyNumberFormat="1" applyFont="1" applyFill="1" applyAlignment="1">
      <alignment horizontal="right"/>
    </xf>
    <xf numFmtId="49" fontId="6" fillId="0" borderId="0" xfId="0" applyNumberFormat="1" applyFont="1" applyFill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9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41" fontId="14" fillId="0" borderId="0" xfId="0" applyNumberFormat="1" applyFont="1" applyFill="1" applyAlignment="1">
      <alignment horizontal="center"/>
    </xf>
    <xf numFmtId="41" fontId="10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horizontal="left"/>
    </xf>
    <xf numFmtId="49" fontId="15" fillId="0" borderId="0" xfId="0" applyNumberFormat="1" applyFont="1" applyFill="1"/>
    <xf numFmtId="0" fontId="0" fillId="0" borderId="0" xfId="0" applyFill="1" applyAlignment="1">
      <alignment horizontal="left"/>
    </xf>
    <xf numFmtId="0" fontId="15" fillId="0" borderId="0" xfId="0" applyFont="1" applyFill="1"/>
    <xf numFmtId="0" fontId="10" fillId="0" borderId="0" xfId="0" applyFont="1" applyFill="1"/>
    <xf numFmtId="165" fontId="10" fillId="0" borderId="0" xfId="0" applyNumberFormat="1" applyFont="1" applyFill="1" applyBorder="1" applyAlignment="1">
      <alignment horizontal="center"/>
    </xf>
    <xf numFmtId="164" fontId="9" fillId="0" borderId="0" xfId="3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164" fontId="0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64" fontId="6" fillId="0" borderId="0" xfId="1" applyNumberFormat="1" applyFont="1" applyFill="1"/>
    <xf numFmtId="0" fontId="8" fillId="0" borderId="0" xfId="0" applyFont="1" applyFill="1"/>
    <xf numFmtId="41" fontId="6" fillId="0" borderId="3" xfId="3" applyNumberFormat="1" applyFont="1" applyFill="1" applyBorder="1" applyAlignment="1">
      <alignment horizontal="right"/>
    </xf>
    <xf numFmtId="164" fontId="9" fillId="0" borderId="0" xfId="3" applyNumberFormat="1" applyFont="1" applyFill="1" applyBorder="1" applyAlignment="1">
      <alignment horizontal="right"/>
    </xf>
    <xf numFmtId="164" fontId="5" fillId="0" borderId="0" xfId="1" applyNumberFormat="1" applyFont="1" applyFill="1"/>
    <xf numFmtId="165" fontId="0" fillId="0" borderId="0" xfId="1" applyNumberFormat="1" applyFont="1" applyFill="1"/>
    <xf numFmtId="41" fontId="6" fillId="0" borderId="2" xfId="1" applyNumberFormat="1" applyFont="1" applyFill="1" applyBorder="1" applyAlignment="1">
      <alignment horizontal="right"/>
    </xf>
    <xf numFmtId="41" fontId="5" fillId="0" borderId="0" xfId="1" applyNumberFormat="1" applyFont="1" applyFill="1" applyAlignment="1"/>
    <xf numFmtId="165" fontId="5" fillId="0" borderId="0" xfId="1" applyNumberFormat="1" applyFont="1" applyFill="1" applyAlignment="1">
      <alignment horizontal="right"/>
    </xf>
    <xf numFmtId="165" fontId="5" fillId="0" borderId="0" xfId="1" quotePrefix="1" applyNumberFormat="1" applyFont="1" applyFill="1" applyAlignment="1">
      <alignment horizontal="right"/>
    </xf>
    <xf numFmtId="165" fontId="5" fillId="0" borderId="0" xfId="1" applyNumberFormat="1" applyFont="1" applyFill="1" applyBorder="1" applyAlignment="1">
      <alignment horizontal="right"/>
    </xf>
    <xf numFmtId="41" fontId="9" fillId="0" borderId="0" xfId="1" applyNumberFormat="1" applyFont="1" applyFill="1" applyAlignment="1"/>
    <xf numFmtId="165" fontId="5" fillId="0" borderId="1" xfId="1" applyNumberFormat="1" applyFont="1" applyFill="1" applyBorder="1" applyAlignment="1">
      <alignment horizontal="right"/>
    </xf>
    <xf numFmtId="165" fontId="6" fillId="0" borderId="0" xfId="0" applyNumberFormat="1" applyFont="1" applyFill="1" applyAlignment="1">
      <alignment horizontal="center"/>
    </xf>
    <xf numFmtId="165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/>
    </xf>
    <xf numFmtId="43" fontId="9" fillId="0" borderId="1" xfId="3" applyFont="1" applyFill="1" applyBorder="1" applyAlignment="1">
      <alignment horizontal="right"/>
    </xf>
    <xf numFmtId="49" fontId="0" fillId="0" borderId="0" xfId="0" applyNumberFormat="1" applyFill="1"/>
    <xf numFmtId="165" fontId="5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165" fontId="5" fillId="0" borderId="0" xfId="0" applyNumberFormat="1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165" fontId="5" fillId="0" borderId="1" xfId="0" applyNumberFormat="1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49" fontId="4" fillId="0" borderId="0" xfId="0" applyNumberFormat="1" applyFont="1" applyFill="1"/>
    <xf numFmtId="49" fontId="5" fillId="0" borderId="0" xfId="0" applyNumberFormat="1" applyFont="1" applyFill="1"/>
    <xf numFmtId="49" fontId="5" fillId="0" borderId="0" xfId="0" applyNumberFormat="1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49" fontId="8" fillId="0" borderId="0" xfId="0" applyNumberFormat="1" applyFont="1" applyFill="1"/>
    <xf numFmtId="0" fontId="5" fillId="0" borderId="0" xfId="0" applyFont="1" applyFill="1" applyAlignment="1">
      <alignment horizontal="left"/>
    </xf>
    <xf numFmtId="165" fontId="0" fillId="0" borderId="0" xfId="0" applyNumberFormat="1" applyFill="1" applyAlignment="1">
      <alignment horizontal="right"/>
    </xf>
    <xf numFmtId="0" fontId="0" fillId="0" borderId="0" xfId="0" applyFill="1" applyAlignment="1">
      <alignment wrapText="1"/>
    </xf>
    <xf numFmtId="37" fontId="5" fillId="0" borderId="0" xfId="0" applyNumberFormat="1" applyFont="1" applyFill="1"/>
    <xf numFmtId="41" fontId="5" fillId="0" borderId="0" xfId="0" applyNumberFormat="1" applyFont="1" applyFill="1"/>
    <xf numFmtId="44" fontId="0" fillId="0" borderId="0" xfId="0" applyNumberFormat="1" applyFill="1" applyAlignment="1">
      <alignment horizontal="right"/>
    </xf>
    <xf numFmtId="165" fontId="5" fillId="0" borderId="3" xfId="0" applyNumberFormat="1" applyFont="1" applyFill="1" applyBorder="1"/>
    <xf numFmtId="49" fontId="7" fillId="0" borderId="0" xfId="0" applyNumberFormat="1" applyFont="1" applyFill="1"/>
    <xf numFmtId="164" fontId="0" fillId="0" borderId="1" xfId="0" applyNumberFormat="1" applyFill="1" applyBorder="1"/>
    <xf numFmtId="165" fontId="0" fillId="0" borderId="1" xfId="0" applyNumberForma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24" fillId="0" borderId="0" xfId="0" applyNumberFormat="1" applyFont="1" applyFill="1"/>
    <xf numFmtId="0" fontId="24" fillId="0" borderId="0" xfId="0" applyFont="1" applyFill="1"/>
    <xf numFmtId="41" fontId="24" fillId="0" borderId="0" xfId="0" applyNumberFormat="1" applyFont="1" applyFill="1" applyAlignment="1"/>
    <xf numFmtId="41" fontId="24" fillId="0" borderId="0" xfId="0" applyNumberFormat="1" applyFont="1" applyFill="1"/>
    <xf numFmtId="43" fontId="24" fillId="0" borderId="0" xfId="1" applyFont="1" applyFill="1"/>
    <xf numFmtId="164" fontId="24" fillId="0" borderId="0" xfId="1" applyNumberFormat="1" applyFont="1"/>
    <xf numFmtId="43" fontId="5" fillId="0" borderId="0" xfId="1" applyFont="1" applyFill="1"/>
    <xf numFmtId="0" fontId="0" fillId="0" borderId="0" xfId="0" applyFont="1" applyFill="1" applyAlignment="1"/>
    <xf numFmtId="165" fontId="0" fillId="0" borderId="0" xfId="0" applyNumberFormat="1" applyFill="1" applyAlignment="1"/>
    <xf numFmtId="165" fontId="9" fillId="0" borderId="0" xfId="0" applyNumberFormat="1" applyFont="1" applyFill="1" applyBorder="1" applyAlignment="1"/>
    <xf numFmtId="165" fontId="0" fillId="0" borderId="1" xfId="0" applyNumberFormat="1" applyFill="1" applyBorder="1" applyAlignment="1">
      <alignment horizontal="right"/>
    </xf>
    <xf numFmtId="41" fontId="6" fillId="0" borderId="0" xfId="3" applyNumberFormat="1" applyFont="1" applyFill="1" applyAlignment="1">
      <alignment horizontal="right"/>
    </xf>
    <xf numFmtId="0" fontId="0" fillId="0" borderId="0" xfId="0" applyFill="1"/>
    <xf numFmtId="165" fontId="6" fillId="0" borderId="0" xfId="0" applyNumberFormat="1" applyFont="1" applyFill="1"/>
    <xf numFmtId="0" fontId="6" fillId="0" borderId="0" xfId="0" applyFont="1" applyFill="1" applyAlignment="1">
      <alignment horizontal="left"/>
    </xf>
    <xf numFmtId="0" fontId="5" fillId="0" borderId="0" xfId="0" applyFont="1" applyFill="1" applyAlignment="1"/>
    <xf numFmtId="165" fontId="5" fillId="0" borderId="0" xfId="0" applyNumberFormat="1" applyFont="1" applyFill="1" applyAlignment="1"/>
    <xf numFmtId="165" fontId="5" fillId="0" borderId="0" xfId="0" applyNumberFormat="1" applyFont="1" applyFill="1" applyBorder="1" applyAlignment="1"/>
    <xf numFmtId="41" fontId="5" fillId="0" borderId="0" xfId="1" applyNumberFormat="1" applyFont="1" applyFill="1" applyBorder="1" applyAlignment="1">
      <alignment horizontal="right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/>
    </xf>
    <xf numFmtId="301" fontId="0" fillId="0" borderId="0" xfId="1" applyNumberFormat="1" applyFont="1" applyFill="1"/>
    <xf numFmtId="301" fontId="24" fillId="0" borderId="0" xfId="1" applyNumberFormat="1" applyFont="1" applyFill="1"/>
    <xf numFmtId="167" fontId="6" fillId="0" borderId="3" xfId="3" applyNumberFormat="1" applyFont="1" applyFill="1" applyBorder="1" applyAlignment="1">
      <alignment vertical="center"/>
    </xf>
    <xf numFmtId="167" fontId="6" fillId="0" borderId="3" xfId="0" applyNumberFormat="1" applyFont="1" applyFill="1" applyBorder="1" applyAlignment="1">
      <alignment vertical="center"/>
    </xf>
    <xf numFmtId="164" fontId="0" fillId="0" borderId="0" xfId="0" applyNumberFormat="1" applyFont="1" applyFill="1" applyAlignment="1"/>
    <xf numFmtId="164" fontId="5" fillId="0" borderId="0" xfId="0" applyNumberFormat="1" applyFont="1" applyFill="1" applyAlignment="1"/>
    <xf numFmtId="43" fontId="5" fillId="0" borderId="0" xfId="1" applyFont="1" applyFill="1" applyAlignment="1"/>
    <xf numFmtId="0" fontId="7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</cellXfs>
  <cellStyles count="42482">
    <cellStyle name="_x0013_" xfId="8910" xr:uid="{340A7567-EF97-4DF3-84CD-9D7F0E5109CF}"/>
    <cellStyle name=" a specified number of montd" xfId="8911" xr:uid="{36077A45-F89B-431F-9BE6-6FD1EC465556}"/>
    <cellStyle name=" before or after a specified number of montd" xfId="8912" xr:uid="{9F6A1957-7ACB-4C99-9465-72607677A23C}"/>
    <cellStyle name=" between two dateœ" xfId="8913" xr:uid="{371DD3C1-4B1E-40C6-802B-512AA54DB48A}"/>
    <cellStyle name=" of whole workdays between two dateœ" xfId="8914" xr:uid="{90F588B9-C252-41C0-867A-A76C59EBA0B3}"/>
    <cellStyle name="､@ｯ・AP" xfId="8915" xr:uid="{96E1E4F8-1241-4DCA-A672-F475172C0321}"/>
    <cellStyle name="､@ｯ・AR" xfId="8916" xr:uid="{7C856D47-3335-4E9D-A56E-1D3C2EB8FCB7}"/>
    <cellStyle name="､@ｯ・FROM-11" xfId="8917" xr:uid="{56678C10-21A1-4ACC-B21B-07C3ECA634A9}"/>
    <cellStyle name="､@ｯ・GROUP" xfId="8918" xr:uid="{515B4531-5391-4386-AB5F-D45ECA73F364}"/>
    <cellStyle name="､@ｯ・INVESTMENT" xfId="8919" xr:uid="{D0445524-02EA-412F-815C-AC4E2AD559D9}"/>
    <cellStyle name="､@ｯ・LAND &amp; BLDG" xfId="8920" xr:uid="{F885208A-E126-4EFD-9DD8-72B74EDA89A3}"/>
    <cellStyle name="､@ｯ・MACHINERY &amp; EQUIPMENT" xfId="8921" xr:uid="{D70355B7-219F-4A02-8BA4-EC92AA1511EE}"/>
    <cellStyle name="､@ｯ・OTHER ASSETS" xfId="8922" xr:uid="{EA9331C6-1635-4192-ACF1-F5F729E608B6}"/>
    <cellStyle name="､@ｯ・OTHER LIABILITIES" xfId="8923" xr:uid="{051F071F-4D56-4675-ADEF-534205F8F583}"/>
    <cellStyle name="?" xfId="18" xr:uid="{BF6A2912-7439-400F-A0BA-7DBE108C8B3F}"/>
    <cellStyle name="??" xfId="19" xr:uid="{271631EF-7C4F-4E5B-A60D-782560A49251}"/>
    <cellStyle name="?? [0. - Style1" xfId="8924" xr:uid="{A7B3D324-8970-40C5-8559-CC01AABFFA59}"/>
    <cellStyle name="?? [0. - Style1 2" xfId="8925" xr:uid="{2F5320E4-C02D-4D2A-A0CE-0949EA944A2C}"/>
    <cellStyle name="?? [0.00]_ADMAG" xfId="8926" xr:uid="{C798A3BE-7ECD-4088-996D-3EDB922D47AB}"/>
    <cellStyle name="?? [0]" xfId="3177" xr:uid="{AD4114DF-620C-4DCD-BF23-F7FFA0B6CCCC}"/>
    <cellStyle name="?? 1" xfId="20" xr:uid="{8B911A3A-591D-48BB-AA76-06253E5B108B}"/>
    <cellStyle name="?? 2" xfId="21" xr:uid="{AB347663-8A4A-4CE2-9581-2F1780AEB32E}"/>
    <cellStyle name="?? 3" xfId="22" xr:uid="{03164968-1A8A-4361-8D98-F09FD2B89E81}"/>
    <cellStyle name="?? 4" xfId="23" xr:uid="{B8FFC812-E531-4DF4-8BD8-741492CBF319}"/>
    <cellStyle name="?? 5" xfId="8927" xr:uid="{E95EE655-7460-4EE3-843D-7ECB77510401}"/>
    <cellStyle name="?? 6" xfId="8928" xr:uid="{B3202CBD-B5DE-4A2A-AD40-ABB8C3EFB6E5}"/>
    <cellStyle name="?? 7" xfId="8929" xr:uid="{6FAB1390-975D-4AD1-BF38-90E96B3424EC}"/>
    <cellStyle name="?? 8" xfId="8930" xr:uid="{FB3B16D2-F73B-4B23-8623-E75C45B03E50}"/>
    <cellStyle name="?? 9" xfId="8931" xr:uid="{9F3F887F-EE2E-48F2-ADF7-49783F3E9573}"/>
    <cellStyle name="???" xfId="8932" xr:uid="{6E05398A-9B84-44E4-8B50-E4813ED740F5}"/>
    <cellStyle name="????" xfId="24" xr:uid="{375D098A-6D03-43AA-A657-D328E22351E1}"/>
    <cellStyle name="???? [ - Style2" xfId="8933" xr:uid="{F67B0809-65FF-417F-A87A-7ED7750872C7}"/>
    <cellStyle name="???? [ - Style2 2" xfId="8934" xr:uid="{3A5630D3-F216-4C1F-8C25-A2A4C5571569}"/>
    <cellStyle name="???? [0.00]_ADMAG" xfId="8935" xr:uid="{02FA7D0B-4EBA-498D-88CD-15683F060131}"/>
    <cellStyle name="?????" xfId="25" xr:uid="{A0E86C6E-9073-4024-917B-AF0B8E21C408}"/>
    <cellStyle name="????? 1" xfId="26" xr:uid="{71A28F5F-7180-454C-9D4C-5337B51BEFE3}"/>
    <cellStyle name="??????" xfId="27" xr:uid="{28BC5994-9109-42DC-B464-62E27551FFD6}"/>
    <cellStyle name="?????? 1" xfId="28" xr:uid="{2E208B02-CAF9-49DC-A26D-6848326FE500}"/>
    <cellStyle name="?????? 2" xfId="29" xr:uid="{1C2E098B-AC10-4ED4-856B-E64C8E6CD022}"/>
    <cellStyle name="?????? 3" xfId="30" xr:uid="{7CB43636-B3D7-49E2-9DDC-184E1DF3C771}"/>
    <cellStyle name="?????? 4" xfId="31" xr:uid="{DE9586B7-E655-47E8-9E1A-54BABCCAA4F5}"/>
    <cellStyle name="?????? 5" xfId="32" xr:uid="{92536970-A16A-492C-885F-835F0E49D699}"/>
    <cellStyle name="?????? 6" xfId="33" xr:uid="{91C10743-AE48-4C2E-8B42-469BDBDBA542}"/>
    <cellStyle name="????????" xfId="8936" xr:uid="{74B9D44D-20E6-4D3E-AD16-307DD9BD0700}"/>
    <cellStyle name="?????????????????" xfId="8937" xr:uid="{541C767C-4CD3-468C-98CF-0DBC3C2BC4C8}"/>
    <cellStyle name="????????????????? [0]_MOGAS97" xfId="8938" xr:uid="{E44D070C-664E-4BF7-A8B9-F27B7A467CAF}"/>
    <cellStyle name="??????????????????? [0]_MOGAS97" xfId="8939" xr:uid="{E1F13895-87C9-4E6B-BF22-9BEEC41DC6E3}"/>
    <cellStyle name="???????????????????????" xfId="8940" xr:uid="{E2D5E475-5822-4B8E-B6AF-C1479CFFEFAE}"/>
    <cellStyle name="??????????????????????? 2" xfId="8941" xr:uid="{A20C0461-1060-46BC-9808-9ED4DD1AF932}"/>
    <cellStyle name="???????????????????????????????ma_QTR94_95_1ฟ๙ศธบ๑ณปฟช (2)" xfId="8942" xr:uid="{A0A808F7-49A9-485B-B756-3A5C48AA9952}"/>
    <cellStyle name="???????????????????_MOGAS97" xfId="8943" xr:uid="{CE3D410E-D70C-4C50-95BF-53526E6798AF}"/>
    <cellStyle name="?????????????????_B3_Subsequent Event_DEN+" xfId="8944" xr:uid="{823513E4-B3B6-4A2B-84F4-928A709729BA}"/>
    <cellStyle name="????[0]_050978" xfId="34" xr:uid="{B6D55E91-86E7-4D36-8C8F-EF6B50D3F01D}"/>
    <cellStyle name="????[0]W11BB" xfId="35" xr:uid="{FB3EC125-AB65-49F6-BA1A-FD8A9B8BF8EA}"/>
    <cellStyle name="????[0]W11BB 2" xfId="2739" xr:uid="{9FB33BD6-2DD5-48D5-9BEE-5BE477B6A95C}"/>
    <cellStyle name="????[0]W11BB 2 2" xfId="6129" xr:uid="{72087053-3246-423D-A7C2-0077E115E6AA}"/>
    <cellStyle name="????[0]W11BB 2 2 2" xfId="16439" xr:uid="{DBA6A5B7-09D5-41E0-83BD-6C5BAA4A04F6}"/>
    <cellStyle name="????[0]W11BB 2 3" xfId="7072" xr:uid="{0A11F512-F66B-47BE-A41D-EE88EEE743A7}"/>
    <cellStyle name="????[0]W11BB 2 3 2" xfId="17360" xr:uid="{DC1FBB47-9468-439D-AAE2-D47D95979017}"/>
    <cellStyle name="????[0]W11BB 2 4" xfId="8316" xr:uid="{B0ABA0E0-C00C-4CFA-9577-97B28921A115}"/>
    <cellStyle name="????[0]W11BB 2 4 2" xfId="18569" xr:uid="{5AFE424B-DFD3-49F3-9B2F-34F5F94FAD53}"/>
    <cellStyle name="????[0]W11BB 2 5" xfId="13528" xr:uid="{741F0399-8EC9-4745-B99F-FC5296206A2F}"/>
    <cellStyle name="????[0]W11BB 3" xfId="2222" xr:uid="{AC7480F2-E729-4CD7-8EA9-83289B260C52}"/>
    <cellStyle name="????[0]W11BB 3 2" xfId="5678" xr:uid="{AEDC0158-CFFB-445E-BD83-0ED22F4C7A22}"/>
    <cellStyle name="????[0]W11BB 3 2 2" xfId="15990" xr:uid="{DEADECAF-AE14-4040-8000-2EF6E2379858}"/>
    <cellStyle name="????[0]W11BB 3 3" xfId="4429" xr:uid="{2D53BC49-C090-40F5-A3D8-9B54EB8C6FE6}"/>
    <cellStyle name="????[0]W11BB 3 3 2" xfId="14835" xr:uid="{11BE6A83-C140-4D76-8378-E84B6BDCD54E}"/>
    <cellStyle name="????[0]W11BB 3 4" xfId="6095" xr:uid="{B9E4AEEF-CD3C-4F0F-A23A-EBDC73248B72}"/>
    <cellStyle name="????[0]W11BB 3 4 2" xfId="16406" xr:uid="{212DF8EE-FB84-40E4-A95D-3C0BA014911E}"/>
    <cellStyle name="????[0]W11BB 3 5" xfId="13264" xr:uid="{25812EB9-BBCD-4696-8BF7-9D5D2C8729E2}"/>
    <cellStyle name="????[0]W11BB 4" xfId="4111" xr:uid="{2DF0B207-DF03-4AAD-B3F6-D554F51018F0}"/>
    <cellStyle name="????[0]W11BB 4 2" xfId="14517" xr:uid="{188BF051-ABE6-4E3D-9335-7EBA36DACB45}"/>
    <cellStyle name="????[0]W11BB 5" xfId="5639" xr:uid="{A5FC2FB3-93DC-4492-988C-4A15A09D4B85}"/>
    <cellStyle name="????[0]W11BB 5 2" xfId="15956" xr:uid="{E3FBDF71-A7F5-4244-9677-77220FF144D7}"/>
    <cellStyle name="????[0]W11BB 6" xfId="4455" xr:uid="{078A9EAB-DEC9-43EF-8556-2CCCE71037CF}"/>
    <cellStyle name="????[0]W11BB 6 2" xfId="14860" xr:uid="{970D8250-3916-4C43-96F8-FBD2CEC31552}"/>
    <cellStyle name="????[0]W11BB 7" xfId="11330" xr:uid="{DF81DE62-8198-4469-9F1F-0B8B96C33B24}"/>
    <cellStyle name="????_050978" xfId="36" xr:uid="{05359983-4C19-4D76-A07F-5D5913CF7BF5}"/>
    <cellStyle name="???[0]" xfId="3178" xr:uid="{6B33FA50-B75B-4ABA-A784-A111138E1BB0}"/>
    <cellStyle name="???[0] 2" xfId="6502" xr:uid="{FBC3F898-D4EE-41AE-B0E8-8F364D2B5467}"/>
    <cellStyle name="???[0] 2 2" xfId="16806" xr:uid="{C0B3DE75-7524-40C4-B490-36DBE5EC9E95}"/>
    <cellStyle name="???[0] 3" xfId="7449" xr:uid="{AE5D8000-9D7D-4399-B2AF-1838CA168B2D}"/>
    <cellStyle name="???[0] 3 2" xfId="17734" xr:uid="{EBF17341-518E-44F1-93A3-3D9E79BB3848}"/>
    <cellStyle name="???[0] 4" xfId="8647" xr:uid="{09ECEAA4-9C00-40DF-BF15-BB7EB595C2C1}"/>
    <cellStyle name="???[0] 4 2" xfId="18895" xr:uid="{0AD04F37-D9CC-4DC5-9D91-D95F94A86B4A}"/>
    <cellStyle name="???[0]_laroux" xfId="10953" xr:uid="{558C8D28-6D50-485C-9B48-2891E053C7BC}"/>
    <cellStyle name="???_'01.11" xfId="8945" xr:uid="{77419EE3-B717-471E-A1A2-32917CC4192E}"/>
    <cellStyle name="???b???b???b???b???????????????????????????????ma_QTR94_95_1ฟ๙ศธบ๑ณปฟช (2)" xfId="8946" xr:uid="{9F7AF3CA-8046-49AA-883A-8E3D3B49AA61}"/>
    <cellStyle name="??[0]_ ? ? ? ?" xfId="37" xr:uid="{424FCA8E-C487-4DF9-A60F-AA14F28AE2B5}"/>
    <cellStyle name="??_ ? ? ? ?" xfId="38" xr:uid="{A96102C9-6896-4D53-A67B-93674340D645}"/>
    <cellStyle name="??1" xfId="39" xr:uid="{7B2F8CB1-300F-4737-A2B9-94F35A1B92CB}"/>
    <cellStyle name="??2" xfId="40" xr:uid="{9AEF38AE-9D09-41B3-BEA4-02C6EF1D11A9}"/>
    <cellStyle name="??3" xfId="41" xr:uid="{5CE4D123-8818-4687-81CF-6422FCEBB0D4}"/>
    <cellStyle name="??4" xfId="42" xr:uid="{9EB936D8-C6F3-41E7-B0E5-5D58D87C0E93}"/>
    <cellStyle name="??5" xfId="43" xr:uid="{F80E00C6-42BA-4714-A205-286673FC659C}"/>
    <cellStyle name="??6" xfId="44" xr:uid="{19935225-DDCB-4ECB-9DE1-D9FA46EC3A77}"/>
    <cellStyle name="??e?" xfId="8947" xr:uid="{CEEA2CFB-8B6B-45A9-A2EA-F32A91A0772D}"/>
    <cellStyle name="@_text" xfId="3179" xr:uid="{05A92586-D5DD-48F0-9D0B-8EBF8438A7CF}"/>
    <cellStyle name="_%(SignOnly)" xfId="8948" xr:uid="{5F3DE6D4-25CE-4D63-9F36-9E7CDDFD4349}"/>
    <cellStyle name="_%(SignOnly) 2" xfId="8949" xr:uid="{73489B9F-7748-46D2-9951-24F84CFEDF1F}"/>
    <cellStyle name="_%(SignSpaceOnly)" xfId="8950" xr:uid="{3D0E1AE1-ECC6-4A7E-A27B-93856FF75800}"/>
    <cellStyle name="_%(SignSpaceOnly) 2" xfId="8951" xr:uid="{81C018E1-53D7-4C4C-97C9-D50ACF44DB23}"/>
    <cellStyle name="_@@cut sale--- BOY----" xfId="8952" xr:uid="{B091DB57-E1C3-473C-8E48-EB9B5EBA4D40}"/>
    <cellStyle name="_~0128403" xfId="45" xr:uid="{1EFF70FD-6538-4BEC-BF6B-FCF4BA0D2E2D}"/>
    <cellStyle name="_~2803727" xfId="46" xr:uid="{8AC86D97-B956-4D7F-B3FA-1DC88C8FA25C}"/>
    <cellStyle name="_~2803727 2" xfId="2834" xr:uid="{E836E7AD-B5F8-4DDE-B382-D3489B5D81D5}"/>
    <cellStyle name="_~2803727 3" xfId="2223" xr:uid="{3AAC16AF-09CB-468A-B9D5-C8D3CDD83494}"/>
    <cellStyle name="_~5685167" xfId="47" xr:uid="{982A1949-2CCF-4171-83C3-4D46D7F917D7}"/>
    <cellStyle name="_~5722987" xfId="48" xr:uid="{FDF0104A-C168-45EA-9376-18F41870A728}"/>
    <cellStyle name="_~8077956" xfId="49" xr:uid="{1D175FAD-9C3A-4FF8-A72E-900B6DBEF81A}"/>
    <cellStyle name="_07.31.06" xfId="8953" xr:uid="{B6B5C449-000D-43FD-BFC3-103456A33CB2}"/>
    <cellStyle name="_112 input vat v10 AUG 04" xfId="8954" xr:uid="{3E57EA52-D358-4A7B-965A-393E857061C7}"/>
    <cellStyle name="_112 input vat v10 JUL 04" xfId="8955" xr:uid="{A16C79D0-3278-4AE5-8EFD-80795B27C1F2}"/>
    <cellStyle name="_112 input vat v10 Jun03" xfId="8956" xr:uid="{D3A0BAE3-B2F5-4FE1-B53A-64CAF0010735}"/>
    <cellStyle name="_112 input vat v10 Sep 03" xfId="8957" xr:uid="{C59C4684-1CA1-4F45-AC28-1FF3ED782DD6}"/>
    <cellStyle name="_112 output tax Jun'03" xfId="8958" xr:uid="{C8946BC6-F2AC-48F4-8DB5-7954240C338E}"/>
    <cellStyle name="_112 output vat v19 AUG03" xfId="8959" xr:uid="{72199080-EC32-46E3-9BBD-4E15B7D8F4FB}"/>
    <cellStyle name="_112 Output vat v19 MAY 04" xfId="8960" xr:uid="{5CBC8B1C-3882-4B4C-B9D4-FFFA15B4AABE}"/>
    <cellStyle name="_112 output vat v19 Oct03" xfId="8961" xr:uid="{A36A29D1-6132-44FC-83BB-C9645B2207DF}"/>
    <cellStyle name="_112 output vat v19 Sepl03" xfId="8962" xr:uid="{7B382708-7B6B-4656-BE5C-D49977EA7FFB}"/>
    <cellStyle name="_1213" xfId="50" xr:uid="{5A63AB47-36D9-4C3F-BE98-29F46835A46C}"/>
    <cellStyle name="_2.แบบฟอร์ม SUP19_Q4_50-CPAI" xfId="51" xr:uid="{7B2A2AA9-2B2F-44DD-BDD5-8E14C85BED74}"/>
    <cellStyle name="_20-30" xfId="8963" xr:uid="{A6D1D366-BAB9-4202-8AA8-20A1FEA124DF}"/>
    <cellStyle name="_20-30 2" xfId="8964" xr:uid="{D712BBE0-24FA-4A31-8FD6-61C4913F2CA3}"/>
    <cellStyle name="_20-TEST'04-yim" xfId="8965" xr:uid="{EAFACDD2-A38B-4FB1-848B-37933FE285BD}"/>
    <cellStyle name="_20-TEST'04-yim 2" xfId="8966" xr:uid="{D63D65E7-EE61-4099-B150-8E0E25996099}"/>
    <cellStyle name="_222-00 RM" xfId="8967" xr:uid="{5A0DA14E-4F68-4F07-8296-492A632F5BD1}"/>
    <cellStyle name="_2-321-Cost Calculation_โอ๊ต OK." xfId="8968" xr:uid="{28FF25D5-5269-41E2-8042-44C641C10176}"/>
    <cellStyle name="_25.09.07 fon" xfId="8969" xr:uid="{D47C1C42-94FC-43C9-984C-3FE780B6CF2F}"/>
    <cellStyle name="_2550 P-3. Trial Balance - Before Audit - December 31, 2006 ve" xfId="8970" xr:uid="{C2CCB01B-2336-47F0-9F37-40744C9221A1}"/>
    <cellStyle name="_2550 P-3. Trial Balance - Before Audit - December 31, 2006 ve 2" xfId="8971" xr:uid="{0074F270-4D8B-4776-BF6D-B2A6B1F418A7}"/>
    <cellStyle name="_30 11" xfId="8972" xr:uid="{70E89322-33FA-4DE3-8DE2-7BA255D80DD8}"/>
    <cellStyle name="_30 11 2" xfId="8973" xr:uid="{87C52B7D-A866-4619-92D6-9D473255E8FF}"/>
    <cellStyle name="_30.09.06" xfId="8974" xr:uid="{BE1F45EA-A98D-4CB9-AF77-C40800A9732C}"/>
    <cellStyle name="_7-291-Cost Calculation_วรรณ" xfId="8975" xr:uid="{53A4A247-FE61-4B34-AD56-29567FBF6F77}"/>
    <cellStyle name="_7-291-Cost Calculation_วรรณ.Audit Adjust-เข้า Period 13" xfId="8976" xr:uid="{4597063F-DF16-47E4-8437-2795E53000D1}"/>
    <cellStyle name="_7-341-Cost Calculation_โอ๊ต Update Plan Rev 7-3-2550" xfId="8977" xr:uid="{9A4CC90F-907F-4006-A61F-828562B9B769}"/>
    <cellStyle name="_7-341-Cost Calculation_โอ๊ต Update Plan Rev 7-3-2550..Audit Adj..." xfId="8978" xr:uid="{D76E89FC-0AF0-4BF1-9C74-2B0B7763FFC1}"/>
    <cellStyle name="_90" xfId="8979" xr:uid="{4BEA535E-E459-423D-BDA3-EFDA49D7654C}"/>
    <cellStyle name="_AGC_WP30.06.07" xfId="8980" xr:uid="{BA034F6E-EB07-49E2-9DE2-38AAF5B7BDC0}"/>
    <cellStyle name="_AGING AR" xfId="8981" xr:uid="{3A0088FD-BC1D-4FF1-BC63-9AFD82AFE659}"/>
    <cellStyle name="_AGING AR 2" xfId="8982" xr:uid="{39DF2E6B-0E81-4D7A-8AAC-AB2128D5A75E}"/>
    <cellStyle name="_AgingReport AR 311207" xfId="8983" xr:uid="{AA035B0D-120D-4975-A39B-0EC3D14E4E44}"/>
    <cellStyle name="_AJE - RJE" xfId="8984" xr:uid="{575C70A1-0534-4A8C-8A5F-7CB72AFD1EDF}"/>
    <cellStyle name="_AJE - RJE 2" xfId="8985" xr:uid="{4E40D733-3169-4B59-99B8-9CCC91790B65}"/>
    <cellStyle name="_Allocate -MIC" xfId="8986" xr:uid="{D6390B83-CD94-4625-9BD4-088AF682BB72}"/>
    <cellStyle name="_Anol_PCC_06.30.05" xfId="8987" xr:uid="{B5E87165-7EE0-437D-AF28-DD8A0B1317E6}"/>
    <cellStyle name="_Anol_PCC_06.30.05 2" xfId="8988" xr:uid="{C48CB4A7-57CA-44AF-A9F9-E36193C24BB5}"/>
    <cellStyle name="_Anol_RocheDiag new 11.04.07" xfId="8989" xr:uid="{A9DB1192-6238-4970-9A14-A2C10D30BAA3}"/>
    <cellStyle name="_Anol_RocheDiag_10.31.06" xfId="8990" xr:uid="{95CF7941-B4A3-4C9B-BBE7-E5BF7A0A7712}"/>
    <cellStyle name="_Anol_RocheDiag_12.31.05" xfId="8991" xr:uid="{2CBBEDFB-B9F5-454B-A653-BF1EF4E4DF25}"/>
    <cellStyle name="_Anol_RocheDiag_12.31.05 2" xfId="8992" xr:uid="{9A7A801F-58AD-4E13-B72A-2824D5497D47}"/>
    <cellStyle name="_AP" xfId="8993" xr:uid="{062B7EC0-91A2-44A2-BBA1-014C301C6783}"/>
    <cellStyle name="_AP 2" xfId="8994" xr:uid="{03D1A98D-328A-405F-9674-8F52BFF15A8C}"/>
    <cellStyle name="_AP-31.12.06-ju" xfId="8995" xr:uid="{D93D19A1-1C70-48C2-BF82-DE8C7961D348}"/>
    <cellStyle name="_AP-31.12.06-ju 2" xfId="8996" xr:uid="{933080DE-77AC-4715-8C4B-0CA241AEAC4A}"/>
    <cellStyle name="_AR4909" xfId="8997" xr:uid="{D8FB7B82-A9D1-4CE7-AE8E-D5D3F758F61D}"/>
    <cellStyle name="_AR4909-console-num" xfId="8998" xr:uid="{0F4E6B5C-4B13-4961-887B-5C9A42BC99D3}"/>
    <cellStyle name="_Assest" xfId="8999" xr:uid="{B242CA44-AD73-4392-B445-43C6F162359E}"/>
    <cellStyle name="_Asset01-0908" xfId="9000" xr:uid="{9DAF5DBD-D001-4FCD-8202-C70B5002FFCC}"/>
    <cellStyle name="_Atotech-work1" xfId="9001" xr:uid="{80D1AED5-ECA7-4BDB-8319-79C3335A9180}"/>
    <cellStyle name="_Atotech-work1 2" xfId="9002" xr:uid="{E36AA480-262C-4840-9729-E81EAD46A218}"/>
    <cellStyle name="_Audit adjustment" xfId="9003" xr:uid="{53BF7B02-57A2-4E70-A78A-4A061813FF8C}"/>
    <cellStyle name="_Avon interim07_ju" xfId="9004" xr:uid="{807D7B02-F5F1-4881-A675-341BFBA64742}"/>
    <cellStyle name="_Avon interim07_ju 2" xfId="9005" xr:uid="{21D42C0C-AB68-4F13-9959-A7A4B887C91D}"/>
    <cellStyle name="_Bangpra Cost 2007" xfId="9006" xr:uid="{D32E7B1F-178B-41F2-ABC4-34FF8DBBA4B1}"/>
    <cellStyle name="_Bangpra FA-purchase 2007" xfId="9007" xr:uid="{CC8A46B6-52CF-416B-B4FC-A9732DB8D3C1}"/>
    <cellStyle name="_Bangpra FA-sale 2007" xfId="9008" xr:uid="{521A63A8-D237-427E-AD50-589F3917310B}"/>
    <cellStyle name="_BAP_FS17" xfId="52" xr:uid="{4A244214-DFCB-471E-92C0-471198774062}"/>
    <cellStyle name="_BB" xfId="9009" xr:uid="{DCD6522A-6FE8-4EAC-9F3F-CAAB89C1EDDE}"/>
    <cellStyle name="_BB 2" xfId="9010" xr:uid="{19966557-5BB5-4F4B-8321-2B534D280242}"/>
    <cellStyle name="_BBDO" xfId="9011" xr:uid="{10B1DD2E-B7E3-48BB-84E5-40908549E263}"/>
    <cellStyle name="_BCC 30.11.07 K3 KSP" xfId="9012" xr:uid="{541A48A6-6DB6-4D9C-83C1-E04E90773A96}"/>
    <cellStyle name="_BCC 31.12.07 K3-KSP Ve" xfId="9013" xr:uid="{ED0C0117-DD0A-49D0-9A77-75F969033215}"/>
    <cellStyle name="_BCC 31.12.07 V KSP.ve" xfId="9014" xr:uid="{4A690106-30C7-45C6-B999-C7B1685C2A1C}"/>
    <cellStyle name="_BCC_31.12.06" xfId="9015" xr:uid="{DBA90998-72C9-4526-A1D8-4C1FDB956DC6}"/>
    <cellStyle name="_BCC_31.12.06 2" xfId="9016" xr:uid="{F1EB0CAF-319D-4F96-9BB7-2AEC6EB2137F}"/>
    <cellStyle name="_BKF  Q1.52" xfId="53" xr:uid="{05E67D60-6A17-4B25-94E1-0C2F2DBCA15D}"/>
    <cellStyle name="_Book1" xfId="9017" xr:uid="{E3CE91ED-5D62-4A39-9A56-6272B01F2C11}"/>
    <cellStyle name="_Book1.nus (version 1)" xfId="9018" xr:uid="{37509FE3-8874-49D2-AA49-7B80C5AC0F6C}"/>
    <cellStyle name="_Book1_1" xfId="9019" xr:uid="{21C6754D-419F-46A8-970C-39C7D1CAC418}"/>
    <cellStyle name="_Book1_Book3" xfId="9020" xr:uid="{C1B2CF1C-DC80-4598-9BD8-8FCD9443808B}"/>
    <cellStyle name="_Book1_M300" xfId="9021" xr:uid="{C4FFCEAF-21D3-475C-BA7F-CD9AD9D9D1F0}"/>
    <cellStyle name="_Book1_MSO.&amp; IBF._May.04" xfId="9022" xr:uid="{D5C84586-0930-4C90-98A1-A79E819301E6}"/>
    <cellStyle name="_Book1_RTL-Top 31.12.10" xfId="9023" xr:uid="{8CA58692-CF57-4A12-BA2F-550A758CF1CD}"/>
    <cellStyle name="_Book1_Top RTL Q3'10 (6.10.10)-3" xfId="9024" xr:uid="{CEC73E4A-2E14-4291-98FE-9B7CC7F40785}"/>
    <cellStyle name="_Book1_VAT &amp; P.P.36_Jun.04" xfId="9025" xr:uid="{FFC51480-742E-4375-BB7C-7B0454C8E3B3}"/>
    <cellStyle name="_Book1_VAT &amp; P.P.36_Oct.04" xfId="9026" xr:uid="{8396652F-9FDE-4EE3-A93B-B467084F67A6}"/>
    <cellStyle name="_Book1_VAT &amp; P.P.36_Sep.04" xfId="9027" xr:uid="{0E427904-598E-48BE-9183-3FFA1577C99C}"/>
    <cellStyle name="_Book1_YE Thai toray09_NUT (version 2)" xfId="9028" xr:uid="{745E4EEA-921D-41BE-A0FF-E83576E7104C}"/>
    <cellStyle name="_Book1_YE Thai toray09_NUT (version 2) 2" xfId="9029" xr:uid="{4DE02DC9-3ECA-480C-B70D-CC9154D40FB8}"/>
    <cellStyle name="_Book1_YE09_Nut_Lcut (version 1)" xfId="9030" xr:uid="{DFC271CC-1EF9-4423-B6BE-B5486AA891CF}"/>
    <cellStyle name="_Book1_YE09_Nut_Lcut (version 1) 2" xfId="9031" xr:uid="{948A8566-A27F-434D-916D-7659D1003887}"/>
    <cellStyle name="_Book1_YREnd'09_L,M,O" xfId="9032" xr:uid="{3C95ED00-B1D5-4BFF-85FC-196FB719C633}"/>
    <cellStyle name="_Book1_YREnd'09_L,M,O 2" xfId="9033" xr:uid="{EBDBC911-33E5-4E5C-9399-3E5681104290}"/>
    <cellStyle name="_Book1_ZC301" xfId="9034" xr:uid="{B99A9672-DCAE-4940-AE50-E041173CFB76}"/>
    <cellStyle name="_Book1_ZD &amp; cost" xfId="9035" xr:uid="{F872D451-4021-4BB7-A55B-599762CC84BA}"/>
    <cellStyle name="_Book1_ZD &amp; cost 2" xfId="9036" xr:uid="{9C428817-2D2E-4B30-9771-57C16DD29ADE}"/>
    <cellStyle name="_Book2" xfId="9037" xr:uid="{5E548055-0683-411F-BE73-A1E165C54653}"/>
    <cellStyle name="_Book3" xfId="9038" xr:uid="{78BB0C10-BF86-4965-AE49-689078F77270}"/>
    <cellStyle name="_BOY-Sima 'Q2" xfId="9039" xr:uid="{862B27F8-C2BE-4047-8F3E-DE9C39F1CCF2}"/>
    <cellStyle name="_BP_CPF0151 new-1" xfId="54" xr:uid="{75508469-9AF5-4201-BCF5-8CB4E5289508}"/>
    <cellStyle name="_BP_CPF0151 new-1 2" xfId="55" xr:uid="{1D532FD6-5EA0-45C5-A2D5-4625E149BB9A}"/>
    <cellStyle name="_BP_CPF0151 new-1 3" xfId="56" xr:uid="{E49EBF7F-9E22-4909-94F2-A958DB1ED838}"/>
    <cellStyle name="_BQP Cost" xfId="9040" xr:uid="{56F61A04-6807-4DA6-B133-6372ADBB6097}"/>
    <cellStyle name="_BQP SGA" xfId="9041" xr:uid="{7D66FBD8-A1A5-4A19-984B-7C12024D7A2D}"/>
    <cellStyle name="_BQP_Final AR" xfId="9042" xr:uid="{61CB3B7E-9A39-491C-968E-BA95E32D0670}"/>
    <cellStyle name="_cabtec cut" xfId="9043" xr:uid="{164E3CAE-47DA-42A1-8810-87A21A7BD227}"/>
    <cellStyle name="_Cabtec1" xfId="9044" xr:uid="{1E26F416-6394-401C-A82F-A334F397B161}"/>
    <cellStyle name="_Cash" xfId="9045" xr:uid="{D8C92665-2930-4E42-9141-B7488CFF53FF}"/>
    <cellStyle name="_CDW-y05-Jack" xfId="9046" xr:uid="{DB259EFC-61DE-4F59-A6EB-C38ACED2032F}"/>
    <cellStyle name="_Checking V19_Nov.03" xfId="9047" xr:uid="{834888D5-A546-4C64-860F-84D906D857C2}"/>
    <cellStyle name="_COG1209-Inventory Roll forward-Nan" xfId="9048" xr:uid="{0891BEF9-BC3F-4DDF-9F87-6E86CF4CFE55}"/>
    <cellStyle name="_CombineTop 2008" xfId="9049" xr:uid="{32101930-7625-40B0-8C84-72F06A84DA3E}"/>
    <cellStyle name="_Comma" xfId="9050" xr:uid="{3A370BF6-E552-453F-974B-226C0F33BB00}"/>
    <cellStyle name="_Comma 2" xfId="9051" xr:uid="{511A4AC5-848A-4E91-8269-01F63956E00A}"/>
    <cellStyle name="_Confirm Log" xfId="9052" xr:uid="{77FB65A5-BFA9-404C-AD07-2623E0087754}"/>
    <cellStyle name="_Confirm Log 2" xfId="9053" xr:uid="{451882DF-F531-4FBC-BFBF-B7C4F5A903E1}"/>
    <cellStyle name="_CONSO_Q452_update(31.12.52) " xfId="57" xr:uid="{1030B58B-2D40-4ACE-BA2D-B3B7B9F182AB}"/>
    <cellStyle name="_Copy of Fixed Asset'08" xfId="9054" xr:uid="{AF8AAC98-2DA1-465C-B22C-2D733829700D}"/>
    <cellStyle name="_Copy of sup19&amp;fs17(ไตรมาส 1ปี 52)" xfId="58" xr:uid="{C56B136F-620A-42B5-BAC0-3AFE574C77B1}"/>
    <cellStyle name="_Copy of SUP19_Q4_50-BFP33" xfId="59" xr:uid="{C4BAFE89-7AA3-4381-9D23-65C414602523}"/>
    <cellStyle name="_Copy of test jv" xfId="9055" xr:uid="{8F9042B5-C931-4365-A68B-4E6D4B30F498}"/>
    <cellStyle name="_Copy of test jv 2" xfId="9056" xr:uid="{1CB3453C-A4C6-429E-A6D6-A5FE9BBEC7DE}"/>
    <cellStyle name="_cost &amp; sa -kei" xfId="9057" xr:uid="{74D62870-F89D-409A-973F-9EED5315D530}"/>
    <cellStyle name="_cost &amp; sa -kei 2" xfId="9058" xr:uid="{A3DAB242-C382-4474-9C22-0E029EEBD2D9}"/>
    <cellStyle name="_cost and expense" xfId="9059" xr:uid="{D265C60E-E670-4CB2-BDB9-7FE926E3EC0C}"/>
    <cellStyle name="_cost and expense 2" xfId="9060" xr:uid="{D2245A57-C685-46B7-8EFC-C6627F8F6199}"/>
    <cellStyle name="_CP all 31.12.07" xfId="9061" xr:uid="{2B1D0CDB-7700-479C-93C2-D2511AFCBAFA}"/>
    <cellStyle name="_CP INDIA 2-51" xfId="60" xr:uid="{4183C1D7-471C-4C85-8265-3CDD25356A34}"/>
    <cellStyle name="_CP INDIA 2-51 2" xfId="61" xr:uid="{B384151E-4F9E-454F-BE51-DD990C8FDA75}"/>
    <cellStyle name="_CP INDIA 2-51 3" xfId="9062" xr:uid="{2304CED8-F927-48D9-A897-1B80D0B5701F}"/>
    <cellStyle name="_CP INDIA เติ้ล" xfId="62" xr:uid="{A5AB4D3E-0D84-4A2C-9FDD-D146C516A658}"/>
    <cellStyle name="_CPF Overseas-FS17_SUP19_23_25_23.10.08" xfId="63" xr:uid="{8CA7C9E4-8FCE-4188-8334-ADF0E1853580}"/>
    <cellStyle name="_CPF TK เติ้ล" xfId="64" xr:uid="{BFFAA919-C703-428E-B8D7-3E5CCD304328}"/>
    <cellStyle name="_CPFQ1_54_CF(16-4-54)" xfId="65" xr:uid="{E0B79BCE-8419-4988-882C-FB1D8A3896CF}"/>
    <cellStyle name="_CPFQ2_52_FS" xfId="66" xr:uid="{C7997466-FA1B-4266-B176-81FA57D5DAF7}"/>
    <cellStyle name="_CPM SUP Q309 " xfId="67" xr:uid="{FA579F09-B10D-454A-893B-369AB0FEB6E3}"/>
    <cellStyle name="_CPM SUP Q309  2" xfId="68" xr:uid="{7DD75F58-FE25-470D-B981-7BA3DFCE9A12}"/>
    <cellStyle name="_CPM SUP Q309  3" xfId="9063" xr:uid="{F2856D9F-8A40-4884-BC1F-0C4C5D7FD7C2}"/>
    <cellStyle name="_CPM SUP Q310" xfId="69" xr:uid="{7BD5D7EA-C35E-4535-B629-D6209204E8A1}"/>
    <cellStyle name="_CPM SUP Q310 2" xfId="2841" xr:uid="{148CB885-0B34-4754-8517-3E2FD4A36A07}"/>
    <cellStyle name="_CPM SUP Q310 3" xfId="2225" xr:uid="{F9FFFD7F-666B-4AB0-8FFE-704C6DBD6A85}"/>
    <cellStyle name="_CPM_conso_Q309" xfId="70" xr:uid="{CDDAC7C1-2DA3-46CB-8E9A-CBD5988026C0}"/>
    <cellStyle name="_CPM_conso_Q310" xfId="71" xr:uid="{03384473-5FEC-4A85-9D0F-30FA105A8CE5}"/>
    <cellStyle name="_CUR" xfId="9064" xr:uid="{5F2FD66D-AE29-44DE-9876-AB94ED0588D5}"/>
    <cellStyle name="_Currency" xfId="9065" xr:uid="{C0072774-7269-47A1-9CFB-A23ECC49B4C5}"/>
    <cellStyle name="_Currency 2" xfId="9066" xr:uid="{F510C277-F4B0-48BB-B69F-89BBE02D2B87}"/>
    <cellStyle name="_CurrencySpace" xfId="9067" xr:uid="{B48DC677-52A4-409F-8126-DB31341EF925}"/>
    <cellStyle name="_CurrencySpace 2" xfId="9068" xr:uid="{D6AF3FCC-E505-41E4-B82B-5E178EFB4C6C}"/>
    <cellStyle name="_Cut 10,20,KK" xfId="9069" xr:uid="{BE6F58A0-2360-423A-AF83-2A8A1ADE12A2}"/>
    <cellStyle name="_Cut off" xfId="9070" xr:uid="{FD2C5310-241B-4BC3-8E8F-7F50A9D7F554}"/>
    <cellStyle name="_cut off sale" xfId="9071" xr:uid="{7FC2DECF-00CC-49D7-9F9F-23A87DFD9BAB}"/>
    <cellStyle name="_Cut Off_Purchase" xfId="9072" xr:uid="{C5EA34D4-0257-4863-8373-72F48B063A7B}"/>
    <cellStyle name="_Detail asset1-8" xfId="9073" xr:uid="{A4946041-2FE9-4B02-A523-94A0C7B1F3AF}"/>
    <cellStyle name="_Detail_0351" xfId="9074" xr:uid="{176CFEDD-5B9B-409F-904E-73B4AA88E941}"/>
    <cellStyle name="_Detailed Fixed Asset" xfId="9075" xr:uid="{336270A3-7D2B-40C5-8431-08D540A82CD8}"/>
    <cellStyle name="_Detailed Fixed Asset 2" xfId="9076" xr:uid="{B5524EEF-A4EE-4C5E-8214-C00BFEFA8BA1}"/>
    <cellStyle name="_dfcdsfwef" xfId="9077" xr:uid="{5346EF08-72D9-4695-8ECF-50A462046757}"/>
    <cellStyle name="_DSP_Q205" xfId="9078" xr:uid="{88907C25-702E-4080-94F4-961FC426FA20}"/>
    <cellStyle name="_Dyna - Lead sheet 31.12.07" xfId="9079" xr:uid="{E89E4326-B7B2-42CB-B6F4-85A21C27C3A1}"/>
    <cellStyle name="_Dyna - Lead sheet 31.12.07 (group)" xfId="9080" xr:uid="{A5EBFAE8-674C-49AF-A93D-BA099340F15A}"/>
    <cellStyle name="_Dyna-G" xfId="9081" xr:uid="{497F87BB-BF9E-4E6E-92D4-8BB755498B30}"/>
    <cellStyle name="_ELM001_G_Interim" xfId="9082" xr:uid="{11BEB8FC-7F75-464D-A6EF-30E0800170EC}"/>
    <cellStyle name="_Euro" xfId="9083" xr:uid="{EFB01B8C-7AF6-4D9C-AEA4-6B90883F3195}"/>
    <cellStyle name="_Euro 2" xfId="9084" xr:uid="{FBED20DA-060A-4008-AD6F-0F9544EE3A36}"/>
    <cellStyle name="_EVE-Jun'07-all file updarte" xfId="9085" xr:uid="{E24C209C-FC1C-4094-8D40-B219B9B664D1}"/>
    <cellStyle name="_Ex Trainning" xfId="9086" xr:uid="{12959BB9-A147-4F28-96CC-5F249E1BCF42}"/>
    <cellStyle name="_Ex Trainning 2" xfId="9087" xr:uid="{76867576-BE4A-43EF-8B45-84698B7E831F}"/>
    <cellStyle name="_Expense transaction" xfId="9088" xr:uid="{66CB47BC-1912-44C2-AD7B-A03817CDBA14}"/>
    <cellStyle name="_Expense transaction 2" xfId="9089" xr:uid="{07513EF6-0DDA-42F6-ABC6-8001935285B7}"/>
    <cellStyle name="_F1" xfId="9090" xr:uid="{EBDA1D66-015D-4C81-91E3-D2C1C7E3F35F}"/>
    <cellStyle name="_F2" xfId="9091" xr:uid="{B39634F0-DD6E-49FA-B1ED-547663E6C102}"/>
    <cellStyle name="_F3" xfId="9092" xr:uid="{73234203-92A2-4EC8-B9F9-D527D930CD6D}"/>
    <cellStyle name="_FA Register-TSC" xfId="9093" xr:uid="{B55C2AEF-E354-4185-BA42-9AABC798116C}"/>
    <cellStyle name="_Feedmill_Top Year end 2008" xfId="9094" xr:uid="{5E1141FB-EFDA-44D7-89D1-887DE5382C70}"/>
    <cellStyle name="_File เกียว ไตรมาสรวมcpffp  Q3.51" xfId="72" xr:uid="{EFBB4C0E-5DFB-444E-AE7E-31BBF9F43F7D}"/>
    <cellStyle name="_File เกียว ไตรมาสรวมcpffp  Q3.51 2" xfId="73" xr:uid="{C9B118AE-B581-41DE-A74D-7AC5ACF13DDA}"/>
    <cellStyle name="_File เกียว ไตรมาสรวมcpffp  Q3.51 3" xfId="74" xr:uid="{6DF63EBA-4D49-45CF-8032-E2936210AAD3}"/>
    <cellStyle name="_Final Analytic" xfId="9095" xr:uid="{1B237D68-D0ED-4B7C-8462-C9D1219101A6}"/>
    <cellStyle name="_Final AR ratio-BCC" xfId="9096" xr:uid="{F2927DEC-05D9-430D-9035-5AA985C923FB}"/>
    <cellStyle name="_Final AR ratio-BCC 2" xfId="9097" xr:uid="{7CF1B012-4F70-492A-A7EF-7D5ED0D0C769}"/>
    <cellStyle name="_Final TOP" xfId="9098" xr:uid="{CABD4EDB-3502-4D2F-88A0-4B7EB2563DA6}"/>
    <cellStyle name="_fixed asset" xfId="9099" xr:uid="{8B0348C3-5EDE-40A5-A3F6-6D06656238EF}"/>
    <cellStyle name="_fixed asset 2" xfId="9100" xr:uid="{AECCE72D-0AA3-491F-A803-0E801F82168A}"/>
    <cellStyle name="_Fixed Asset sunsequence" xfId="9101" xr:uid="{7AA7CA99-A8CA-4A65-A06E-7A83B2545501}"/>
    <cellStyle name="_Fixed Asset Working(Interim)" xfId="9102" xr:uid="{D8F98724-B416-4D08-9C0E-47F26E64A6DF}"/>
    <cellStyle name="_Fixed Asset Working(Interim) 2" xfId="9103" xr:uid="{8FD42B1E-F325-479C-9265-6ED5E0F59E5E}"/>
    <cellStyle name="_Fixed Asset'08" xfId="9104" xr:uid="{A43B5F8E-5EB0-479F-A491-584963A6C655}"/>
    <cellStyle name="_Fixed assets_G300_2008" xfId="9105" xr:uid="{2705BC7D-0228-4691-B2A8-CEC812A5F09E}"/>
    <cellStyle name="_FOA_Sampling Plan ZD300" xfId="9106" xr:uid="{507A6DB0-CDBB-4738-AEC7-2FEC4224696E}"/>
    <cellStyle name="_fon 31 12 07" xfId="9107" xr:uid="{A0BA06F8-FBA6-466B-8B00-31799C520C36}"/>
    <cellStyle name="_fon 31.12.07" xfId="9108" xr:uid="{615D7168-5F8E-450E-A33F-E9D25346D583}"/>
    <cellStyle name="_Form Test ZD " xfId="9109" xr:uid="{4CBF2658-5D9B-48F8-ACB1-313D87D5281E}"/>
    <cellStyle name="_Form TOD" xfId="9110" xr:uid="{E6777BC2-9105-4D35-A3D5-91964A60137F}"/>
    <cellStyle name="_FORM_conso_ปรับปรุง_Q1_52_update(31-3-52) " xfId="75" xr:uid="{158B92FE-2D83-4820-8839-34184EFE0FA0}"/>
    <cellStyle name="_FORM_conso_ปรับปรุง_Q1_52_update(31-3-52)  2" xfId="76" xr:uid="{50BE81E3-1942-423D-97F7-6D6E8F56C4A9}"/>
    <cellStyle name="_FORM_conso_ปรับปรุง_Q1_52_update(31-3-52)  3" xfId="77" xr:uid="{30C11C2B-A387-4831-B64B-40AFA9C50D75}"/>
    <cellStyle name="_FORM_conso_ปรับปรุง_Q1_54_update" xfId="78" xr:uid="{6B18A464-3C50-40BB-81FA-9D8D43AF8F0C}"/>
    <cellStyle name="_FORM_conso_ปรับปรุง_Q1_54_update 2" xfId="79" xr:uid="{1F80ECE7-3484-42A7-B71A-BB0EBE497C7C}"/>
    <cellStyle name="_FORM_conso_ปรับปรุง_Q1_54_update new" xfId="80" xr:uid="{AC704994-9F56-413D-8661-CFA3646FC702}"/>
    <cellStyle name="_FORM_conso_ปรับปรุง_Q1_54_update new 2" xfId="81" xr:uid="{03ACD50C-3427-454A-BD88-8A7673274B16}"/>
    <cellStyle name="_FORM_conso_ปรับปรุง_Q1_54_update new 3" xfId="9111" xr:uid="{066E14DF-2727-4141-98EA-5D20AE0C57F1}"/>
    <cellStyle name="_FS _ audit _Asia-Aor" xfId="9112" xr:uid="{77BB70EF-5FF9-464B-A76B-8EDE6A750F69}"/>
    <cellStyle name="_FS _ audit _Asia-Aor 2" xfId="9113" xr:uid="{33C49B7B-7D45-4E81-BCBD-F0D26AE379D4}"/>
    <cellStyle name="_FS17 ?_Q151c 17-4-51" xfId="82" xr:uid="{F93F6208-2958-46F5-81A4-C6F33F166CEE}"/>
    <cellStyle name="_FS17 ?_Q151c 17-4-51 10" xfId="83" xr:uid="{FAE771A6-2027-4F40-AD29-2810DC5281AE}"/>
    <cellStyle name="_FS17 ?_Q151c 17-4-51 11" xfId="84" xr:uid="{C438F2C8-B87F-4CE4-8C2A-6570B7536F23}"/>
    <cellStyle name="_FS17 ?_Q151c 17-4-51 12" xfId="85" xr:uid="{EB04338C-6588-497F-8A29-B08528E6755A}"/>
    <cellStyle name="_FS17 ?_Q151c 17-4-51 13" xfId="86" xr:uid="{5A99F767-2F8F-4498-A90F-FC6DF9B0031E}"/>
    <cellStyle name="_FS17 ?_Q151c 17-4-51 14" xfId="87" xr:uid="{DD0B58BA-1FD1-49A6-864B-12E655953ECF}"/>
    <cellStyle name="_FS17 ?_Q151c 17-4-51 15" xfId="88" xr:uid="{DF0FFF3D-9A00-4711-BC81-9064B64E55A6}"/>
    <cellStyle name="_FS17 ?_Q151c 17-4-51 16" xfId="89" xr:uid="{9FEF8066-B1B0-462D-B00E-425E8841B9A7}"/>
    <cellStyle name="_FS17 ?_Q151c 17-4-51 17" xfId="90" xr:uid="{3EA69F52-846E-4613-BA16-682606409248}"/>
    <cellStyle name="_FS17 ?_Q151c 17-4-51 18" xfId="91" xr:uid="{AE1D7FE2-A80A-4C0E-915D-987FA4FB77F5}"/>
    <cellStyle name="_FS17 ?_Q151c 17-4-51 19" xfId="92" xr:uid="{90C8F48C-4DEF-426D-BA2C-30CCF3583F9A}"/>
    <cellStyle name="_FS17 ?_Q151c 17-4-51 2" xfId="93" xr:uid="{A1090ED6-01C1-4D50-82C9-FF70A2C31EF8}"/>
    <cellStyle name="_FS17 ?_Q151c 17-4-51 20" xfId="94" xr:uid="{1572800A-0DAD-4C7B-AD6A-2D738EA03175}"/>
    <cellStyle name="_FS17 ?_Q151c 17-4-51 21" xfId="95" xr:uid="{88291657-3F67-44A6-8B1A-F17461B235DA}"/>
    <cellStyle name="_FS17 ?_Q151c 17-4-51 22" xfId="96" xr:uid="{BA48B5B2-89DC-4CAB-B6D4-A5D10A4F4C79}"/>
    <cellStyle name="_FS17 ?_Q151c 17-4-51 23" xfId="97" xr:uid="{C88CF5DB-D08F-4D6B-8C76-A0EDA234CCA3}"/>
    <cellStyle name="_FS17 ?_Q151c 17-4-51 24" xfId="98" xr:uid="{C1813D9E-60CB-4042-8D7F-903E1427472E}"/>
    <cellStyle name="_FS17 ?_Q151c 17-4-51 3" xfId="99" xr:uid="{913BF011-1EAA-47F1-9B51-D3F6930D7B52}"/>
    <cellStyle name="_FS17 ?_Q151c 17-4-51 4" xfId="100" xr:uid="{A3B2B9F6-E20B-4112-B44C-56690F3AD395}"/>
    <cellStyle name="_FS17 ?_Q151c 17-4-51 5" xfId="101" xr:uid="{D96DB31E-20D5-4302-A35D-BC25086FB024}"/>
    <cellStyle name="_FS17 ?_Q151c 17-4-51 6" xfId="102" xr:uid="{D1926C3A-EEB6-4C68-A308-6FD238EDCB8E}"/>
    <cellStyle name="_FS17 ?_Q151c 17-4-51 7" xfId="103" xr:uid="{12B895D6-AEC5-47FD-8976-9A5BDB0A31EF}"/>
    <cellStyle name="_FS17 ?_Q151c 17-4-51 8" xfId="104" xr:uid="{2BF75105-DCDD-41AA-A7F4-7A2343CF39B5}"/>
    <cellStyle name="_FS17 ?_Q151c 17-4-51 9" xfId="105" xr:uid="{0C167C0B-D462-4B72-A440-E5D6EEE5975C}"/>
    <cellStyle name="_FS17 ­_Q151c 17-4-51" xfId="106" xr:uid="{795652BA-91F3-409C-B98B-859C9B643FF5}"/>
    <cellStyle name="_FS17 ­_Q151c 17-4-51 10" xfId="107" xr:uid="{E5F84377-237F-4D3C-AD07-AD6AF238C3B8}"/>
    <cellStyle name="_FS17 ­_Q151c 17-4-51 11" xfId="108" xr:uid="{FE77D462-05ED-4E3F-B6E5-ED6EFCAE565A}"/>
    <cellStyle name="_FS17 ­_Q151c 17-4-51 12" xfId="109" xr:uid="{ECD54C3A-8DB5-4F00-8B4C-B4FE34140A46}"/>
    <cellStyle name="_FS17 ­_Q151c 17-4-51 13" xfId="110" xr:uid="{AFCBDAE2-5E01-4169-A090-742CABEE5F05}"/>
    <cellStyle name="_FS17 ­_Q151c 17-4-51 14" xfId="111" xr:uid="{EA42C9FC-D5E1-4BA4-B058-97CB3F5EDD73}"/>
    <cellStyle name="_FS17 ­_Q151c 17-4-51 15" xfId="112" xr:uid="{7BF20C03-1389-4FB3-B532-C85542ACE1CE}"/>
    <cellStyle name="_FS17 ­_Q151c 17-4-51 16" xfId="113" xr:uid="{1F39D854-2FEB-4659-9451-85212C8EAD31}"/>
    <cellStyle name="_FS17 ­_Q151c 17-4-51 17" xfId="114" xr:uid="{B58A0E85-BFFF-41D5-9B1F-C99974BE1419}"/>
    <cellStyle name="_FS17 ­_Q151c 17-4-51 18" xfId="115" xr:uid="{A36724E8-8542-45D0-A2B6-E35FF74D1A05}"/>
    <cellStyle name="_FS17 ­_Q151c 17-4-51 19" xfId="116" xr:uid="{7A6F2414-38EE-4081-B7B3-AD3054D35A28}"/>
    <cellStyle name="_FS17 ­_Q151c 17-4-51 2" xfId="117" xr:uid="{09476F17-840B-4286-83A7-619C22C09E3A}"/>
    <cellStyle name="_FS17 ­_Q151c 17-4-51 20" xfId="118" xr:uid="{86EDDD67-1AC1-4710-808D-9AF68AE32EF1}"/>
    <cellStyle name="_FS17 ­_Q151c 17-4-51 21" xfId="119" xr:uid="{59598754-CDAF-4CEE-8782-2119F4D08716}"/>
    <cellStyle name="_FS17 ­_Q151c 17-4-51 22" xfId="120" xr:uid="{190A5B96-CE11-4357-A0B1-9A04576BB5A3}"/>
    <cellStyle name="_FS17 ­_Q151c 17-4-51 23" xfId="121" xr:uid="{D6FE1C68-5D2A-4090-90CB-6509EDA8AF98}"/>
    <cellStyle name="_FS17 ­_Q151c 17-4-51 24" xfId="122" xr:uid="{F24AE1B5-2C66-4C09-9DC4-468F46132636}"/>
    <cellStyle name="_FS17 ­_Q151c 17-4-51 25" xfId="123" xr:uid="{8226694C-A3D6-4E59-8DC9-7C8DA440A12D}"/>
    <cellStyle name="_FS17 ­_Q151c 17-4-51 3" xfId="124" xr:uid="{EF07FAD4-741B-4472-9AFA-D4AE61FF4D95}"/>
    <cellStyle name="_FS17 ­_Q151c 17-4-51 4" xfId="125" xr:uid="{BE4D6E0C-38FD-40F9-A338-7BB2C5C04D6E}"/>
    <cellStyle name="_FS17 ­_Q151c 17-4-51 5" xfId="126" xr:uid="{70733F02-2133-42C6-AF97-2518CDF4F509}"/>
    <cellStyle name="_FS17 ­_Q151c 17-4-51 6" xfId="127" xr:uid="{7C8AE709-4A1C-4AA5-98E8-386C35A0E58F}"/>
    <cellStyle name="_FS17 ­_Q151c 17-4-51 7" xfId="128" xr:uid="{F0D242A4-8856-4BCE-B6E9-FB347E9A0D50}"/>
    <cellStyle name="_FS17 ­_Q151c 17-4-51 8" xfId="129" xr:uid="{73AA40E2-184E-4218-BBEE-5E7579416565}"/>
    <cellStyle name="_FS17 ­_Q151c 17-4-51 9" xfId="130" xr:uid="{0696868F-1F04-4954-802C-3F12C40078BD}"/>
    <cellStyle name="_Fully depre" xfId="9114" xr:uid="{C324571A-A308-4370-AE3E-01EC6DF7A7B5}"/>
    <cellStyle name="_Funn" xfId="9115" xr:uid="{5BCDF11A-CFD1-41D9-B301-87C320705D82}"/>
    <cellStyle name="_G" xfId="9116" xr:uid="{F9C37B8A-197C-4AF3-A124-C319134C9639}"/>
    <cellStyle name="_G - Fixed Asets (Supporting Schedules)" xfId="9117" xr:uid="{FD81A7C7-F9F2-4B87-9058-ED6833AB9F15}"/>
    <cellStyle name="_G300-SAP-Nesic" xfId="9118" xr:uid="{F6728722-9AED-4089-B008-D527A42DAC7F}"/>
    <cellStyle name="_Gee" xfId="9119" xr:uid="{0467EA9D-616D-4BD1-9DD0-5FC124D978E2}"/>
    <cellStyle name="_GLS 31.12.06 from ve" xfId="9120" xr:uid="{36D7D813-E4BA-46C0-9642-15C43D614502}"/>
    <cellStyle name="_GLS 31.12.06 from ve 2" xfId="9121" xr:uid="{5D0DB421-88BC-48B0-AAFC-570884EEDB50}"/>
    <cellStyle name="_GLS wp 31.12.07" xfId="9122" xr:uid="{037B9C40-BF57-4E39-9679-FFAD268D4B5E}"/>
    <cellStyle name="_group TB-Roche" xfId="9123" xr:uid="{9C261C59-EDD1-4B83-873A-AAAE790D7723}"/>
    <cellStyle name="_group TB-Roche 2" xfId="9124" xr:uid="{BA4A18A4-6BC7-4B74-A10B-4EFF9835F527}"/>
    <cellStyle name="_H2 BALANCE" xfId="9125" xr:uid="{3D15345D-EE16-48CE-93F9-409728B11405}"/>
    <cellStyle name="_H310 SW Amoritization" xfId="9126" xr:uid="{3B510E28-7170-45F8-99B0-80B5F4B1FEC6}"/>
    <cellStyle name="_H310 SW Amoritization 2" xfId="9127" xr:uid="{0D460FAA-243E-4384-AD33-F48BD456C593}"/>
    <cellStyle name="_Heading" xfId="9128" xr:uid="{68345A2A-F685-4877-85AF-A219CDC8512E}"/>
    <cellStyle name="_Highlight" xfId="9129" xr:uid="{7C80FAF5-2838-418E-B37D-7473BC71A9E8}"/>
    <cellStyle name="_Highlight 2" xfId="9130" xr:uid="{98238998-BBF0-4ADF-89A0-D904CFDE225F}"/>
    <cellStyle name="_IN JNL'S APR'02" xfId="9131" xr:uid="{42A3B8C7-CA9F-4C41-A06A-E6A1E569B8B7}"/>
    <cellStyle name="_IN JNL'S APR'03" xfId="9132" xr:uid="{890AC2C4-790E-43C2-8C79-CE38344DF05B}"/>
    <cellStyle name="_IN JNL'S JUL'02" xfId="9133" xr:uid="{75B43A99-05B4-404D-8C07-49315B0A8352}"/>
    <cellStyle name="_IN JNL'S MAR'03" xfId="9134" xr:uid="{7C699AF6-92CB-49E8-94E9-5491B5CAE49F}"/>
    <cellStyle name="_IN JNL'S SEP'02" xfId="9135" xr:uid="{3450F743-D989-4D1B-A3D6-6810DAB765BF}"/>
    <cellStyle name="_Ind.xls" xfId="9136" xr:uid="{617C79FC-92D9-480A-A995-E6BA5A84CD26}"/>
    <cellStyle name="_Ind.xls 2" xfId="9137" xr:uid="{130D66A4-8EA7-4DC5-8986-E76A268C1264}"/>
    <cellStyle name="_Indo Q3'06" xfId="9138" xr:uid="{8D46371E-70B7-47AE-9C64-F0F2E79B8D42}"/>
    <cellStyle name="_Indo Q3'06 2" xfId="9139" xr:uid="{9ABC0F5F-EB2C-4969-BCF9-651985C4E7BE}"/>
    <cellStyle name="_insurance invent-sima" xfId="9140" xr:uid="{658570FE-95A8-414B-B74D-0128DE1372D3}"/>
    <cellStyle name="_insurance invent-sima 2" xfId="9141" xr:uid="{EDEE42FF-DC84-40F1-B579-FC61020A4ABE}"/>
    <cellStyle name="_Int TTM 05" xfId="9142" xr:uid="{8FB33EF3-1769-4F36-AF5E-9AE9740C51D6}"/>
    <cellStyle name="_Int TTM 05 2" xfId="9143" xr:uid="{C1593576-EF1F-4667-A504-A539542B7A96}"/>
    <cellStyle name="_Inventory2007" xfId="9144" xr:uid="{D3ED411E-CBDB-4389-A4C4-C92C90C0E696}"/>
    <cellStyle name="_JP Balance Sheet Reconciliation 200209" xfId="9145" xr:uid="{140D4ADF-E62A-4974-A0B9-6522600C4648}"/>
    <cellStyle name="_JP Balance Sheet Reconciliation 200210" xfId="9146" xr:uid="{396ED452-07E3-4AD9-B729-34EAFB074468}"/>
    <cellStyle name="_JP Balance Sheet Reconciliation 200212(REVISED)" xfId="9147" xr:uid="{7B37CA3A-3B7A-41CB-9167-1318F5694C7C}"/>
    <cellStyle name="_JP Balance Sheet Reconciliation 200301" xfId="9148" xr:uid="{985F81F6-7F47-4109-A4E6-8ACACAF8B8C4}"/>
    <cellStyle name="_JP Balance Sheet Reconciliation 200303" xfId="9149" xr:uid="{97CE9540-476B-4DC0-A5A0-5E0BA3E74284}"/>
    <cellStyle name="_JP Balance Sheet Reconciliation 200306" xfId="9150" xr:uid="{8684CDDC-4FFC-48BD-B4BE-5548BE6D4C17}"/>
    <cellStyle name="_JP Balance Sheet Reconciliation 200306-MH" xfId="9151" xr:uid="{D4F880F8-E0B2-4A2E-9762-E6C55F309EA4}"/>
    <cellStyle name="_JP Balance Sheet Reconciliation 200307" xfId="9152" xr:uid="{5BFFF508-BF2D-49E1-9D76-D5ED86F3CCB6}"/>
    <cellStyle name="_JP Balance Sheet Reconciliation 200309" xfId="9153" xr:uid="{BAFD7E7F-BEAA-4CA3-908A-36FDC360941D}"/>
    <cellStyle name="_JP Balance Sheet Reconciliation 200311" xfId="9154" xr:uid="{02AF0B6B-F781-431D-A301-CC0F35E77D73}"/>
    <cellStyle name="_JP Balance Sheet Reconciliation 200312" xfId="9155" xr:uid="{2E613579-C4E3-49FD-BDE9-83FF7BA11DFE}"/>
    <cellStyle name="_JP Balance Sheet Reconciliation 200401" xfId="9156" xr:uid="{4ADE93CD-B963-4612-A9C8-3F70771B3697}"/>
    <cellStyle name="_JP Balance Sheet Reconciliation 200402" xfId="9157" xr:uid="{673980A7-0E73-4F6B-8D25-2D278F752550}"/>
    <cellStyle name="_JP Balance Sheet Reconciliation 200403" xfId="9158" xr:uid="{EC3B09E0-0D97-4FDB-8042-B92A159105AB}"/>
    <cellStyle name="_JP Balance Sheet Reconciliation 200405" xfId="9159" xr:uid="{3FBA7435-49F8-4D46-BA75-67C4A3AE64F9}"/>
    <cellStyle name="_JP Balance Sheet Reconciliation 200406" xfId="9160" xr:uid="{069E9CAE-F4DE-400C-80DF-E28410BF5A14}"/>
    <cellStyle name="_JP JNL'S APR'02" xfId="9161" xr:uid="{F6A94126-D716-4134-AF89-451763817D20}"/>
    <cellStyle name="_JP JNL'S JAN'03" xfId="9162" xr:uid="{BA2757A1-4960-46F9-A052-4270F46A6937}"/>
    <cellStyle name="_JP JNL'S JUN'02" xfId="9163" xr:uid="{A21D112C-2CE6-4F83-BEDE-9388D97F8BDB}"/>
    <cellStyle name="_JP JNL'S MAR'02" xfId="9164" xr:uid="{F91AE251-29CB-4515-BBC1-A90CC51A0B42}"/>
    <cellStyle name="_JP Reconciliation 200204" xfId="9165" xr:uid="{D0997984-877B-4EC3-8D36-2CB8DAA77B89}"/>
    <cellStyle name="_JP Reconciliation 200205" xfId="9166" xr:uid="{09EE89B8-918C-4520-A624-600A97E6F495}"/>
    <cellStyle name="_JP Reconciliation 200206" xfId="9167" xr:uid="{3647D133-730A-43FD-844A-CD65764B3D20}"/>
    <cellStyle name="_JP Reconciliation 200207" xfId="9168" xr:uid="{FBC4EE34-7E54-4D76-9D9C-101A4FFCA0A0}"/>
    <cellStyle name="_JP Reconciliation 200208" xfId="9169" xr:uid="{8008B2BD-3F60-4670-8DC4-A4E9DBCD398D}"/>
    <cellStyle name="_K - Inventories (Supporting Schedules)" xfId="9170" xr:uid="{87217D29-CA9F-4735-A305-59E3ECE0843E}"/>
    <cellStyle name="_K3" xfId="9171" xr:uid="{8E519872-2913-4A26-B1ED-10C8C8418F0D}"/>
    <cellStyle name="_K3 2" xfId="9172" xr:uid="{50A670B2-6FAE-457F-AEA7-D2BEB427A20F}"/>
    <cellStyle name="_KK" xfId="9173" xr:uid="{E7FAFE6D-1B07-426A-9460-959F8B96DFC3}"/>
    <cellStyle name="_Komatsu-year ended '06 (version 1)" xfId="9174" xr:uid="{F488E29C-0834-41BF-A4DD-7ADFF73B7CEC}"/>
    <cellStyle name="_KSP K3" xfId="9175" xr:uid="{9D03EC4D-CFEC-438C-A0B7-09F862DF2F72}"/>
    <cellStyle name="_L2" xfId="9176" xr:uid="{C9BB6AC3-F47B-4CC2-8599-71E8968239E4}"/>
    <cellStyle name="_L300" xfId="9177" xr:uid="{8E406EC7-8444-4DB4-9DC8-4D494928AF8D}"/>
    <cellStyle name="_L-AR,Sale" xfId="9178" xr:uid="{20898466-1D9C-4C69-8ADF-093908A094CB}"/>
    <cellStyle name="_L-AR,Sale 2" xfId="9179" xr:uid="{D3F7C431-93D1-43DA-BB79-96FA3410E8B1}"/>
    <cellStyle name="_Lead Seiko" xfId="9180" xr:uid="{0C50A592-F2A8-4907-BBE2-B71DC2CEA530}"/>
    <cellStyle name="_Lead Seiko 2" xfId="9181" xr:uid="{CE034FDF-AB1C-43DE-8966-7F3132441A0C}"/>
    <cellStyle name="_lead sheet" xfId="9182" xr:uid="{4D60353E-866C-4615-B895-0079B7BE9E82}"/>
    <cellStyle name="_lead sheet 2" xfId="9183" xr:uid="{C7FDD330-5796-4B0A-BF33-7BA2BE1E6AC6}"/>
    <cellStyle name="_Lead Toyota Summit _^nuch^21.05.10" xfId="9184" xr:uid="{6366B9D6-7362-440F-82C9-E7AC4878C2E5}"/>
    <cellStyle name="_Lead_CW_31-12-08 file 2" xfId="9185" xr:uid="{EA3F2989-EF7C-4F11-90BD-1C16DD154FA1}"/>
    <cellStyle name="_Lead_CW_31-12-08 file 2 2" xfId="9186" xr:uid="{A750B2AF-0F4D-4674-B13C-A88F9940FAEF}"/>
    <cellStyle name="_Leadsheet - Thai Escorp 31.12.09" xfId="9187" xr:uid="{A7C8492E-A38E-4A16-B573-CA94F860A11B}"/>
    <cellStyle name="_leadsheets-j" xfId="9188" xr:uid="{CF6DCA21-F910-4DF7-A9A4-BF7F9CF98850}"/>
    <cellStyle name="_leadsheets-K" xfId="9189" xr:uid="{4FB35DE2-D460-4D79-AFE9-024466829B2F}"/>
    <cellStyle name="_leadsheets-L" xfId="9190" xr:uid="{3F2B2AAC-7780-45F8-ABAA-8B464B456AD3}"/>
    <cellStyle name="_leadsheets-N" xfId="9191" xr:uid="{CD98B133-BB89-4717-9C9E-099DEE7A7026}"/>
    <cellStyle name="_leadsheets-P" xfId="9192" xr:uid="{339E249E-823A-41E1-A9BF-A6DC873C0536}"/>
    <cellStyle name="_leadsheets-Y" xfId="9193" xr:uid="{0E0A6699-F046-4856-91D0-0C37106CF5EE}"/>
    <cellStyle name="_leasing-CMK" xfId="9194" xr:uid="{1FDDEC43-E853-4ED0-B5F4-9F52A49225BE}"/>
    <cellStyle name="_leasing-CMK 2" xfId="9195" xr:uid="{2D04801C-84C6-48D7-ABF5-4BD5EED0B241}"/>
    <cellStyle name="_LHA-Boat" xfId="9196" xr:uid="{56B3B995-36C2-4E2E-B770-768F1A9B21F5}"/>
    <cellStyle name="_LHW YE'06" xfId="9197" xr:uid="{F22F158B-685E-497C-85A8-50D1E9893676}"/>
    <cellStyle name="_Linking'06-update" xfId="9198" xr:uid="{CA695226-718A-4717-9BFE-59E438FA79B0}"/>
    <cellStyle name="_Linking'06-update 2" xfId="9199" xr:uid="{111721F5-6D7C-49AA-90EA-DFA8AF1F2134}"/>
    <cellStyle name="_Loan" xfId="9200" xr:uid="{161318AB-E380-4F8D-956F-64152DCA3E72}"/>
    <cellStyle name="_Loan 2" xfId="9201" xr:uid="{1E092FE6-E067-404D-B16D-E44B3D834831}"/>
    <cellStyle name="_LTX-DEC05" xfId="9202" xr:uid="{6B60E04E-16AF-498D-A833-1C83C6C0473A}"/>
    <cellStyle name="_LTX-DEC05 2" xfId="9203" xr:uid="{82329D2D-2E77-43F8-B1B8-872098FD192A}"/>
    <cellStyle name="_Lux_KK'05" xfId="9204" xr:uid="{1E1AA402-C87A-486A-927C-1A1E21D5008C}"/>
    <cellStyle name="_Lux_YE'05(Complete)" xfId="9205" xr:uid="{0FC90DEE-7C64-4960-8D21-C8F152D41EB3}"/>
    <cellStyle name="_Luxasia_Jin'05" xfId="9206" xr:uid="{93C02D99-E7AC-4D3D-A6E9-7D9C84915226}"/>
    <cellStyle name="_M-300" xfId="9207" xr:uid="{CB8761F0-B442-44F0-9C26-C5AFB6418C9B}"/>
    <cellStyle name="_Man Ferrostall-Big" xfId="9208" xr:uid="{44F736FB-3870-4618-A927-75320FE807E1}"/>
    <cellStyle name="_MATAQ2'05" xfId="9209" xr:uid="{7B12CCAE-FFD4-412A-A671-321D04D0C050}"/>
    <cellStyle name="_MATAQ2'05 2" xfId="9210" xr:uid="{D434DF3A-1ED0-441D-917B-94D702A069CC}"/>
    <cellStyle name="_Metco 30 09 07 Ve" xfId="9211" xr:uid="{6BF10682-5990-4AF4-9B4A-BE39C71EB588}"/>
    <cellStyle name="_Metco 30.09.07 Ve" xfId="9212" xr:uid="{43AA02F8-9F13-4202-A5CF-6B6ED30E1638}"/>
    <cellStyle name="_Metco fon 30.09.06" xfId="9213" xr:uid="{E83C9A9F-F086-4DD9-B8C9-C3179EF09109}"/>
    <cellStyle name="_metco fon 30.09.07" xfId="9214" xr:uid="{AAB0F9E2-DCE9-4DF4-AF08-FA1A1C2EF603}"/>
    <cellStyle name="_Metco Q3'07 30.06.07 Ve" xfId="9215" xr:uid="{D5CADF1E-D0B8-45EB-8DA6-E3771DD9E60A}"/>
    <cellStyle name="_MID TEST SANKO 2007" xfId="9216" xr:uid="{AFFA102D-C77F-4416-80BD-2B21012D9276}"/>
    <cellStyle name="_''''''''MKY_Jin'3.31.06" xfId="9217" xr:uid="{EA550A2C-CC32-4355-A421-BA90DAC041AC}"/>
    <cellStyle name="_Mosaic" xfId="9218" xr:uid="{3E5FF049-B087-432D-940D-8499A0A66482}"/>
    <cellStyle name="_Mosaic 2" xfId="9219" xr:uid="{06796A95-0D85-4DB7-AE44-6D7573C39370}"/>
    <cellStyle name="_MSC 2006" xfId="9220" xr:uid="{25D5F3BF-D780-43D3-BC2D-CA18742DEDDD}"/>
    <cellStyle name="_MSC Na" xfId="9221" xr:uid="{24F30EF6-DE75-445C-B032-B1CA4D2E1A3D}"/>
    <cellStyle name="_MSO &amp; IBF &amp; DLM_Mar.04" xfId="9222" xr:uid="{3D85C72C-0817-4429-A397-4EAFFBEDC76B}"/>
    <cellStyle name="_MSO journal " xfId="9223" xr:uid="{A9A2811A-6847-466D-ADCF-D446CEA473CB}"/>
    <cellStyle name="_MSP001_Lead Sheet_31.12.08" xfId="9224" xr:uid="{0C780FCE-2C71-41E6-9AFB-52F2DBC55FDE}"/>
    <cellStyle name="_Multiple" xfId="9225" xr:uid="{B6B2BFE1-B020-41ED-90D9-8E1E27D92F81}"/>
    <cellStyle name="_Multiple 2" xfId="9226" xr:uid="{2A550E7C-C38D-4F64-B62F-029916257A8E}"/>
    <cellStyle name="_Multiple_Cheque On Hand" xfId="9227" xr:uid="{6A30868D-80A6-4EF9-87BF-165C5967D73A}"/>
    <cellStyle name="_Multiple_Cheque On Hand 2" xfId="9228" xr:uid="{6F51D4E4-DACB-49B6-B394-BC09C73E545D}"/>
    <cellStyle name="_MultipleSpace" xfId="9229" xr:uid="{6C4035D6-74BD-42D3-B60C-FFC234021CE7}"/>
    <cellStyle name="_MultipleSpace 2" xfId="9230" xr:uid="{40F2E888-360F-48C7-91FC-DB5D2C47B838}"/>
    <cellStyle name="_MultipleSpace_Cheque On Hand" xfId="9231" xr:uid="{D0600281-7898-401A-B7D4-4A167014B8E9}"/>
    <cellStyle name="_MultipleSpace_Cheque On Hand 2" xfId="9232" xr:uid="{F8A0A56B-33E3-4B5A-B0E2-A53EA5E005B7}"/>
    <cellStyle name="_new ZD" xfId="9233" xr:uid="{004B38A6-57CD-4FCD-B46C-0063296F8B45}"/>
    <cellStyle name="_NEWCpf-Q251_BA........" xfId="131" xr:uid="{BA4D0136-4AAF-462B-AB68-5CF0D23240F8}"/>
    <cellStyle name="_NEWCpf-Q251_BA........ 10" xfId="132" xr:uid="{4C33878D-5B8E-415B-8FC7-9B2EE46A5D4F}"/>
    <cellStyle name="_NEWCpf-Q251_BA........ 11" xfId="133" xr:uid="{AFEA48CB-FA20-4453-94A8-F6C7AD513552}"/>
    <cellStyle name="_NEWCpf-Q251_BA........ 12" xfId="134" xr:uid="{26E6EFBD-907F-43BF-95FC-3043DB8B7F7F}"/>
    <cellStyle name="_NEWCpf-Q251_BA........ 13" xfId="135" xr:uid="{E2E0318C-89A1-49D7-9C46-E9E6B31D4F8E}"/>
    <cellStyle name="_NEWCpf-Q251_BA........ 14" xfId="136" xr:uid="{EA1109FB-9B60-4839-B23F-4AC77E62B9EB}"/>
    <cellStyle name="_NEWCpf-Q251_BA........ 15" xfId="137" xr:uid="{E2940083-4B75-4680-A963-AE76697068F9}"/>
    <cellStyle name="_NEWCpf-Q251_BA........ 16" xfId="138" xr:uid="{4AE84220-43C5-406D-B56C-32FDE8B476C2}"/>
    <cellStyle name="_NEWCpf-Q251_BA........ 17" xfId="139" xr:uid="{8850C83C-292E-4EED-B089-E8AF594F1726}"/>
    <cellStyle name="_NEWCpf-Q251_BA........ 18" xfId="140" xr:uid="{CB3B95BF-3FED-443B-B5E5-8E620D2DCD71}"/>
    <cellStyle name="_NEWCpf-Q251_BA........ 19" xfId="141" xr:uid="{C2E83238-19A6-4642-9714-5EB20F9557C8}"/>
    <cellStyle name="_NEWCpf-Q251_BA........ 2" xfId="142" xr:uid="{C1F1CB2A-6720-4A57-A231-0A8C0E9F1411}"/>
    <cellStyle name="_NEWCpf-Q251_BA........ 20" xfId="143" xr:uid="{EA587844-1035-4F31-A8D7-CD5BB604EB03}"/>
    <cellStyle name="_NEWCpf-Q251_BA........ 21" xfId="144" xr:uid="{B53DF918-BC12-4DA0-9139-00A876058535}"/>
    <cellStyle name="_NEWCpf-Q251_BA........ 22" xfId="145" xr:uid="{79B6637A-B72A-4ADC-8896-9F72E017F431}"/>
    <cellStyle name="_NEWCpf-Q251_BA........ 23" xfId="146" xr:uid="{FF342612-2F82-496A-871E-A074C2F9CFF4}"/>
    <cellStyle name="_NEWCpf-Q251_BA........ 24" xfId="147" xr:uid="{A9BC1B0C-24BE-4545-8220-E537E6447580}"/>
    <cellStyle name="_NEWCpf-Q251_BA........ 25" xfId="148" xr:uid="{628B061A-28A0-4DD7-AE42-BD184FFC1A93}"/>
    <cellStyle name="_NEWCpf-Q251_BA........ 3" xfId="149" xr:uid="{5411323A-04E7-4BA6-B259-2779EC5D0AAC}"/>
    <cellStyle name="_NEWCpf-Q251_BA........ 4" xfId="150" xr:uid="{7AAB4228-391D-4009-825C-DF27A5303A7F}"/>
    <cellStyle name="_NEWCpf-Q251_BA........ 5" xfId="151" xr:uid="{99EC53E1-1218-4383-A017-3E0280220AE9}"/>
    <cellStyle name="_NEWCpf-Q251_BA........ 6" xfId="152" xr:uid="{BBD8C6A1-A818-4E2E-941F-75CD4F471BA0}"/>
    <cellStyle name="_NEWCpf-Q251_BA........ 7" xfId="153" xr:uid="{90435A7F-43B0-4482-AC41-E34C314D1A6B}"/>
    <cellStyle name="_NEWCpf-Q251_BA........ 8" xfId="154" xr:uid="{4F5EE2B4-BA64-4136-9702-3E1E3E3A1C28}"/>
    <cellStyle name="_NEWCpf-Q251_BA........ 9" xfId="155" xr:uid="{D874D06A-F8CD-4A0D-8A26-AC941741FD8E}"/>
    <cellStyle name="_NI fon" xfId="9234" xr:uid="{1E7CF087-9B2D-4676-B0E4-D3AF6316878F}"/>
    <cellStyle name="_NI_12.31.05_WP_YIM" xfId="9235" xr:uid="{6297E3F4-A354-4D17-AB71-34BD4CA6229E}"/>
    <cellStyle name="_NI_12.31.05_WP_YIM 2" xfId="9236" xr:uid="{DDA9B030-1B2B-4D18-A3F2-F2BABECFECE4}"/>
    <cellStyle name="_Niles_31Mar09_270409.2" xfId="9237" xr:uid="{AF344D22-D810-4442-9565-32890AB2B861}"/>
    <cellStyle name="_NMT 03.31.06_Funn" xfId="9238" xr:uid="{175CA16D-EB6A-47BE-8EC2-F08ECBD171C8}"/>
    <cellStyle name="_N'pueng WP DEN+_YE'07" xfId="9239" xr:uid="{C661F6B8-39FC-49DD-BB21-8351FD618D4A}"/>
    <cellStyle name="_O_Loan-Sample substantive work papers" xfId="9240" xr:uid="{C9D2188C-4374-4244-B986-1764D84616F7}"/>
    <cellStyle name="_OCN RECLASS-112" xfId="9241" xr:uid="{DF0CB019-5CE1-4EC4-BCAD-315A1B2A9A76}"/>
    <cellStyle name="_OCN RECLASS-1IN" xfId="9242" xr:uid="{533125C3-29BA-4A48-BEDB-7F20E70C9EA7}"/>
    <cellStyle name="_Payroll.Recon.WHT" xfId="9243" xr:uid="{A3585EFC-222B-42F3-94A9-026A15D4C4F9}"/>
    <cellStyle name="_PBC" xfId="9244" xr:uid="{DD0A5F87-C048-462E-9CED-63261CA9B224}"/>
    <cellStyle name="_PBC Done" xfId="9245" xr:uid="{19F74455-EC4C-422D-8B79-CEE52D2D4B14}"/>
    <cellStyle name="_PBC-ICE_Updated 29Aug08" xfId="9246" xr:uid="{6CE3662D-C5B8-420C-B668-BD372B55E6CB}"/>
    <cellStyle name="_PCC Q3' 06" xfId="9247" xr:uid="{B30755B3-A41E-4FC2-A2FB-8F06D6D66758}"/>
    <cellStyle name="_PCC Top" xfId="9248" xr:uid="{519DAE46-F985-4FAC-B833-FCD5F5C96221}"/>
    <cellStyle name="_PCC YE'06" xfId="9249" xr:uid="{27515903-60D4-4B02-B443-AB0518AEBA93}"/>
    <cellStyle name="_PCC_Q2'05" xfId="9250" xr:uid="{D7AADF9E-6D0A-4064-BCA4-B21AD3088B41}"/>
    <cellStyle name="_PCC_Q2'05 2" xfId="9251" xr:uid="{9E8C5246-8F0F-4509-9BE4-6A44A6E5E0FD}"/>
    <cellStyle name="_PCC_Q'3 05-Tal" xfId="9252" xr:uid="{52627437-4E1C-4894-A225-4AD2F59BC8A1}"/>
    <cellStyle name="_PCC_Q'3 05-Tal 2" xfId="9253" xr:uid="{64C5FBDF-DD05-4D75-8909-7FBB05E4DE18}"/>
    <cellStyle name="_PCC-Boat" xfId="9254" xr:uid="{E2B63799-51ED-4EBA-90AB-305AAC01B50A}"/>
    <cellStyle name="_PCC-Tal" xfId="9255" xr:uid="{2EC1835C-88D5-4B4F-8111-3EFE4ECDB98E}"/>
    <cellStyle name="_PCC-Tal 2" xfId="9256" xr:uid="{2BA556CC-F20A-445D-995B-76832E08B9A5}"/>
    <cellStyle name="_PHA YE" xfId="9257" xr:uid="{4870534C-7E8D-4A32-8651-A0BD77BE598A}"/>
    <cellStyle name="_Predict depr. som แก้" xfId="9258" xr:uid="{900C7DF9-6FDE-40EB-A360-93CFE8D7DD08}"/>
    <cellStyle name="_Predictive Depr." xfId="9259" xr:uid="{59D4E156-B908-4C9A-9603-6591C790481E}"/>
    <cellStyle name="_predictive fixed deposit int." xfId="9260" xr:uid="{DCDFADDD-723A-43B9-8933-4B4C5BEBF7AC}"/>
    <cellStyle name="_predictive int.income-update-1" xfId="9261" xr:uid="{D60F15C8-015D-473D-9AE0-CF4442838135}"/>
    <cellStyle name="_Predictive-rent-sep" xfId="9262" xr:uid="{3F259278-3C96-4D1C-9094-039A98B281D2}"/>
    <cellStyle name="_Preuksa YE'05.kwang" xfId="9263" xr:uid="{5A759FED-A00C-4776-9804-EF4980D24F4F}"/>
    <cellStyle name="_Print_ASA" xfId="9264" xr:uid="{946913B1-00CC-4A11-A8B9-0A884B9E0C89}"/>
    <cellStyle name="_Profit and Loss for Fon from p'um" xfId="9265" xr:uid="{927DB620-4F64-4B95-9672-CEC6CDBFE100}"/>
    <cellStyle name="_Profit and Loss for Fon from p'um 2" xfId="9266" xr:uid="{7F3BAEF6-D0F3-413C-A105-5F6A6E49FAB7}"/>
    <cellStyle name="_prorate sampling plan BCC" xfId="9267" xr:uid="{C17E9456-643D-4370-AFA5-576BAFE20A4B}"/>
    <cellStyle name="_Q_Loan-Sample substantive work papers" xfId="9268" xr:uid="{D0675B90-6C55-4491-A100-C399088C2767}"/>
    <cellStyle name="_Q1_Int exp" xfId="9269" xr:uid="{925F062A-4F96-4E5E-B17B-6B8DC463BD1F}"/>
    <cellStyle name="_Q2'05-Jeab" xfId="9270" xr:uid="{59124861-2DCF-44A6-B2FE-30B9B1CC1DC1}"/>
    <cellStyle name="_Q2'05-Jeab 2" xfId="9271" xr:uid="{C698897C-B62A-4C2F-9AAB-0E5734EEE008}"/>
    <cellStyle name="_RDT-Dec2005-Nol" xfId="9272" xr:uid="{2872E2BF-9430-43CB-8AE5-D521879A14F4}"/>
    <cellStyle name="_RDT-Dec2005-Tudtu" xfId="9273" xr:uid="{0C993976-D3E4-4ACB-9F05-508FF402D0C2}"/>
    <cellStyle name="_RDT-Dec2006-Tudtu" xfId="9274" xr:uid="{A7A6B483-C12B-45B5-8F3F-713119492C9B}"/>
    <cellStyle name="_Reconcile_all" xfId="9275" xr:uid="{994CE85B-7359-4860-93D0-2BA54FCA2E9A}"/>
    <cellStyle name="_ROC006 31.12.06 ve0" xfId="9276" xr:uid="{F5406631-3E08-4865-BAF2-3C5BD2040F05}"/>
    <cellStyle name="_ROC006 31.12.06 ve1" xfId="9277" xr:uid="{BD260D9D-5CCF-46BA-BE7F-D53A706F0042}"/>
    <cellStyle name="_roche fon1" xfId="9278" xr:uid="{D0C56311-6A76-4C91-BEB0-8DAEA85CF9BB}"/>
    <cellStyle name="_roche fon2" xfId="9279" xr:uid="{D474B975-C035-4784-B341-2260029D44CD}"/>
    <cellStyle name="_roche fon3" xfId="9280" xr:uid="{5BE2C051-4CAA-4CB7-AD03-096F2E11B859}"/>
    <cellStyle name="_roche fon4" xfId="9281" xr:uid="{AF597540-D3C9-4778-B274-0753290CBAFA}"/>
    <cellStyle name="_Roche Thailand 2005-1" xfId="9282" xr:uid="{726BC226-CAD2-4B45-A2D8-8B22B704A8CD}"/>
    <cellStyle name="_Roche Thailand 2005-1 2" xfId="9283" xr:uid="{9C355DC4-4DC6-44A6-BC95-4A73DF9BBA56}"/>
    <cellStyle name="_Roche-Diag-TopYE06" xfId="9284" xr:uid="{5C97C3BF-12E5-40B3-B91E-11DB2C75069A}"/>
    <cellStyle name="_salary" xfId="9285" xr:uid="{6F1AE881-4925-4940-A204-24F90C1AB92B}"/>
    <cellStyle name="_salary reconcile-sima" xfId="9286" xr:uid="{F8A6E8ED-2910-4D84-B98C-82B6205D2867}"/>
    <cellStyle name="_salary reconcile-sima 2" xfId="9287" xr:uid="{692B2C56-AAF7-4E97-A1B4-1B5F2BBEBF2A}"/>
    <cellStyle name="_Salary_RTL-Top 31.12.10" xfId="9288" xr:uid="{C653986B-240A-4E9E-9B18-AAC951E09D76}"/>
    <cellStyle name="_Sambo 31.12.07 fon" xfId="9289" xr:uid="{C817B556-7EF3-422D-9F07-421666969834}"/>
    <cellStyle name="_Sambo_Leadsheet _2009" xfId="9290" xr:uid="{D7DBF234-ED6A-4393-94E0-7FAFA453B89F}"/>
    <cellStyle name="_Sambo_Leadsheet _2009 2" xfId="9291" xr:uid="{F4A74751-4BD1-4025-B519-C794C6C1573F}"/>
    <cellStyle name="_Sampling plan ZC" xfId="9292" xr:uid="{DB6490BE-950C-4F0C-B246-78C1C331CAAE}"/>
    <cellStyle name="_Sampling plan ZC 2" xfId="9293" xr:uid="{932116A9-A5A3-4113-94B4-F7B59449059A}"/>
    <cellStyle name="_SAP Salary" xfId="9294" xr:uid="{F177B032-D1A3-4C55-B35F-3C5D4310DDBF}"/>
    <cellStyle name="_SEIKO 01.31.06-1" xfId="9295" xr:uid="{CB8853B6-CA4B-40F7-BB52-B25EB1E4C78E}"/>
    <cellStyle name="_SEIKO 01.31.06-1 2" xfId="9296" xr:uid="{DF2E6661-F77B-44AD-AAE4-BA18C7FEF328}"/>
    <cellStyle name="_Seiko 07 31 06" xfId="9297" xr:uid="{86052DC7-823E-4EA1-A7DF-752FE65A894C}"/>
    <cellStyle name="_Seiko 07 31 06 2" xfId="9298" xr:uid="{9D1B888B-EB14-44C2-AA58-BBC4FA41B170}"/>
    <cellStyle name="_seiko 31.10.06 from ve" xfId="9299" xr:uid="{884A9570-FCEC-49CF-9FA3-50E82134B743}"/>
    <cellStyle name="_seiko 31.10.06 from ve 2" xfId="9300" xr:uid="{F30DE6A8-03C8-48E4-883C-F6D9AB8D6C7D}"/>
    <cellStyle name="_Seiko fon" xfId="9301" xr:uid="{2D976F35-C9B9-4697-A389-B4B4FE6CE7E9}"/>
    <cellStyle name="_Seiko-01.31.06-2nd-date3.6.06 srt" xfId="9302" xr:uid="{204283BA-DBC8-4251-88AE-D9109602A2E3}"/>
    <cellStyle name="_Seiko-top 31.01.07" xfId="9303" xr:uid="{0424416C-DC6A-4BE4-845F-8070B149B1C8}"/>
    <cellStyle name="_Seiko-top 31.01.07 2" xfId="9304" xr:uid="{2845DE2D-06FC-44C5-861C-E0BC577C0F62}"/>
    <cellStyle name="_Selling admin_value" xfId="9305" xr:uid="{0A31DA5E-FEF6-4795-8368-B83AE406E025}"/>
    <cellStyle name="_Selling admin_value 2" xfId="9306" xr:uid="{7F37E16E-4FB5-4539-BA95-D7CC355B1488}"/>
    <cellStyle name="_Sheet1" xfId="9307" xr:uid="{2B20CB45-4E05-4470-A5B0-B3C9D1FC087F}"/>
    <cellStyle name="_Sheet2" xfId="9308" xr:uid="{BC844E5C-0925-491E-990A-081FF1AEDDD3}"/>
    <cellStyle name="_Sheet2 2" xfId="9309" xr:uid="{670F9434-7794-4AEB-B0C7-366E697C2DA1}"/>
    <cellStyle name="_Sheet4" xfId="9310" xr:uid="{79F7AEB8-8CC0-4B90-A36C-7ED5F67EBAAB}"/>
    <cellStyle name="_Showa-2004-Test" xfId="9311" xr:uid="{CA6F4DF9-A234-48D4-8B60-28D5FDE985D9}"/>
    <cellStyle name="_Showa-2004-Test 2" xfId="9312" xr:uid="{3D221C48-1E4A-4058-8B5E-664F788EB12D}"/>
    <cellStyle name="_Sima Q1'08_ju" xfId="9313" xr:uid="{220B3225-3547-491E-8F4C-D9EE9E3967FF}"/>
    <cellStyle name="_Sima Top Q2'07" xfId="9314" xr:uid="{B43C4DD4-AA32-43FC-98DD-D9AD333BCA19}"/>
    <cellStyle name="_sima YE07_ju" xfId="9315" xr:uid="{2B1DBB43-2120-4C74-9C0A-54BE1FD69704}"/>
    <cellStyle name="_SimaTech-Dec05" xfId="9316" xr:uid="{C8FDB5C5-5769-46FA-8F4F-C6744BCDF67B}"/>
    <cellStyle name="_SimaTech-Dec05 2" xfId="9317" xr:uid="{2E207C40-20F8-414C-84F1-DF0C544B266B}"/>
    <cellStyle name="_Soft_Q0208" xfId="9318" xr:uid="{B23648AE-BEF6-470E-8B42-6A88D0BB1342}"/>
    <cellStyle name="_Sojitz-Lead-300909" xfId="9319" xr:uid="{70A065EF-3DF0-4ED8-AC2F-AB786D719369}"/>
    <cellStyle name="_Sp-abc" xfId="156" xr:uid="{FD89D4A5-51DB-4F12-B531-74425AAB9106}"/>
    <cellStyle name="_Sp-abc 10" xfId="157" xr:uid="{3F515AAD-0DD4-4E5C-A608-70DB397DC131}"/>
    <cellStyle name="_Sp-abc 11" xfId="158" xr:uid="{50EAF53B-3EFE-4ABB-A22C-5534734E67C4}"/>
    <cellStyle name="_Sp-abc 12" xfId="159" xr:uid="{570A08B1-D390-4A9F-96C8-F5BBAF485C07}"/>
    <cellStyle name="_Sp-abc 13" xfId="160" xr:uid="{D5487ED7-7487-4CA8-AE78-DED2DCA7AE96}"/>
    <cellStyle name="_Sp-abc 14" xfId="161" xr:uid="{ED0D3DF2-38E6-44C5-99AC-71FE6E125867}"/>
    <cellStyle name="_Sp-abc 15" xfId="162" xr:uid="{73901799-BB13-44FE-A078-484CC33E440A}"/>
    <cellStyle name="_Sp-abc 16" xfId="163" xr:uid="{91B8187D-C2AB-4F7C-92D8-0DD99B465468}"/>
    <cellStyle name="_Sp-abc 17" xfId="164" xr:uid="{1D9A633E-0224-4397-A709-F98F1E16199D}"/>
    <cellStyle name="_Sp-abc 18" xfId="165" xr:uid="{117EF587-1CC6-4FDE-A4CB-CE83399F784F}"/>
    <cellStyle name="_Sp-abc 19" xfId="166" xr:uid="{33639F82-DE1E-44B2-9A9C-977F85D48A52}"/>
    <cellStyle name="_Sp-abc 2" xfId="167" xr:uid="{5FFAF70E-22B0-4449-A67D-7A772DF521A7}"/>
    <cellStyle name="_Sp-abc 2 2" xfId="168" xr:uid="{9EF2DF68-CC3E-4E31-BA2D-A417B03D9B12}"/>
    <cellStyle name="_Sp-abc 2 3" xfId="9320" xr:uid="{066A9A61-AD3C-4FA3-B487-E3F074B5B651}"/>
    <cellStyle name="_Sp-abc 20" xfId="169" xr:uid="{07A94832-E1D3-4044-8CD1-8C477A8E1838}"/>
    <cellStyle name="_Sp-abc 21" xfId="170" xr:uid="{35F036C6-BB35-46AC-B4A3-AC5174AB5C16}"/>
    <cellStyle name="_Sp-abc 22" xfId="171" xr:uid="{BCBA787D-44DC-461F-8699-A8567A6BCFB9}"/>
    <cellStyle name="_Sp-abc 23" xfId="172" xr:uid="{E76EF346-D397-4F63-BBA5-C81DB449DA00}"/>
    <cellStyle name="_Sp-abc 24" xfId="173" xr:uid="{DB5303A1-DB27-4196-ACC5-EF0D04A4BBAD}"/>
    <cellStyle name="_Sp-abc 25" xfId="174" xr:uid="{E3FD17E8-F9D5-4A34-B55A-D2029A2B2066}"/>
    <cellStyle name="_Sp-abc 3" xfId="175" xr:uid="{150BA222-CEEC-4E07-8284-A80A6DC5A82E}"/>
    <cellStyle name="_Sp-abc 3 2" xfId="176" xr:uid="{F5676C9C-AFA0-439C-BD3E-7C97C226428E}"/>
    <cellStyle name="_Sp-abc 4" xfId="177" xr:uid="{E3BE1516-1E18-4A36-A11A-FAA93F49263C}"/>
    <cellStyle name="_Sp-abc 5" xfId="178" xr:uid="{26525B15-C3E8-42CC-804A-853804385C4E}"/>
    <cellStyle name="_Sp-abc 6" xfId="179" xr:uid="{12598C12-281C-4557-AC08-2B1BCFFFD237}"/>
    <cellStyle name="_Sp-abc 7" xfId="180" xr:uid="{C3B0159C-6244-4E02-A026-34D79DCA4F72}"/>
    <cellStyle name="_Sp-abc 8" xfId="181" xr:uid="{F09BB3D8-D63E-4126-A3A0-61CDFF152724}"/>
    <cellStyle name="_Sp-abc 9" xfId="182" xr:uid="{ACF3284B-AEE2-4BA6-8BAF-95ED25D90575}"/>
    <cellStyle name="_Sp-abc_TAX 4 -5  ม.ค.-มี.ค.54 j" xfId="183" xr:uid="{6184E776-C5C7-45E0-B85F-0254D2AD770B}"/>
    <cellStyle name="_SSC_YE'05_Jin" xfId="9321" xr:uid="{5372E71B-5F32-46FE-9BA4-7CA3822111F7}"/>
    <cellStyle name="_SSC_YE'07" xfId="9322" xr:uid="{79AE994D-68B2-46F0-96E4-9E51DB22838E}"/>
    <cellStyle name="_SUAD" xfId="9323" xr:uid="{CFE1ADBB-98B7-46C3-8E87-8EA70ECF80E8}"/>
    <cellStyle name="_SUAD 2" xfId="9324" xr:uid="{9871F35A-2B55-427D-B528-F5D1E97449A6}"/>
    <cellStyle name="_sub top 31-03-07 ATA_parn" xfId="9325" xr:uid="{9272115B-5926-4590-9512-85D41EB6D1CE}"/>
    <cellStyle name="_SubHeading" xfId="9326" xr:uid="{D9E06B8B-64D2-4BB0-B32F-EBB9F6EA7B39}"/>
    <cellStyle name="_sub-top" xfId="9327" xr:uid="{102615EE-B4BF-421E-951A-DECDDF4EDC69}"/>
    <cellStyle name="_sub-top 2" xfId="9328" xr:uid="{1D87F3C8-76F9-4073-8568-767E9D14471B}"/>
    <cellStyle name="_Subtop-Nifco" xfId="9329" xr:uid="{8E960C29-FF5C-4407-959A-B18108582971}"/>
    <cellStyle name="_SUMMARY" xfId="9330" xr:uid="{FDC57A33-EF52-4C9F-B888-DE6DDE845A58}"/>
    <cellStyle name="_Summary workpaper-noi" xfId="9331" xr:uid="{F382713A-9A03-46D3-80EB-4DC55B37C041}"/>
    <cellStyle name="_sup 19" xfId="184" xr:uid="{100E2FEB-E111-48B3-A8E8-90EF2F2763A5}"/>
    <cellStyle name="_sup 19 2" xfId="185" xr:uid="{B6B4F465-09F8-463A-A712-F9CAE0835D17}"/>
    <cellStyle name="_sup 19 3" xfId="9332" xr:uid="{D9B3EEC3-AEF1-4667-9971-146D113857DB}"/>
    <cellStyle name="_Sup top -HC 2009" xfId="9333" xr:uid="{5C4B48C4-98CF-4F04-BE1A-5F6275C45588}"/>
    <cellStyle name="_sup19&amp;fs17" xfId="186" xr:uid="{ABFE5F40-D436-49B1-9EA6-FADC1918E4D5}"/>
    <cellStyle name="_sup19&amp;fs17(ไตรมาส 3ปี 51)" xfId="187" xr:uid="{B06638E8-39E8-46E4-A945-8CD773C24AE8}"/>
    <cellStyle name="_sup19&amp;fs17(ไตรมาส 3ปี 52)" xfId="188" xr:uid="{64853B81-57B4-4168-BBFF-0DAFFC2B9FC0}"/>
    <cellStyle name="_sup19&amp;fs17(ไตรมาส 3ปี 52)(1)" xfId="189" xr:uid="{CB3A6125-D5C2-4679-9F61-5F9F853EF020}"/>
    <cellStyle name="_SUP19,FS17รวมQ253 New Form" xfId="190" xr:uid="{743AFAC7-A6CF-413C-A4EE-FC22CD166E8E}"/>
    <cellStyle name="_SUP19.1_19.2รวม Q1ปี2553" xfId="191" xr:uid="{8C0F6CB4-0DEA-489A-A9E7-8FD7B7D6F5AE}"/>
    <cellStyle name="_SUP19.1สัญญาเช่าโกดัง-Q151-(From_Ya)" xfId="192" xr:uid="{53573960-D869-4FA3-9E1F-8FE4D9E0C31B}"/>
    <cellStyle name="_SUP19_Q1_51-CPF FOOD รวม" xfId="193" xr:uid="{24843840-FD2C-4947-8FA6-0DB1D6B05813}"/>
    <cellStyle name="_SUP19_Q1_51-PAT" xfId="194" xr:uid="{3D76B864-7B2A-40D1-BD9A-266176B704F1}"/>
    <cellStyle name="_SUP19_Q4_50-CPNE11" xfId="195" xr:uid="{F1E654A4-2EF5-4BF3-911B-5ADAE4EC676E}"/>
    <cellStyle name="_T_Loan-Sample substantive work papers" xfId="9334" xr:uid="{5043C98B-2BAD-46E5-B8C0-3AFCA470E67F}"/>
    <cellStyle name="_Table" xfId="9335" xr:uid="{1B14F411-C889-4BED-AD69-93F12BF497DE}"/>
    <cellStyle name="_TableHead" xfId="9336" xr:uid="{AB8503A6-674B-414E-AED7-7AD226D262E1}"/>
    <cellStyle name="_TableRowHead" xfId="9337" xr:uid="{C1CD6003-D1CE-48FD-856F-B048D88F5D4D}"/>
    <cellStyle name="_TableSuperHead" xfId="9338" xr:uid="{AE64287E-2EE9-4B57-A95F-442A3F86340B}"/>
    <cellStyle name="_Tax calculation Year 2006 (25 aug 06) 2_Funn" xfId="9339" xr:uid="{3BD0C863-3E48-46DF-8179-3709095CFDFC}"/>
    <cellStyle name="_TB Metco 30 sep 2007" xfId="9340" xr:uid="{435EC7DB-23BA-466E-AB6F-55E8C3442016}"/>
    <cellStyle name="_TB_2nd Run_11-Apr-07.yim" xfId="9341" xr:uid="{E7846F96-5BAB-4B2A-AAEE-DAB2B4730B44}"/>
    <cellStyle name="_TB_31-MAR-07_NMT final updated" xfId="9342" xr:uid="{D9E7A110-6F29-4463-B816-E4B1ECB09CD5}"/>
    <cellStyle name="_TB_31-MAR-07_NMT.final" xfId="9343" xr:uid="{75B5B8F9-47A4-4FF3-A66E-BFAB14EDCC45}"/>
    <cellStyle name="_TB_First Run_06-Apr-07.yim" xfId="9344" xr:uid="{4D17BEC2-843D-4DF2-8B6B-C1FD06D36ED6}"/>
    <cellStyle name="_Terumo 12.31.07" xfId="9345" xr:uid="{B39C04D2-1DED-4A3F-BB3D-ECBE5C4B5939}"/>
    <cellStyle name="_Terumo 12.31.07--okj" xfId="9346" xr:uid="{5EA86CFB-14B3-474E-BD1C-580C8E380943}"/>
    <cellStyle name="_Test Bank" xfId="9347" xr:uid="{B84E1992-32AF-4F0B-8128-A63001DA0A07}"/>
    <cellStyle name="_Test Bank reconcile" xfId="9348" xr:uid="{9BCCEC25-982B-497C-A7C9-BF4A879CF086}"/>
    <cellStyle name="_Test Cost of Sales,Payment_DEN+" xfId="9349" xr:uid="{BC5142FD-B738-4863-A7A2-12DF07B3445F}"/>
    <cellStyle name="_test purchase-Mega" xfId="9350" xr:uid="{05F879FA-D2CD-47D1-9F4A-5D0B111F2C41}"/>
    <cellStyle name="_test purchase-Mega 2" xfId="9351" xr:uid="{06427BAC-1886-430E-A916-312D21B2A6A2}"/>
    <cellStyle name="_Test sale, service" xfId="9352" xr:uid="{A10A84CA-22A7-4946-95D6-1A3E9C12F0EE}"/>
    <cellStyle name="_Test-TTM '05" xfId="9353" xr:uid="{A273140D-B984-45DA-A55A-C00076054156}"/>
    <cellStyle name="_Thai Semcon_Top_2006_update 19 feb 07" xfId="9354" xr:uid="{26334479-85D8-4A09-952D-359AD1A60B32}"/>
    <cellStyle name="_Thai Semcon_Top_Midyear_06" xfId="9355" xr:uid="{33C23A6D-B781-4010-BD67-06DB35656B18}"/>
    <cellStyle name="_Thai Semcon_Top_Midyear_06_Combine_Top Interrim 2008 Final" xfId="9356" xr:uid="{23A1CF7A-E06A-4810-BB0E-A84C57D2FA2E}"/>
    <cellStyle name="_Thai Semcon_Top_Midyear_06_Tic Sale (Revised)" xfId="9357" xr:uid="{A78544F2-6992-48B4-8EF9-C98274D44F60}"/>
    <cellStyle name="_Thai Semcon_Top_Midyear_06_wp NSA 31.12.07 update" xfId="9358" xr:uid="{6BFE4C1D-10B8-4324-8287-80D074B993A4}"/>
    <cellStyle name="_Thai Semcon_Top_Midyear_06_WP NSA_31.08.08 ZC ZD ZB" xfId="9359" xr:uid="{31DBCA3A-544F-4CF4-913E-BE29FB140EA7}"/>
    <cellStyle name="_Tic Sale (Revised)" xfId="9360" xr:uid="{66E802EB-C0B8-4120-B5A3-BA8B6309BB57}"/>
    <cellStyle name="_TOP 06.30.07" xfId="9361" xr:uid="{5C70A104-D059-4992-B61A-73CD0F5EB66E}"/>
    <cellStyle name="_TOP 06.30.07 2" xfId="9362" xr:uid="{CEAE24EF-8EA5-46DE-B829-81DA4711F006}"/>
    <cellStyle name="_TOP 06.30.07-1" xfId="9363" xr:uid="{6E2330C2-ADB2-4428-8605-4A8010272EB6}"/>
    <cellStyle name="_TOP 06.30.07-1 2" xfId="9364" xr:uid="{97A0F47C-A378-4ABB-AFB5-4093ED96BECF}"/>
    <cellStyle name="_Top' 07" xfId="9365" xr:uid="{324E3672-1CF7-4ABD-9FD3-D8BFD55ED272}"/>
    <cellStyle name="_Top' 07 2" xfId="9366" xr:uid="{AF1EBD4F-7250-47BD-A7EC-97405B6FB798}"/>
    <cellStyle name="_Top 2008" xfId="9367" xr:uid="{787821DC-9767-4976-94C2-51312AF14373}"/>
    <cellStyle name="_Top 31.12.2007" xfId="9368" xr:uid="{CCB9EFC8-B251-472F-B75F-A74D78861AE5}"/>
    <cellStyle name="_Top Art Serina year ended 2007" xfId="9369" xr:uid="{15613D01-1AD1-4FC0-82D8-D47350259B87}"/>
    <cellStyle name="_Top Art Serina year ended 2007_Combine_Top Interrim 2008 Final" xfId="9370" xr:uid="{2CFFDC94-7E50-464C-81C6-683B475A2F47}"/>
    <cellStyle name="_TOP BCC YE07 ve" xfId="9371" xr:uid="{61158AA8-64EF-444E-80F1-DC56283179E0}"/>
    <cellStyle name="_TOP CPG YE2009-6" xfId="9372" xr:uid="{7A9EF6D3-7F65-4584-B7BE-CE1F4119768F}"/>
    <cellStyle name="_top eve-06-ni" xfId="9373" xr:uid="{68CB16BB-AB07-4202-A6C7-BE64FA6D1EA3}"/>
    <cellStyle name="_top eve-06-ni 2" xfId="9374" xr:uid="{74C71B5D-FCF5-43D8-9614-FA07697FFFCF}"/>
    <cellStyle name="_top fel-07" xfId="9375" xr:uid="{2A33136D-68FE-48F4-886D-F51B542F4648}"/>
    <cellStyle name="_Top interim" xfId="9376" xr:uid="{F28E0AA3-B563-4AAC-9355-0F434DB157F7}"/>
    <cellStyle name="_Top- Kirin 07" xfId="9377" xr:uid="{2062B0D5-E97E-4C3E-9E3C-EC79659BA467}"/>
    <cellStyle name="_Top- Kirin 07 2" xfId="9378" xr:uid="{06E64325-B273-4522-81E0-D2654C8AF4BE}"/>
    <cellStyle name="_Top KRT 06.30.08 fon" xfId="9379" xr:uid="{9FF9D2CF-90B1-4BFB-92AB-516643E37CB8}"/>
    <cellStyle name="_TOP Metco 30.09.07" xfId="9380" xr:uid="{1D7CCBC2-51FA-4112-B6ED-F95F836611F6}"/>
    <cellStyle name="_Top PCC 2006 - Equity" xfId="9381" xr:uid="{42133E47-8F1E-4552-A527-28E0100A5A27}"/>
    <cellStyle name="_Top seiko 31.07.07" xfId="9382" xr:uid="{D0019BFD-4540-4A2A-ADD8-2E3F2B8FE01A}"/>
    <cellStyle name="_Top sima 30.09.08" xfId="9383" xr:uid="{8395213B-0259-438C-BB57-3BBA11F34565}"/>
    <cellStyle name="_Top sima Q2'08 _FINAL" xfId="9384" xr:uid="{BD0D4744-5CAC-4A76-B6E1-0C01AE31423E}"/>
    <cellStyle name="_Top sima Q3'08---BOY" xfId="9385" xr:uid="{1CF53D7E-28B9-46AF-B0E0-6982CDB81518}"/>
    <cellStyle name="_Top sima Q3'08---BOY---LastUpdated" xfId="9386" xr:uid="{3062E5EC-9112-44D5-8D8E-485DF67412BE}"/>
    <cellStyle name="_Top song1" xfId="9387" xr:uid="{7025EDA4-61EC-49AF-95B7-FDA4CD5FAB8D}"/>
    <cellStyle name="_Top song1 2" xfId="9388" xr:uid="{4CAF9E0E-9E0C-4ED3-9276-B6B235AD9B44}"/>
    <cellStyle name="_Top Thai escorp 31Oct09" xfId="9389" xr:uid="{31D82FD4-CE1B-4360-B4B1-45E3A3966AB5}"/>
    <cellStyle name="_TOP Tombow YE08_revised" xfId="9390" xr:uid="{D78F76D3-7E49-4682-BA28-0287282CCBAE}"/>
    <cellStyle name="_Top TPT final" xfId="9391" xr:uid="{A87B61B9-A3FE-4D8D-9D9B-3C8D67E3D207}"/>
    <cellStyle name="_Top TPT final 2" xfId="9392" xr:uid="{828B156E-5AD3-4CFD-AE01-B044AA0571CD}"/>
    <cellStyle name="_Top Wat '06" xfId="9393" xr:uid="{E507ED97-DE12-4DF8-91AE-53B6E70B8033}"/>
    <cellStyle name="_Top Wat '06 2" xfId="9394" xr:uid="{28F32806-2E38-4F6E-BC9C-7CA7E94C18B0}"/>
    <cellStyle name="_Top Yamasei 31 Dec 06 Additional" xfId="9395" xr:uid="{1EDE2FA1-D0EA-48CE-AAA7-AA70D0105FA5}"/>
    <cellStyle name="_Top YE 08_BCP V1.1" xfId="9396" xr:uid="{10BDF6BC-6A7A-4D89-93B8-D4354547EC4E}"/>
    <cellStyle name="_Top YE 08_BCP_V1.3" xfId="9397" xr:uid="{9954D313-8463-49C8-836C-1197223A0EFD}"/>
    <cellStyle name="_Top Yeh pattana" xfId="9398" xr:uid="{11A70782-226C-41E4-B1B6-98044C1F2EDE}"/>
    <cellStyle name="_TOP_AVON_07_INTERIM" xfId="9399" xr:uid="{62966FE6-EA82-45D9-A776-4FA7821F086E}"/>
    <cellStyle name="_TOP_AVON_07_INTERIM 2" xfId="9400" xr:uid="{B4779E57-9724-4DFB-BC8E-4B30BF3CF511}"/>
    <cellStyle name="_Top_Epec(Q2'07)" xfId="9401" xr:uid="{212BE131-0C16-4F95-A8EB-88618DF750C4}"/>
    <cellStyle name="_TOP_NESIC_2007" xfId="9402" xr:uid="{87AEF270-8210-4B43-A32C-E2BC818D2419}"/>
    <cellStyle name="_TOP_NESIC_2007 2" xfId="9403" xr:uid="{D86271EF-5728-4549-9362-1846A513F853}"/>
    <cellStyle name="_Top_NMT_31 MAR 07(Pueng)" xfId="9404" xr:uid="{13EDB885-A00A-45F4-9346-FEF28DFF2F0E}"/>
    <cellStyle name="_Top_Sanden_2007" xfId="9405" xr:uid="{25C7601F-5D39-4EC7-B1EE-488CC52F0924}"/>
    <cellStyle name="_Top_Sanden_Midyear'08" xfId="9406" xr:uid="{31F585F7-92A5-47B7-94DA-E1BBC86CDBCF}"/>
    <cellStyle name="_Top_TSU_for year ended" xfId="9407" xr:uid="{DEA03AA6-C46B-4D03-93DD-4D0341B6D10E}"/>
    <cellStyle name="_Top_TSU_for year ended_Combine_Top Interrim 2008 Final" xfId="9408" xr:uid="{D2965DAD-FE59-429A-B51C-9BABA3AF1F2B}"/>
    <cellStyle name="_Top_Unilift_2006_gus1" xfId="9409" xr:uid="{587A2051-3299-415C-B8FD-3289AFCF6632}"/>
    <cellStyle name="_TopQ3' 07" xfId="9410" xr:uid="{D9C2F8FA-B8C8-46A5-A436-7DEC80D77C51}"/>
    <cellStyle name="_TopQ3' 07 2" xfId="9411" xr:uid="{2FEF2FF6-0A66-4137-A080-31B5A6E068B8}"/>
    <cellStyle name="_Top-Sep'07" xfId="9412" xr:uid="{71D0C151-8FEE-4489-A2A6-0EDC4F2C35FE}"/>
    <cellStyle name="_Top-sima-p'yim" xfId="9413" xr:uid="{1E9B7581-C1FD-4570-B2AE-C3F59CEF57F1}"/>
    <cellStyle name="_Top-sima-p'yim 2" xfId="9414" xr:uid="{1CD64F23-ADD0-413C-815F-946BE7367757}"/>
    <cellStyle name="_Top-summit'06-1" xfId="9415" xr:uid="{E5FDCA83-F41C-49FD-B037-DA4C21176412}"/>
    <cellStyle name="_Top-summit'06-1 2" xfId="9416" xr:uid="{951861FB-1D3C-4D56-A9D8-56E11AE944A8}"/>
    <cellStyle name="_Top-Takano N'New" xfId="9417" xr:uid="{9E425338-EB83-45AE-965A-10930C1ADB9D}"/>
    <cellStyle name="_Top-Tech(Thai)_gus" xfId="9418" xr:uid="{3CD13675-17D9-4E55-947E-A4054E84A1B6}"/>
    <cellStyle name="_toray ye 2006" xfId="9419" xr:uid="{5B9CF8B7-2DF2-4A52-8D38-88DFBA84DD6D}"/>
    <cellStyle name="_Toyobo - 06.30.07" xfId="9420" xr:uid="{478BB4A5-F52A-4F57-9E90-010E0B60DF92}"/>
    <cellStyle name="_Toyota Summit_FS_31.12.08" xfId="9421" xr:uid="{C0457E81-609B-4231-AD82-E340001DC0DA}"/>
    <cellStyle name="_TSC_detail acc.1051" xfId="9422" xr:uid="{2DADA700-2377-47FF-8D06-60634539072E}"/>
    <cellStyle name="_TSC_detail AP" xfId="9423" xr:uid="{A1A6E013-B8C5-40E1-A80E-EC5FAA3C1B1A}"/>
    <cellStyle name="_TST Q3' 06" xfId="9424" xr:uid="{EFEF7AFD-0EC8-4ADA-9E75-DB251CE55C62}"/>
    <cellStyle name="_tsummit_top_2007(1)" xfId="9425" xr:uid="{7C35B5B9-E7A2-4855-B24F-8453F7439EB5}"/>
    <cellStyle name="_ttt" xfId="196" xr:uid="{AF306F57-03F9-436F-8081-59D0FEF5557D}"/>
    <cellStyle name="_U-Ltx.kwang" xfId="9426" xr:uid="{4EFA6937-FC08-49FB-81E4-9B88D4A01825}"/>
    <cellStyle name="_U-Ltx.Q1'06" xfId="9427" xr:uid="{D6B3AA8C-8ED0-46F1-96A0-0FC456D6417F}"/>
    <cellStyle name="_update" xfId="9428" xr:uid="{4FE098F1-13F0-45EB-B40D-9743AB7A5143}"/>
    <cellStyle name="_V (Selling&amp;Admin)" xfId="9429" xr:uid="{E1BBF08C-23E2-4C1C-8C8D-5DDAA6FC6203}"/>
    <cellStyle name="_V_300 AP" xfId="9430" xr:uid="{30BCFDC6-2FE4-4C45-9048-5A97BF9BDAEE}"/>
    <cellStyle name="_V1" xfId="9431" xr:uid="{06D1B22B-CA0B-4BB6-9643-E79EC446B04A}"/>
    <cellStyle name="_V1 2" xfId="9432" xr:uid="{C3754B1B-009E-4D66-89FA-F05254D42203}"/>
    <cellStyle name="_V1-Q2 (Mar'08)-jib" xfId="9433" xr:uid="{625BEC1A-E00E-43BF-B37E-7D8DDAE10FD8}"/>
    <cellStyle name="_V301 08" xfId="9434" xr:uid="{E2FEEC2D-BE6F-49CC-AC2C-16EAD12F6E12}"/>
    <cellStyle name="_V310" xfId="9435" xr:uid="{8C25616A-B5CF-4ED3-A61D-64A7CD1D098E}"/>
    <cellStyle name="_VAT &amp; P.P.30_Aug.04" xfId="9436" xr:uid="{D75D109F-A7C3-41D5-9126-2E8DE6DCCF85}"/>
    <cellStyle name="_VAT &amp; P.P.30_Jan.04" xfId="9437" xr:uid="{1AB01F31-A09A-48CB-9158-552FD348D197}"/>
    <cellStyle name="_VAT &amp; P.P.30_Jul.04" xfId="9438" xr:uid="{AAEAE368-605E-4690-AF11-9050EA0AD98D}"/>
    <cellStyle name="_VAT &amp; P.P.30_Mar.04" xfId="9439" xr:uid="{B96805CC-EFF4-4B61-8339-84EAF5A1F61C}"/>
    <cellStyle name="_VAT &amp; P.P.30_May.04" xfId="9440" xr:uid="{09CEED84-C494-475B-9C87-CD5EED8CCDB8}"/>
    <cellStyle name="_VAT &amp; P.P.30_Oct.04" xfId="9441" xr:uid="{6F890EFF-D7F3-45F2-97F7-85800E6A65A2}"/>
    <cellStyle name="_VAT &amp; P.P.36" xfId="9442" xr:uid="{86C2FA01-A670-4B00-81C8-34BA6301E35F}"/>
    <cellStyle name="_VAT &amp; P.P.36_for Interco_Oct.03" xfId="9443" xr:uid="{E5F155DD-129E-47C4-ADA3-37817F942010}"/>
    <cellStyle name="_VAT and Por.Por.36_Jul.03" xfId="9444" xr:uid="{E5D35DB0-1A4F-413F-8D92-E8D2F01D18EB}"/>
    <cellStyle name="_V-LastUpdated" xfId="9445" xr:uid="{CDA7016B-5BC1-45D2-B093-9D839A199545}"/>
    <cellStyle name="_wan" xfId="9446" xr:uid="{47350B72-6EFF-40FF-A7D3-64DAC929778A}"/>
    <cellStyle name="_Wan_07_YE" xfId="9447" xr:uid="{CBE9BF9A-D670-48F1-AF42-EF1B340E1C08}"/>
    <cellStyle name="_Wan_07_YE 2" xfId="9448" xr:uid="{ED7F3481-0E22-420D-84E5-750463125392}"/>
    <cellStyle name="_WHT CP all" xfId="9449" xr:uid="{EF7688A1-E292-4453-8BD2-09CE6BA8F9F1}"/>
    <cellStyle name="_Working paper 2006 - TTS" xfId="9450" xr:uid="{AE397AB5-8744-49B1-A613-544B59ECC77C}"/>
    <cellStyle name="_Working paper_nus &amp; ja" xfId="9451" xr:uid="{3696E42C-4BBC-4B00-AB82-B3F0769BDD52}"/>
    <cellStyle name="_wp 12.31.05" xfId="9452" xr:uid="{01B0DB1B-98EF-4150-92D5-69AF405B2D71}"/>
    <cellStyle name="_wp 12.31.05 2" xfId="9453" xr:uid="{9412EFF5-DED2-4393-BBD1-7BAE3149E1C4}"/>
    <cellStyle name="_WP 2 P'pomme" xfId="9454" xr:uid="{202FBA9B-DD19-4B3C-965B-B286D9301DAE}"/>
    <cellStyle name="_wp 25.09.06" xfId="9455" xr:uid="{E76377B6-2D35-4EDE-B555-49E5E1207B83}"/>
    <cellStyle name="_wp 25.09.06 2" xfId="9456" xr:uid="{A36109C7-1310-4189-AC03-BDA12F18162B}"/>
    <cellStyle name="_wp 31.12.06" xfId="9457" xr:uid="{8AFBD944-BCC9-4372-9987-435DC28F0FA5}"/>
    <cellStyle name="_wp 31.12.06 2" xfId="9458" xr:uid="{51C15ECB-F8E4-49ED-A5AA-1241894EBFCC}"/>
    <cellStyle name="_wp 31.12.06-new.roche" xfId="9459" xr:uid="{7B670C81-E89E-4230-94C6-58DDE27F4677}"/>
    <cellStyle name="_wp bcc 31 12 06" xfId="9460" xr:uid="{40A234C7-8BA0-418A-BC49-BB03E7F9C5CB}"/>
    <cellStyle name="_wp bcc 31 12 06 2" xfId="9461" xr:uid="{61A7D47B-1C0D-4635-AE1B-4F9AA5594C07}"/>
    <cellStyle name="_wp bcc 31.12.06 V,K3,ZC" xfId="9462" xr:uid="{01938650-07F9-4DB9-9DCA-871E67A3E7A9}"/>
    <cellStyle name="_wp GLS31.12.07_ju (version 1)" xfId="9463" xr:uid="{E7391B5B-142F-4DD2-9C6E-F93554C05B52}"/>
    <cellStyle name="_WP Metco Q3'07 30.06.07 all" xfId="9464" xr:uid="{D1EB4CBB-AB7F-49AD-9161-506795D933E9}"/>
    <cellStyle name="_WP N.I." xfId="9465" xr:uid="{668DDDD0-7C47-4642-8B06-0ED12093E02C}"/>
    <cellStyle name="_WP N.I. 2" xfId="9466" xr:uid="{9597D3A5-D22F-4CE8-ABC5-268767D1C2E6}"/>
    <cellStyle name="_wp nan-roche 31.12.06" xfId="9467" xr:uid="{2C7F1537-A38B-4FEE-8081-5C0EAC930001}"/>
    <cellStyle name="_wp nan-roche 31.12.06 2" xfId="9468" xr:uid="{1A9ECA38-68B5-416C-9C52-0FB70839068C}"/>
    <cellStyle name="_wp NI31.12.06-nan.new" xfId="9469" xr:uid="{7E2CF607-6D1A-4E68-ACD4-7B1C634FB9F3}"/>
    <cellStyle name="_wp NI31.12.06-nan.new 2" xfId="9470" xr:uid="{B3D09E09-5AB3-4FDB-A369-FE31D3CEC832}"/>
    <cellStyle name="_wp NSA 31.12.07 update" xfId="9471" xr:uid="{E6A24435-7430-493C-88E1-58D9CD3D9D5C}"/>
    <cellStyle name="_WP NSA_31.08.08 ZC ZD ZB" xfId="9472" xr:uid="{AE630CED-FBF2-4DF2-85D9-66D0B066C9E8}"/>
    <cellStyle name="_wp seiko 31.07.07" xfId="9473" xr:uid="{A5508594-F8D6-42E3-8A1B-260A9D8CFF04}"/>
    <cellStyle name="_wp sima _31.03.08ju" xfId="9474" xr:uid="{8E447AF9-6657-432D-8E58-D09D3A9B20CC}"/>
    <cellStyle name="_wp sima 31 march 2007-new" xfId="9475" xr:uid="{539418B2-A3C4-41F5-B6E2-54180BCEC51E}"/>
    <cellStyle name="_wp sima part 1" xfId="9476" xr:uid="{EB42BB59-DC27-4E40-BDEC-A8170E9F1BC2}"/>
    <cellStyle name="_wp sima part 2" xfId="9477" xr:uid="{B8C70A08-403F-4871-B868-9315DE1D4E55}"/>
    <cellStyle name="_WP template-Bangpra_AOR" xfId="9478" xr:uid="{E71E709F-7779-4BC5-AABB-04195E51E64F}"/>
    <cellStyle name="_WP template-Bangpra_YE 2009" xfId="9479" xr:uid="{9EBFE772-EBC1-4215-974E-275F05629A7E}"/>
    <cellStyle name="_WP template-Bangpra_YE 2009_after back" xfId="9480" xr:uid="{327F9EDC-A4C4-43CD-86C4-06DCD19609CB}"/>
    <cellStyle name="_wp toshiba 31.03.07" xfId="9481" xr:uid="{3BECF3BA-636B-407A-973B-4209655E6002}"/>
    <cellStyle name="_wp toshiba 31.03.07 2" xfId="9482" xr:uid="{89E2AAEB-DADC-43B8-A8DD-19F2B0AD7173}"/>
    <cellStyle name="_WP_2003new" xfId="9483" xr:uid="{50567404-C214-4B05-BE93-DA81D61276BF}"/>
    <cellStyle name="_WP_2003new 2" xfId="9484" xr:uid="{A0BD3D60-85CE-4800-97A8-86B3DD23EEA0}"/>
    <cellStyle name="_WP_HZS_2006" xfId="9485" xr:uid="{CB9F5DC6-F409-4523-B5FC-C39A52C038B2}"/>
    <cellStyle name="_WP_I300" xfId="9486" xr:uid="{1CC7026D-36E9-43F1-90E4-A865765B2298}"/>
    <cellStyle name="_WP_NSA_YE'08_Pueng" xfId="9487" xr:uid="{F0058302-C867-4A27-8A59-55EC7621808F}"/>
    <cellStyle name="_wp_other assets_BCT" xfId="9488" xr:uid="{5169F0BB-F828-4EAB-A9AB-6C11E0AC76B5}"/>
    <cellStyle name="_wp_other assets_BCT 2" xfId="9489" xr:uid="{6C8B813B-BC28-478B-AB8D-FB639AF61B59}"/>
    <cellStyle name="_wp_other income_BQR" xfId="9490" xr:uid="{0A73192B-FB61-4282-AEB0-E75680DA403E}"/>
    <cellStyle name="_wp_other income_BQR 2" xfId="9491" xr:uid="{DF500F6B-3DEC-4E5D-BE75-82C7233D3DCE}"/>
    <cellStyle name="_WP_Sojitz-may" xfId="9492" xr:uid="{8D9B455F-CC6C-49EB-B7E0-387D4065B72B}"/>
    <cellStyle name="_WP-Boral package-ju" xfId="9493" xr:uid="{B64E6366-D573-4B3E-A20E-79768A1830B6}"/>
    <cellStyle name="_WP-Boral year ended-ju" xfId="9494" xr:uid="{4D909490-7B7F-4705-BABE-2A786F6F00EB}"/>
    <cellStyle name="_WP-BOY 31Dec'07" xfId="9495" xr:uid="{CC6E7F89-F114-4837-90DA-6F2AF0E23FD4}"/>
    <cellStyle name="_WP-BOY 31Dec'07 2" xfId="9496" xr:uid="{D6CDD96C-E52D-476E-AA29-0666AD30892E}"/>
    <cellStyle name="_YE" xfId="9497" xr:uid="{66D9AF6B-52BD-4CA3-9BE8-6CFEA78A4388}"/>
    <cellStyle name="_YE 2" xfId="9498" xr:uid="{AB186BF1-9567-42E9-A9F4-50DC58340E62}"/>
    <cellStyle name="_YE Thai toray09_NUT (version 2)" xfId="9499" xr:uid="{8DB49421-4C74-44FE-B66C-42F7F414F254}"/>
    <cellStyle name="_YE09_NUT_L" xfId="9500" xr:uid="{8C6361DF-43B1-486B-821C-8FC5170DBA3E}"/>
    <cellStyle name="_YE09_Nut_Lcut (version 1)" xfId="9501" xr:uid="{AB3E7E15-390B-4F28-9678-81D7E746BE39}"/>
    <cellStyle name="_YREnd'09_L,M,O" xfId="9502" xr:uid="{36C7F451-FCA0-4509-8C9B-10FD43CD2132}"/>
    <cellStyle name="_ZC" xfId="9503" xr:uid="{6F697645-B3C4-410B-A649-4BA84F66A7C8}"/>
    <cellStyle name="_ZC 2" xfId="9504" xr:uid="{38A39265-61FF-4E31-B56E-C8A5A9908E2B}"/>
    <cellStyle name="_ZC301" xfId="9505" xr:uid="{F5E68405-DC61-4728-9855-18520D6C75FB}"/>
    <cellStyle name="_ZC301 2" xfId="9506" xr:uid="{CC156AF6-BDF5-434E-909B-8D30D9EE3748}"/>
    <cellStyle name="_ZD" xfId="9507" xr:uid="{5D3F1E45-AB50-4EB9-82D3-0A13982BAAD2}"/>
    <cellStyle name="_ZD - SG&amp;A Analysis" xfId="9508" xr:uid="{30732EAF-4589-4E3A-A0D7-E03D1C9A247B}"/>
    <cellStyle name="_ZD &amp; cost" xfId="9509" xr:uid="{366157C2-26B6-41B6-A6B6-69812E10405B}"/>
    <cellStyle name="_ZD_expenses_COS-Bangpra" xfId="9510" xr:uid="{7B47CDEE-3E18-43B0-BF7B-F90B3DE7B330}"/>
    <cellStyle name="_ZD300" xfId="9511" xr:uid="{8CD8E037-8202-4CE5-A668-72F01FF927A0}"/>
    <cellStyle name="_ZD300 CPIF'09 Done!!!" xfId="9512" xr:uid="{72B65F97-696C-4A72-8ED1-219AA5FDCA0A}"/>
    <cellStyle name="_แบบฟอร์ม SUP19.2A" xfId="197" xr:uid="{3AF69B0A-BB37-429C-9391-3DCAFF3C3260}"/>
    <cellStyle name="_แบบฟอร์มที่มีการแก้ไขเพิ่มใน Q1-51" xfId="198" xr:uid="{CF7ABE49-6DE7-462F-AEC1-22106F90FFBA}"/>
    <cellStyle name="_แบบฟอร์มที่มีการแก้ไขเพิ่มใน Q1-51 10" xfId="199" xr:uid="{3CB9636D-3803-4E8D-AB5A-8261D6DBB890}"/>
    <cellStyle name="_แบบฟอร์มที่มีการแก้ไขเพิ่มใน Q1-51 11" xfId="200" xr:uid="{E0495212-1334-439B-8AA9-2895DCA86AE3}"/>
    <cellStyle name="_แบบฟอร์มที่มีการแก้ไขเพิ่มใน Q1-51 12" xfId="201" xr:uid="{85BD1BA0-9D00-40DA-842C-B79B5BAE3100}"/>
    <cellStyle name="_แบบฟอร์มที่มีการแก้ไขเพิ่มใน Q1-51 13" xfId="202" xr:uid="{EAC78AC8-02CE-45CF-ACEA-42FDF055BAAC}"/>
    <cellStyle name="_แบบฟอร์มที่มีการแก้ไขเพิ่มใน Q1-51 14" xfId="203" xr:uid="{27EC1797-772C-49C4-87E9-0C11B9771D7B}"/>
    <cellStyle name="_แบบฟอร์มที่มีการแก้ไขเพิ่มใน Q1-51 15" xfId="204" xr:uid="{200E0A92-0AFF-4112-BF8B-B22DCC96C41F}"/>
    <cellStyle name="_แบบฟอร์มที่มีการแก้ไขเพิ่มใน Q1-51 16" xfId="205" xr:uid="{3DEE66F4-F620-48AA-82B6-EC84E353CB21}"/>
    <cellStyle name="_แบบฟอร์มที่มีการแก้ไขเพิ่มใน Q1-51 17" xfId="206" xr:uid="{63574CD0-1F90-4530-97B2-39A5B1973B09}"/>
    <cellStyle name="_แบบฟอร์มที่มีการแก้ไขเพิ่มใน Q1-51 18" xfId="207" xr:uid="{93021D2C-89B7-487D-921A-91FFB4468AC3}"/>
    <cellStyle name="_แบบฟอร์มที่มีการแก้ไขเพิ่มใน Q1-51 19" xfId="208" xr:uid="{238B541B-6BDF-475A-B15E-395A53926F16}"/>
    <cellStyle name="_แบบฟอร์มที่มีการแก้ไขเพิ่มใน Q1-51 2" xfId="209" xr:uid="{DBB41395-4CED-4C93-B26D-E1BBCB0DDC16}"/>
    <cellStyle name="_แบบฟอร์มที่มีการแก้ไขเพิ่มใน Q1-51 20" xfId="210" xr:uid="{E376C046-0C9B-4D9E-A07F-76B66117FA37}"/>
    <cellStyle name="_แบบฟอร์มที่มีการแก้ไขเพิ่มใน Q1-51 21" xfId="211" xr:uid="{B49847A0-795E-4F82-847F-5C49A1A7BE2F}"/>
    <cellStyle name="_แบบฟอร์มที่มีการแก้ไขเพิ่มใน Q1-51 22" xfId="212" xr:uid="{61FC5F75-37D3-43A6-8B7C-C5299E214055}"/>
    <cellStyle name="_แบบฟอร์มที่มีการแก้ไขเพิ่มใน Q1-51 23" xfId="213" xr:uid="{3D373319-D8EB-40CE-94FF-2DD5BBDEE72D}"/>
    <cellStyle name="_แบบฟอร์มที่มีการแก้ไขเพิ่มใน Q1-51 24" xfId="214" xr:uid="{3060DEBF-1F55-43F3-996D-35D4E561DF4D}"/>
    <cellStyle name="_แบบฟอร์มที่มีการแก้ไขเพิ่มใน Q1-51 25" xfId="215" xr:uid="{C8BE9FD6-AE4E-4965-A5AB-CE556DF69E7C}"/>
    <cellStyle name="_แบบฟอร์มที่มีการแก้ไขเพิ่มใน Q1-51 3" xfId="216" xr:uid="{1BA2350F-1164-4292-827B-3FB9DCB0AEF7}"/>
    <cellStyle name="_แบบฟอร์มที่มีการแก้ไขเพิ่มใน Q1-51 4" xfId="217" xr:uid="{30B77415-39F1-45A0-B67D-9E8AA81FD301}"/>
    <cellStyle name="_แบบฟอร์มที่มีการแก้ไขเพิ่มใน Q1-51 5" xfId="218" xr:uid="{9FF4CFF3-58C0-4743-A4C7-E79A8BE21747}"/>
    <cellStyle name="_แบบฟอร์มที่มีการแก้ไขเพิ่มใน Q1-51 6" xfId="219" xr:uid="{C3F87B30-1F5F-4AF5-AB1A-29E026F572F9}"/>
    <cellStyle name="_แบบฟอร์มที่มีการแก้ไขเพิ่มใน Q1-51 7" xfId="220" xr:uid="{1637742D-3D01-4D66-B2DD-29F4D1CA7B6B}"/>
    <cellStyle name="_แบบฟอร์มที่มีการแก้ไขเพิ่มใน Q1-51 8" xfId="221" xr:uid="{49FC248A-48CB-4ED3-8BE8-AEC4766043DA}"/>
    <cellStyle name="_แบบฟอร์มที่มีการแก้ไขเพิ่มใน Q1-51 9" xfId="222" xr:uid="{26526A4B-DC8B-48AF-B59F-8B45DB3BBE40}"/>
    <cellStyle name="_ตัวอย่างการกรอก Fs17   Sup 19 New16" xfId="223" xr:uid="{61DA7135-5FC7-4D82-840B-BF6BD3B3744B}"/>
    <cellStyle name="_ตัวอย่างการกรอก Fs17   Sup 19 New9" xfId="224" xr:uid="{6B42D12C-4106-4A5E-BC42-048046B6BDBE}"/>
    <cellStyle name="_ตัวอย่างการตอบผลต่างภาระผูกพัน" xfId="225" xr:uid="{B57FA3DF-C1E5-4293-A6AE-D5BA5C1789B2}"/>
    <cellStyle name="_ฟอร์ม FS17 เพิ่มเติม" xfId="226" xr:uid="{895D786B-034D-4204-B50B-CE6D6B326A89}"/>
    <cellStyle name="_รถยนต์" xfId="227" xr:uid="{A9D48CD6-3B84-448A-91F8-1CC9AE51C81B}"/>
    <cellStyle name="_รถยนต์ 2" xfId="228" xr:uid="{DDE18B7D-3E51-41A6-B9A7-3F242C86F1C8}"/>
    <cellStyle name="_รถยนต์ 3" xfId="229" xr:uid="{EDF90F0B-BB22-43EF-9F23-7874EF26AFC4}"/>
    <cellStyle name="_รวมรถยนต์ปี 2552" xfId="9513" xr:uid="{B69D5BC5-A3E6-43AF-8343-BE96C09B69B0}"/>
    <cellStyle name="_รวมสัญญาเช่า CPF Q1_53" xfId="230" xr:uid="{E950292E-68FB-4F82-ADA8-DF7C9C1A957C}"/>
    <cellStyle name="{Comma [0]}" xfId="3180" xr:uid="{CE78D8F1-39D2-4DEE-939F-CAB6C18B923F}"/>
    <cellStyle name="{Comma}" xfId="3181" xr:uid="{2113EBE4-B4ED-497F-99F6-1B7C9797016C}"/>
    <cellStyle name="{Date}" xfId="3182" xr:uid="{1B67B95D-1864-4397-A59A-644D6E37F9EB}"/>
    <cellStyle name="{Month}" xfId="3183" xr:uid="{578CC9B4-7865-476C-A011-8C9BC612DBFD}"/>
    <cellStyle name="{Percent}" xfId="3184" xr:uid="{03E8BD3E-CB94-4335-98B0-441D10D1D6D3}"/>
    <cellStyle name="{Thousand [0]}" xfId="3185" xr:uid="{4A538916-8B42-4538-B774-1CC35659BF28}"/>
    <cellStyle name="{Thousand}" xfId="3186" xr:uid="{93FB2D76-B2DC-4707-B310-4452D685AC57}"/>
    <cellStyle name="_x001d_}\_x001b_*ฦeภ_x0001_" xfId="9514" xr:uid="{CF8541A3-7A71-4A89-B25C-9F737E1986A4}"/>
    <cellStyle name="’??? [0.00]_TMCA Spreadsheet(body)" xfId="9515" xr:uid="{57E8E227-6FC2-488D-B52A-450E5E92456D}"/>
    <cellStyle name="’???_TMCA Spreadsheet(body)" xfId="9516" xr:uid="{FB9028FE-AFC1-44F4-9CC0-7E31E9D31F7B}"/>
    <cellStyle name="’Ê‰Ý [0.00]_laroux" xfId="9517" xr:uid="{212E6165-2FCC-401B-8A6F-30DD15FEDA46}"/>
    <cellStyle name="’Ê‰Ý_laroux" xfId="9518" xr:uid="{1D68E215-0C3B-4216-8EA4-5534D4B71E23}"/>
    <cellStyle name="’ส [0.00]_her " xfId="9519" xr:uid="{348C063C-E780-4A5F-86A3-70B7ACB15D97}"/>
    <cellStyle name="’ส_her " xfId="9520" xr:uid="{993C86EE-97EA-4CB3-8472-70F1E244F86F}"/>
    <cellStyle name="¤@¯Elaroux" xfId="9521" xr:uid="{3EDA973A-538B-4C08-8FEE-0073DCB0998D}"/>
    <cellStyle name="¤d¤À¦E0]_laroux" xfId="9522" xr:uid="{8EA7ADF4-7E81-46E6-886B-0F5DC686F42D}"/>
    <cellStyle name="¤d¤À¦Elaroux" xfId="9523" xr:uid="{AF604849-E4C6-44AA-BAED-E7B4BD22506A}"/>
    <cellStyle name="=C:\WINNT\SYSTEM32\COMMAND.COM" xfId="9524" xr:uid="{EB54959C-D4A1-4DE2-B263-57892F316F37}"/>
    <cellStyle name="=C:\WINNT\SYSTEM32\COMMAND.COM 2" xfId="9525" xr:uid="{168ED6FA-A818-4553-A09C-34F4CE537B5F}"/>
    <cellStyle name="»¡µô" xfId="9526" xr:uid="{66E57D30-BF08-40BB-A329-20B1301A437E}"/>
    <cellStyle name="•W?_TMCA Spreadsheet(body)" xfId="9527" xr:uid="{FF73A68A-B39C-419B-9896-4CEE9842349B}"/>
    <cellStyle name="•W€_4m stock" xfId="9528" xr:uid="{F23919EA-E4E4-4B1F-A7B4-D79D425275D1}"/>
    <cellStyle name="•W_TMCA Spreadsheet(body)" xfId="9529" xr:uid="{E182194F-2EC9-4590-8D83-9882E68307FF}"/>
    <cellStyle name="\¦ÏÝÌnCp[N" xfId="9530" xr:uid="{880B70BB-6DCE-4B89-B428-5681B8A2173B}"/>
    <cellStyle name="…ๆุ่ [0.00]_her " xfId="9531" xr:uid="{807DFCB8-9E20-4EFA-9A37-0D7C9A389A1D}"/>
    <cellStyle name="…ๆุ่_her " xfId="9532" xr:uid="{76EC28BE-75A4-4DD1-8C63-6468866D8A69}"/>
    <cellStyle name="nCp[N" xfId="9533" xr:uid="{C48AB98C-7533-40CD-80B7-1BA7E94D36CF}"/>
    <cellStyle name="W_formasset2002" xfId="9534" xr:uid="{86DB66D7-68E7-4239-A49A-2E04664C3BFD}"/>
    <cellStyle name="0,0_x000d__x000a_NA_x000d__x000a_" xfId="231" xr:uid="{F3C07892-38A7-4B01-A00F-911F5A1EFA5C}"/>
    <cellStyle name="0,0_x000d__x000a_NA_x000d__x000a_ 10" xfId="232" xr:uid="{B6F26BEE-4F03-4AB6-8BA7-DAC514D66572}"/>
    <cellStyle name="0,0_x000d__x000a_NA_x000d__x000a_ 11" xfId="233" xr:uid="{1D1363B5-7A6C-4713-AB14-644135E18BE1}"/>
    <cellStyle name="0,0_x000d__x000a_NA_x000d__x000a_ 12" xfId="234" xr:uid="{24BA404E-B18E-41BF-BE9D-F80487AE3DE7}"/>
    <cellStyle name="0,0_x000d__x000a_NA_x000d__x000a_ 13" xfId="235" xr:uid="{89E4B504-58B7-4401-A0F6-E625BCD20848}"/>
    <cellStyle name="0,0_x000d__x000a_NA_x000d__x000a_ 2" xfId="236" xr:uid="{3B641B7E-05B7-4971-A492-7B99EE3C9511}"/>
    <cellStyle name="0,0_x000d__x000a_NA_x000d__x000a_ 2 2" xfId="237" xr:uid="{F6167FC0-9146-45DB-9322-59209C07C18A}"/>
    <cellStyle name="0,0_x000d__x000a_NA_x000d__x000a_ 2 2 2" xfId="238" xr:uid="{DA7DF979-48FC-4101-B0D1-9B9E29C18F79}"/>
    <cellStyle name="0,0_x000d__x000a_NA_x000d__x000a_ 2 2 3" xfId="239" xr:uid="{55FDBD15-F729-4206-88EA-0ABE2430BE00}"/>
    <cellStyle name="0,0_x000d__x000a_NA_x000d__x000a_ 2 2 4" xfId="9535" xr:uid="{5564A890-36E2-4F89-B322-F15C36EE3BC3}"/>
    <cellStyle name="0,0_x000d__x000a_NA_x000d__x000a_ 2 3" xfId="240" xr:uid="{13CC2E8A-741F-4DF1-8FF4-E458F86E59B4}"/>
    <cellStyle name="0,0_x000d__x000a_NA_x000d__x000a_ 2 4" xfId="241" xr:uid="{09814395-F854-44E6-AE97-BCBFBD9252EB}"/>
    <cellStyle name="0,0_x000d__x000a_NA_x000d__x000a_ 2 5" xfId="242" xr:uid="{DB416D89-7C7A-49D4-81B0-BBD757FDF5E3}"/>
    <cellStyle name="0,0_x000d__x000a_NA_x000d__x000a_ 2 6" xfId="243" xr:uid="{18438B00-611B-4995-9B84-D19623716BAE}"/>
    <cellStyle name="0,0_x000d__x000a_NA_x000d__x000a_ 3" xfId="244" xr:uid="{82CEF36B-6899-45BB-B049-FA7B93383522}"/>
    <cellStyle name="0,0_x000d__x000a_NA_x000d__x000a_ 3 2" xfId="245" xr:uid="{E1A9B411-771D-429C-AA94-BCF1386A693C}"/>
    <cellStyle name="0,0_x000d__x000a_NA_x000d__x000a_ 3 2 2" xfId="246" xr:uid="{7DFD84FC-DBA7-4ED6-87AC-20A75FF5D12F}"/>
    <cellStyle name="0,0_x000d__x000a_NA_x000d__x000a_ 3 3" xfId="247" xr:uid="{765D3E4C-E97C-4414-85FF-7561E1690977}"/>
    <cellStyle name="0,0_x000d__x000a_NA_x000d__x000a_ 3 4" xfId="248" xr:uid="{70CE1339-ADB4-4BAF-A73C-15BF5664D3BA}"/>
    <cellStyle name="0,0_x000d__x000a_NA_x000d__x000a_ 4" xfId="249" xr:uid="{F334C6C0-E01F-4DCD-B638-EDFFC6195C64}"/>
    <cellStyle name="0,0_x000d__x000a_NA_x000d__x000a_ 4 2" xfId="250" xr:uid="{4FA143A2-4BF2-4A6C-853A-CC8AE28991AA}"/>
    <cellStyle name="0,0_x000d__x000a_NA_x000d__x000a_ 4 3" xfId="251" xr:uid="{4B101A24-52C8-4B14-889A-59AAFF378693}"/>
    <cellStyle name="0,0_x000d__x000a_NA_x000d__x000a_ 5" xfId="252" xr:uid="{4D7F648E-7870-4C47-ACDE-A2AAD4B2CE3F}"/>
    <cellStyle name="0,0_x000d__x000a_NA_x000d__x000a_ 5 2" xfId="253" xr:uid="{3CAC9706-746A-4A27-9D7B-4E1D76372526}"/>
    <cellStyle name="0,0_x000d__x000a_NA_x000d__x000a_ 5 3" xfId="254" xr:uid="{0D627156-B820-4609-934D-4B337880CDD3}"/>
    <cellStyle name="0,0_x000d__x000a_NA_x000d__x000a_ 6" xfId="255" xr:uid="{E1E5306B-7F03-4387-948E-BD1AA19C6E11}"/>
    <cellStyle name="0,0_x000d__x000a_NA_x000d__x000a_ 6 2" xfId="256" xr:uid="{8BB1F688-C39B-4921-B8BC-6FDC379F33D3}"/>
    <cellStyle name="0,0_x000d__x000a_NA_x000d__x000a_ 7" xfId="257" xr:uid="{9B3BC789-4CB0-43C5-A823-B0765D638636}"/>
    <cellStyle name="0,0_x000d__x000a_NA_x000d__x000a_ 8" xfId="258" xr:uid="{F6DDFB56-EB3B-4FDC-825D-56DE7A8D3485}"/>
    <cellStyle name="0,0_x000d__x000a_NA_x000d__x000a_ 9" xfId="259" xr:uid="{B8EC91A2-F2C4-4232-87ED-57E297EBE5A0}"/>
    <cellStyle name="0,0_x000d__x000a_NA_x000d__x000a__~2292832" xfId="260" xr:uid="{C9AB54BD-D9DA-4373-B1C0-5F73E3BE84D3}"/>
    <cellStyle name="2)" xfId="9536" xr:uid="{2F5B13A7-E564-4417-9E18-BD2634396943}"/>
    <cellStyle name="2) 2" xfId="9537" xr:uid="{589A8143-7CB7-4F00-8712-0CE491306153}"/>
    <cellStyle name="20 % - Akzent1" xfId="9538" xr:uid="{41AF18A1-E368-45E2-B533-7C24CC355324}"/>
    <cellStyle name="20 % - Akzent1 2" xfId="9539" xr:uid="{BC2D4291-B893-4AE8-8077-9659395350E1}"/>
    <cellStyle name="20 % - Akzent2" xfId="9540" xr:uid="{AA57681E-65FF-43FE-8C75-A99C0D681E3B}"/>
    <cellStyle name="20 % - Akzent2 2" xfId="9541" xr:uid="{9A987642-5D25-4C9D-8191-56678ED2A4D9}"/>
    <cellStyle name="20 % - Akzent3" xfId="9542" xr:uid="{C72490F7-9490-4489-9820-0A72F0DEC816}"/>
    <cellStyle name="20 % - Akzent3 2" xfId="9543" xr:uid="{6DCAB1AE-D2A9-4306-8140-6933E64FF195}"/>
    <cellStyle name="20 % - Akzent4" xfId="9544" xr:uid="{9013BEC6-5022-48EF-8ED2-3DFE53FF6B5F}"/>
    <cellStyle name="20 % - Akzent4 2" xfId="9545" xr:uid="{35350C2F-92EC-4425-AA3F-4A9112757B27}"/>
    <cellStyle name="20 % - Akzent5" xfId="9546" xr:uid="{84A7A84E-D6EC-4EC8-8E99-057620282327}"/>
    <cellStyle name="20 % - Akzent5 2" xfId="9547" xr:uid="{D2AAF933-E5B3-443C-AAC3-1DF80CD00ADA}"/>
    <cellStyle name="20 % - Akzent6" xfId="9548" xr:uid="{0DF83527-4CA0-423C-9237-5A93E3E89FBE}"/>
    <cellStyle name="20 % - Akzent6 2" xfId="9549" xr:uid="{D6879EB5-2756-4663-BDB7-CCAF45693766}"/>
    <cellStyle name="20% - ?????? 1" xfId="261" xr:uid="{0F2F432D-8396-4C79-8ABD-8A365F48A627}"/>
    <cellStyle name="20% - ?????? 2" xfId="262" xr:uid="{A7FB1A1A-6789-4B58-B790-22930DCD1712}"/>
    <cellStyle name="20% - ?????? 3" xfId="263" xr:uid="{3A2463AA-33B0-427E-AA5A-5C3B94AD96E6}"/>
    <cellStyle name="20% - ?????? 4" xfId="264" xr:uid="{F6B88026-6FC4-4F18-BE80-709EEA117193}"/>
    <cellStyle name="20% - ?????? 5" xfId="265" xr:uid="{807EC6C8-1627-46F4-BA7C-7A93912C5C82}"/>
    <cellStyle name="20% - ?????? 6" xfId="266" xr:uid="{CFBCD6B2-7883-4183-AD8B-B75F505ACA5F}"/>
    <cellStyle name="20% - ??1" xfId="267" xr:uid="{08E02A73-B6AD-4665-B83E-709B21B86381}"/>
    <cellStyle name="20% - ??2" xfId="268" xr:uid="{F8E6C8CE-75FA-4D67-9E5E-1FF71B12B1A2}"/>
    <cellStyle name="20% - ??3" xfId="269" xr:uid="{3AF928DD-E6A2-410F-959D-F39267941834}"/>
    <cellStyle name="20% - ??4" xfId="270" xr:uid="{AB6A8F58-2E45-4374-81B2-1F18DCBA67D5}"/>
    <cellStyle name="20% - ??5" xfId="271" xr:uid="{C6666ED9-D454-4480-83CC-3D87083CA37F}"/>
    <cellStyle name="20% - ??6" xfId="272" xr:uid="{CE65AFFC-3B37-410E-A3F5-8876BED14AA6}"/>
    <cellStyle name="20% - Accent1 2" xfId="273" xr:uid="{66177F4D-A4F6-4322-A280-01DBD9C041E1}"/>
    <cellStyle name="20% - Accent1 2 2" xfId="274" xr:uid="{7031FAE8-76E2-41D9-9369-0F06262816BE}"/>
    <cellStyle name="20% - Accent1 2 3" xfId="275" xr:uid="{8925A7E4-9E4D-4C68-8891-9073F45A11FB}"/>
    <cellStyle name="20% - Accent1 2 3 2" xfId="2741" xr:uid="{CDD32960-CE6C-4C1B-B3A7-8E84646B09FD}"/>
    <cellStyle name="20% - Accent1 2 3 3" xfId="9550" xr:uid="{255B87A0-9DE7-4E82-8A11-74C3716A2B6F}"/>
    <cellStyle name="20% - Accent1 2 4" xfId="3140" xr:uid="{2184714A-2506-4DDF-BBFE-F14C1148B6B9}"/>
    <cellStyle name="20% - Accent1 3" xfId="276" xr:uid="{6B673476-6E88-4150-A437-B290BF1E4B01}"/>
    <cellStyle name="20% - Accent1 3 2" xfId="9551" xr:uid="{805CA408-D95F-456B-8FD4-93BDB566502E}"/>
    <cellStyle name="20% - Accent1 4" xfId="277" xr:uid="{47B38A8A-B900-4D73-8623-78116A1FCCE3}"/>
    <cellStyle name="20% - Accent2 2" xfId="278" xr:uid="{CF35FC2E-83BF-42A0-B972-A2F15C928E16}"/>
    <cellStyle name="20% - Accent2 2 2" xfId="279" xr:uid="{A55E76C8-AB88-459C-8DBD-50E38950CA08}"/>
    <cellStyle name="20% - Accent2 2 3" xfId="2742" xr:uid="{04A4D6CB-3453-4D35-831A-A1B11AD570E2}"/>
    <cellStyle name="20% - Accent2 2 4" xfId="2237" xr:uid="{AF47256D-D147-4438-B614-AEAF84D54EA3}"/>
    <cellStyle name="20% - Accent2 3" xfId="280" xr:uid="{D157E5AC-52CC-4E62-8448-40F39CF3189F}"/>
    <cellStyle name="20% - Accent2 3 2" xfId="9552" xr:uid="{8F692E58-2E04-4B92-921E-9EC9DA55B083}"/>
    <cellStyle name="20% - Accent2 4" xfId="281" xr:uid="{9953E284-895D-4F2E-9F31-658DC5F53A4F}"/>
    <cellStyle name="20% - Accent3 2" xfId="282" xr:uid="{1685DB78-6F64-4752-A911-F01369C30BE8}"/>
    <cellStyle name="20% - Accent3 2 2" xfId="283" xr:uid="{052FCE0C-D37E-4BC5-AFF5-594457CF49CB}"/>
    <cellStyle name="20% - Accent3 2 3" xfId="2743" xr:uid="{4735729A-ABA5-43A7-B4CD-00341E0BF743}"/>
    <cellStyle name="20% - Accent3 2 4" xfId="2238" xr:uid="{3E7B8E89-F98D-409F-83D4-BBB7921C5A96}"/>
    <cellStyle name="20% - Accent3 3" xfId="284" xr:uid="{F42BA0B6-6A35-4621-BE7A-915FA12E5DE7}"/>
    <cellStyle name="20% - Accent3 3 2" xfId="9553" xr:uid="{D2A14DF2-1693-4086-8BD3-5D402E51FF11}"/>
    <cellStyle name="20% - Accent3 4" xfId="285" xr:uid="{48BA038F-AA0D-4487-B06E-03BE9C28A1A4}"/>
    <cellStyle name="20% - Accent4 2" xfId="286" xr:uid="{DD2F7844-4274-4268-88A9-49B59355CE35}"/>
    <cellStyle name="20% - Accent4 2 2" xfId="287" xr:uid="{F6EF7762-4596-4A7E-836A-AB5B80B12563}"/>
    <cellStyle name="20% - Accent4 2 3" xfId="288" xr:uid="{BE80A4E7-A61A-4C07-B843-521ECDD566A5}"/>
    <cellStyle name="20% - Accent4 2 3 2" xfId="2744" xr:uid="{D36E0A40-3E3B-4F7A-A1B4-8F3BF939BF17}"/>
    <cellStyle name="20% - Accent4 2 3 3" xfId="9554" xr:uid="{3D49115F-38F1-4A73-B9CD-4A95F710B35D}"/>
    <cellStyle name="20% - Accent4 2 4" xfId="3141" xr:uid="{E26D4A48-1A78-43A9-BC0E-06195B9367A0}"/>
    <cellStyle name="20% - Accent4 2 5" xfId="2239" xr:uid="{BEC9C3AF-A0CC-4658-B591-88E37E2B5528}"/>
    <cellStyle name="20% - Accent4 3" xfId="289" xr:uid="{93861BB0-7D74-40E5-B8AA-A4779AFB55B4}"/>
    <cellStyle name="20% - Accent4 3 2" xfId="9555" xr:uid="{DD161D95-B49D-4DBE-B4FB-25ED54253FE8}"/>
    <cellStyle name="20% - Accent4 4" xfId="290" xr:uid="{E0082A53-C4A2-428F-A409-CFD83839FC75}"/>
    <cellStyle name="20% - Accent5 2" xfId="291" xr:uid="{6762740C-78B4-49B8-A6C4-E6D252F786BB}"/>
    <cellStyle name="20% - Accent5 2 2" xfId="292" xr:uid="{2EB5FB5A-D696-4408-B625-E3B0990962D7}"/>
    <cellStyle name="20% - Accent5 2 3" xfId="293" xr:uid="{71B68C5E-4DD5-4C76-A436-65B7B826B263}"/>
    <cellStyle name="20% - Accent5 2 3 2" xfId="2745" xr:uid="{C003AEF0-84C7-44BF-AFEE-3AD9A1402B7C}"/>
    <cellStyle name="20% - Accent5 2 3 3" xfId="9556" xr:uid="{BD4D996F-695D-4A96-824B-40024DEC6E3F}"/>
    <cellStyle name="20% - Accent5 3" xfId="294" xr:uid="{98C3C7AF-D3DA-4A0D-B4A7-A626F1B9C5EF}"/>
    <cellStyle name="20% - Accent5 4" xfId="295" xr:uid="{1DE483A4-9D26-43B0-88C5-750B23F574F4}"/>
    <cellStyle name="20% - Accent6 2" xfId="296" xr:uid="{1AAECD5D-ED89-4C7C-A0E2-78773C6780DC}"/>
    <cellStyle name="20% - Accent6 2 2" xfId="297" xr:uid="{61ACCACF-0704-48FD-A646-E4223D9983E7}"/>
    <cellStyle name="20% - Accent6 2 3" xfId="298" xr:uid="{6116A073-BAF1-44D1-AE98-5DB732D9A280}"/>
    <cellStyle name="20% - Accent6 2 3 2" xfId="2746" xr:uid="{2B9F4EC5-8019-463A-89F5-211B4092CB8E}"/>
    <cellStyle name="20% - Accent6 2 3 3" xfId="9557" xr:uid="{7895A268-FC9F-4A41-89CD-549A8BAB0B41}"/>
    <cellStyle name="20% - Accent6 2 4" xfId="3142" xr:uid="{3797C122-474B-488C-8F6B-E2228673EE64}"/>
    <cellStyle name="20% - Accent6 2 5" xfId="2240" xr:uid="{CEEDC018-62BA-4DD9-AAD8-CFAAE34C1383}"/>
    <cellStyle name="20% - Accent6 3" xfId="299" xr:uid="{520E1D5D-CCFB-4FFC-AF94-787BCA7DFFB9}"/>
    <cellStyle name="20% - Accent6 3 2" xfId="9558" xr:uid="{1EEACDAF-A8C8-4EA4-A960-32DD5212ED55}"/>
    <cellStyle name="20% - Accent6 4" xfId="300" xr:uid="{523A782F-DF6B-4677-A529-CCBAEC85967C}"/>
    <cellStyle name="20% - Colore 1" xfId="9559" xr:uid="{F4B3AB3A-A8D1-44C6-941A-44831710B19F}"/>
    <cellStyle name="20% - Colore 2" xfId="9560" xr:uid="{0A98A57F-68E4-4275-A11D-EE26E1C8D442}"/>
    <cellStyle name="20% - Colore 3" xfId="9561" xr:uid="{AC904A2D-F61A-4593-8577-6F73AC8AB466}"/>
    <cellStyle name="20% - Colore 4" xfId="9562" xr:uid="{ED9BAB52-62F6-4D7A-B92C-81510467C7FE}"/>
    <cellStyle name="20% - Colore 5" xfId="9563" xr:uid="{3F480324-EC60-4725-9BD7-B98DF714DBD9}"/>
    <cellStyle name="20% - Colore 6" xfId="9564" xr:uid="{A5B71152-D1E8-412A-B483-5B6A98CA8AC5}"/>
    <cellStyle name="20% - アクセント 1" xfId="9565" xr:uid="{49210388-545A-4170-AE32-68958D4D56CA}"/>
    <cellStyle name="20% - アクセント 2" xfId="9566" xr:uid="{10221AAB-2A7B-4543-B616-AD97623237AA}"/>
    <cellStyle name="20% - アクセント 3" xfId="9567" xr:uid="{C8099C14-B559-46A1-8EC4-F35E482F23CC}"/>
    <cellStyle name="20% - アクセント 4" xfId="9568" xr:uid="{FE8C5BB6-42B8-4497-A685-CDD941AE8D81}"/>
    <cellStyle name="20% - アクセント 5" xfId="9569" xr:uid="{6440CBB1-79B9-486E-810D-2D026E43DDBB}"/>
    <cellStyle name="20% - アクセント 6" xfId="9570" xr:uid="{AC4DA913-0028-4142-9CE5-2E41C0CEF606}"/>
    <cellStyle name="20% - ส่วนที่ถูกเน้น1" xfId="301" xr:uid="{6457982A-ABC0-485A-B767-CB9D6F152448}"/>
    <cellStyle name="20% - ส่วนที่ถูกเน้น1 2" xfId="302" xr:uid="{434FF9F7-1255-45C4-9C2A-251BC59A7833}"/>
    <cellStyle name="20% - ส่วนที่ถูกเน้น1 2 2" xfId="303" xr:uid="{BEEB3B19-0CFF-4EB1-A055-D4AED8DEE748}"/>
    <cellStyle name="20% - ส่วนที่ถูกเน้น1 2 3" xfId="9571" xr:uid="{71B49DFC-39AC-41EC-AF0C-F8D90905E1BA}"/>
    <cellStyle name="20% - ส่วนที่ถูกเน้น1 3" xfId="304" xr:uid="{4FE34335-D076-496D-BC53-61BA23A224E5}"/>
    <cellStyle name="20% - ส่วนที่ถูกเน้น2" xfId="305" xr:uid="{7D72FFDE-10BE-48A8-A72E-AEB2DB1A6A72}"/>
    <cellStyle name="20% - ส่วนที่ถูกเน้น2 2" xfId="306" xr:uid="{379911A5-C33B-4C41-8045-E889417121A9}"/>
    <cellStyle name="20% - ส่วนที่ถูกเน้น2 2 2" xfId="307" xr:uid="{BE4E421B-DD86-48B2-AA6B-620E7A940B8A}"/>
    <cellStyle name="20% - ส่วนที่ถูกเน้น2 2 3" xfId="9572" xr:uid="{51CCAD66-D942-4D7A-8D40-272E8755B0F2}"/>
    <cellStyle name="20% - ส่วนที่ถูกเน้น2 3" xfId="308" xr:uid="{DBAD0299-09D5-4489-A4E2-54CC41A40314}"/>
    <cellStyle name="20% - ส่วนที่ถูกเน้น3" xfId="309" xr:uid="{682D8C34-1634-431B-B9D9-9FF35DCD4845}"/>
    <cellStyle name="20% - ส่วนที่ถูกเน้น3 2" xfId="310" xr:uid="{4E6216D7-D77B-4522-AFB4-6C5510BCFB99}"/>
    <cellStyle name="20% - ส่วนที่ถูกเน้น3 2 2" xfId="311" xr:uid="{3E3893CB-E0A1-4C6B-AD54-D9ECBB64D99B}"/>
    <cellStyle name="20% - ส่วนที่ถูกเน้น3 2 3" xfId="9573" xr:uid="{8A30AA5E-20C9-475D-8126-36C385F12A5E}"/>
    <cellStyle name="20% - ส่วนที่ถูกเน้น3 3" xfId="312" xr:uid="{D67C43AD-F335-4482-A246-A0FE6EC68D93}"/>
    <cellStyle name="20% - ส่วนที่ถูกเน้น4" xfId="313" xr:uid="{B874D6B9-532B-48E1-8357-F39627CE1A25}"/>
    <cellStyle name="20% - ส่วนที่ถูกเน้น4 2" xfId="314" xr:uid="{4E31C60F-99D1-485C-BBA8-EACCE220E2DA}"/>
    <cellStyle name="20% - ส่วนที่ถูกเน้น4 2 2" xfId="315" xr:uid="{3999413C-0E5D-457E-8013-C0D1D90DFC1B}"/>
    <cellStyle name="20% - ส่วนที่ถูกเน้น4 2 3" xfId="9574" xr:uid="{41CE648E-AA6D-40D5-8285-1348243B586E}"/>
    <cellStyle name="20% - ส่วนที่ถูกเน้น4 3" xfId="316" xr:uid="{9E2417A7-3FD7-428C-AD38-CCABF34AD737}"/>
    <cellStyle name="20% - ส่วนที่ถูกเน้น5" xfId="317" xr:uid="{BC446C26-4C17-47F4-A5FC-E402E869F84D}"/>
    <cellStyle name="20% - ส่วนที่ถูกเน้น5 2" xfId="318" xr:uid="{C186767F-6F79-4172-9589-CB147EFD0678}"/>
    <cellStyle name="20% - ส่วนที่ถูกเน้น5 2 2" xfId="319" xr:uid="{905419F5-83ED-4A91-B68F-B24C1B376756}"/>
    <cellStyle name="20% - ส่วนที่ถูกเน้น5 2 3" xfId="9575" xr:uid="{826D7601-91B7-4BB0-B853-35A222254F2D}"/>
    <cellStyle name="20% - ส่วนที่ถูกเน้น5 3" xfId="9576" xr:uid="{609F5EF2-CC30-4E0D-A8E6-274A1100F5A5}"/>
    <cellStyle name="20% - ส่วนที่ถูกเน้น6" xfId="320" xr:uid="{7547A39D-4777-4506-B70A-DDE6D7329929}"/>
    <cellStyle name="20% - ส่วนที่ถูกเน้น6 2" xfId="321" xr:uid="{061E6144-4A0E-4866-9967-38A5B5E8CA54}"/>
    <cellStyle name="20% - ส่วนที่ถูกเน้น6 2 2" xfId="322" xr:uid="{6BBE590B-2284-4E7A-A269-6C9E7859FB28}"/>
    <cellStyle name="20% - ส่วนที่ถูกเน้น6 2 3" xfId="9577" xr:uid="{A73F7A1A-54E2-4528-A27D-AE3FBD941B4F}"/>
    <cellStyle name="20% - ส่วนที่ถูกเน้น6 3" xfId="323" xr:uid="{2473AC76-6EA0-4260-917A-42A9551521B7}"/>
    <cellStyle name="20% - 强调文字颜色 1" xfId="324" xr:uid="{233AA071-1F84-4C2A-9F0B-E60EEAEEB110}"/>
    <cellStyle name="20% - 强调文字颜色 2" xfId="325" xr:uid="{5B445C22-1C9A-4095-9DF9-A3FF63195F3B}"/>
    <cellStyle name="20% - 强调文字颜色 3" xfId="326" xr:uid="{1A63D049-B528-44BD-896D-1D1FCF30AA60}"/>
    <cellStyle name="20% - 强调文字颜色 4" xfId="327" xr:uid="{4A5F770A-696A-461D-9DC5-9AF06C55FDC9}"/>
    <cellStyle name="20% - 强调文字颜色 5" xfId="328" xr:uid="{0ADDAAA7-2D4A-418F-B945-B09F931D1B01}"/>
    <cellStyle name="20% - 强调文字颜色 6" xfId="329" xr:uid="{AC37CACE-0D7C-4F46-8902-0841FC06F3EF}"/>
    <cellStyle name="20% - 輔色1" xfId="330" xr:uid="{4EF06550-29DC-4D50-9018-438169157747}"/>
    <cellStyle name="20% - 輔色1 2" xfId="331" xr:uid="{4254E03F-2E57-4904-9F51-0E1D5F034F23}"/>
    <cellStyle name="20% - 輔色1 3" xfId="332" xr:uid="{6ADAFDCF-7EB8-40AC-81B6-3DC3A7DD253A}"/>
    <cellStyle name="20% - 輔色1 4" xfId="9578" xr:uid="{71ACC755-82C6-4C66-A74D-94225F1EBDDF}"/>
    <cellStyle name="20% - 輔色2" xfId="333" xr:uid="{5F8934B5-E355-4166-9F5D-7927917C564E}"/>
    <cellStyle name="20% - 輔色2 2" xfId="334" xr:uid="{60CC322B-FBC6-4582-AD2E-174A7134813F}"/>
    <cellStyle name="20% - 輔色2 3" xfId="335" xr:uid="{0FB322E7-C399-4DAA-919B-3D97B9647392}"/>
    <cellStyle name="20% - 輔色2 4" xfId="9579" xr:uid="{4FD2422F-C23E-4978-AD53-F4689BA63BBF}"/>
    <cellStyle name="20% - 輔色3" xfId="336" xr:uid="{E3FB01EB-83C5-41D1-867C-71D802815FED}"/>
    <cellStyle name="20% - 輔色3 2" xfId="337" xr:uid="{4F5E66B6-E6AE-41AF-8C5F-46A7FD93BD6F}"/>
    <cellStyle name="20% - 輔色3 3" xfId="338" xr:uid="{7E53BA0E-A104-4A94-8705-743DB776AB5E}"/>
    <cellStyle name="20% - 輔色3 4" xfId="9580" xr:uid="{0079758B-17B9-49C8-B061-77F7B194EAB7}"/>
    <cellStyle name="20% - 輔色4" xfId="339" xr:uid="{57C1FBF8-9F54-4828-B977-B87708FA1FA9}"/>
    <cellStyle name="20% - 輔色4 2" xfId="340" xr:uid="{2EE2BEAF-DAF3-4663-8BC6-486B9AB336DC}"/>
    <cellStyle name="20% - 輔色4 3" xfId="341" xr:uid="{4177A66C-4C7E-4158-9943-0A23D0331B42}"/>
    <cellStyle name="20% - 輔色4 4" xfId="9581" xr:uid="{1E963254-6BC0-415C-80A9-D00DA9B9A79F}"/>
    <cellStyle name="20% - 輔色5" xfId="342" xr:uid="{4A26F8FE-088D-4175-AE12-8CE0858692BA}"/>
    <cellStyle name="20% - 輔色5 2" xfId="343" xr:uid="{6A7717B2-A2FD-4E9B-9CE7-D256CD5CB266}"/>
    <cellStyle name="20% - 輔色5 3" xfId="344" xr:uid="{DFCBC522-1124-400B-AF16-BEA7087911F3}"/>
    <cellStyle name="20% - 輔色5 4" xfId="9582" xr:uid="{4FF06B59-DBEC-483E-A8F1-0A3ADE3FA0A2}"/>
    <cellStyle name="20% - 輔色6" xfId="345" xr:uid="{D76EA461-5EEF-4184-BDC1-1BCE0403BBD0}"/>
    <cellStyle name="20% - 輔色6 2" xfId="346" xr:uid="{5E794BA9-D5E4-4B55-AD5B-B3285CBD09BB}"/>
    <cellStyle name="20% - 輔色6 3" xfId="347" xr:uid="{1D51FB40-19AC-4896-9C61-625E723BF9B8}"/>
    <cellStyle name="20% - 輔色6 4" xfId="9583" xr:uid="{7CD96F09-1595-4013-A771-E1783715D7CC}"/>
    <cellStyle name="2decimal" xfId="9584" xr:uid="{0F570D5B-F891-4D0B-B2DF-1C463ACE7D72}"/>
    <cellStyle name="2decimal 2" xfId="9585" xr:uid="{CA859267-E9EF-4755-99D1-5A652F3CECE2}"/>
    <cellStyle name="³f¹E[0]_laroux" xfId="9586" xr:uid="{FB4CAD96-F77F-42F4-A682-36369EA83CE5}"/>
    <cellStyle name="³f¹ô_laroux" xfId="9587" xr:uid="{950D7EA6-D9F6-4EEE-AE98-4E5CBB40D0A0}"/>
    <cellStyle name="40 % - Akzent1" xfId="9588" xr:uid="{B06AEAFE-D612-485A-A1B1-CBE86BF0B30F}"/>
    <cellStyle name="40 % - Akzent1 2" xfId="9589" xr:uid="{C93E936A-71D0-4983-A80D-77D6094B49BD}"/>
    <cellStyle name="40 % - Akzent2" xfId="9590" xr:uid="{54885105-FA83-4326-8594-7FC71EE30AE6}"/>
    <cellStyle name="40 % - Akzent2 2" xfId="9591" xr:uid="{8A076299-277A-452C-B909-E614E5555500}"/>
    <cellStyle name="40 % - Akzent3" xfId="9592" xr:uid="{7E1F6F03-AD2F-4D60-A20F-239D8C0424F6}"/>
    <cellStyle name="40 % - Akzent3 2" xfId="9593" xr:uid="{80BF589E-A8CA-4281-93F1-1C5D18782AC1}"/>
    <cellStyle name="40 % - Akzent4" xfId="9594" xr:uid="{C4390854-B4E7-48AA-8DE3-043C365D2636}"/>
    <cellStyle name="40 % - Akzent4 2" xfId="9595" xr:uid="{9D1FBE8D-2546-4673-95C8-CDC93819AEED}"/>
    <cellStyle name="40 % - Akzent5" xfId="9596" xr:uid="{76138761-983C-4E18-8677-2828D6D130EC}"/>
    <cellStyle name="40 % - Akzent5 2" xfId="9597" xr:uid="{6D7564CF-40C0-4541-A603-9DB266327381}"/>
    <cellStyle name="40 % - Akzent6" xfId="9598" xr:uid="{79C2794B-B26A-4B32-9A4A-8D7F3215B179}"/>
    <cellStyle name="40 % - Akzent6 2" xfId="9599" xr:uid="{D953E718-C21B-405E-8962-43E22276DA39}"/>
    <cellStyle name="40% - ?????? 1" xfId="348" xr:uid="{A04AD872-DA6F-4294-A735-854CD0DB4781}"/>
    <cellStyle name="40% - ?????? 2" xfId="349" xr:uid="{2EB8F76B-813E-4F45-94DF-00B3F8981C2D}"/>
    <cellStyle name="40% - ?????? 3" xfId="350" xr:uid="{85D9C3EF-1BA9-4493-883B-0C8AF16B04DA}"/>
    <cellStyle name="40% - ?????? 4" xfId="351" xr:uid="{AE1A371D-B5BF-4E55-AED6-91543DBDCE10}"/>
    <cellStyle name="40% - ?????? 5" xfId="352" xr:uid="{2637415A-1273-4874-AA36-07A0530149AD}"/>
    <cellStyle name="40% - ?????? 6" xfId="353" xr:uid="{992C4037-17AC-45BD-977A-66590853E20A}"/>
    <cellStyle name="40% - ??1" xfId="354" xr:uid="{AEBDDC48-868A-4009-98E8-84EEA38A1557}"/>
    <cellStyle name="40% - ??2" xfId="355" xr:uid="{5B975B54-E1A0-42F1-9142-C0B9E2F32BBF}"/>
    <cellStyle name="40% - ??3" xfId="356" xr:uid="{9F1DA76F-FD9F-42D2-A253-428CEC7D636D}"/>
    <cellStyle name="40% - ??4" xfId="357" xr:uid="{AC63D440-1043-4086-A011-CD05CAF09A3E}"/>
    <cellStyle name="40% - ??5" xfId="358" xr:uid="{39EE2D55-68D0-422A-A1A6-F2F618AEB919}"/>
    <cellStyle name="40% - ??6" xfId="359" xr:uid="{673F458D-9980-4502-80B7-36F0BD92E85E}"/>
    <cellStyle name="40% - Accent1 2" xfId="360" xr:uid="{A5E699AB-9CF3-4079-BCD6-9E52EDBD96FF}"/>
    <cellStyle name="40% - Accent1 2 2" xfId="361" xr:uid="{F082251B-421B-4988-9837-C079686D4B7C}"/>
    <cellStyle name="40% - Accent1 2 3" xfId="362" xr:uid="{149FAA84-EACF-42A5-9E4F-2B1999444FA4}"/>
    <cellStyle name="40% - Accent1 2 3 2" xfId="2747" xr:uid="{7F097BCD-92DB-4B48-972F-58C0ABFE1986}"/>
    <cellStyle name="40% - Accent1 2 3 3" xfId="9600" xr:uid="{C3F5B49B-E733-424E-9444-D2F4245BAD9D}"/>
    <cellStyle name="40% - Accent1 2 4" xfId="3143" xr:uid="{5FEBA3CF-3D74-4F44-873E-692B5B928936}"/>
    <cellStyle name="40% - Accent1 2 5" xfId="2242" xr:uid="{A27D082D-DD13-4A1F-9B71-12C81BA45681}"/>
    <cellStyle name="40% - Accent1 3" xfId="363" xr:uid="{D3287092-D239-4FB6-84B5-B55A41E7A915}"/>
    <cellStyle name="40% - Accent1 3 2" xfId="9601" xr:uid="{96EAF26D-59A0-42CB-94CA-E3A04CEF1F5E}"/>
    <cellStyle name="40% - Accent1 4" xfId="364" xr:uid="{487E442F-04C5-4C86-90AF-CEB62CBCF3DA}"/>
    <cellStyle name="40% - Accent2 2" xfId="365" xr:uid="{81ED7D25-AA91-487C-BBC9-3FE09826D7BA}"/>
    <cellStyle name="40% - Accent2 2 2" xfId="366" xr:uid="{E995692B-AAFF-43E1-8497-3B65E688CDE0}"/>
    <cellStyle name="40% - Accent2 2 3" xfId="2748" xr:uid="{5F663F24-8A1E-4330-AEEA-1A634887886D}"/>
    <cellStyle name="40% - Accent2 3" xfId="367" xr:uid="{B67B9C3F-EB18-4382-9865-5FBF048059BA}"/>
    <cellStyle name="40% - Accent2 4" xfId="368" xr:uid="{4A921715-B1AA-41D7-8554-859BE0910592}"/>
    <cellStyle name="40% - Accent3 2" xfId="369" xr:uid="{637C2ED9-DB08-44CF-AF50-A1D7271FE84D}"/>
    <cellStyle name="40% - Accent3 2 2" xfId="370" xr:uid="{431445F3-016C-4A5B-B029-830C3CB67A66}"/>
    <cellStyle name="40% - Accent3 2 3" xfId="371" xr:uid="{9E9B2D7F-F859-4CC8-920D-C6D657155769}"/>
    <cellStyle name="40% - Accent3 2 3 2" xfId="2749" xr:uid="{6BC1769E-E8CE-4C24-AFFB-43CEF3EECFE1}"/>
    <cellStyle name="40% - Accent3 2 3 3" xfId="9602" xr:uid="{BC075DE7-5788-479B-BD79-A1BFD4735081}"/>
    <cellStyle name="40% - Accent3 2 4" xfId="3144" xr:uid="{1B2B162E-0521-4382-B649-3F24556216D4}"/>
    <cellStyle name="40% - Accent3 2 5" xfId="2244" xr:uid="{E629719A-D180-477B-98F2-6B3BF33D04DD}"/>
    <cellStyle name="40% - Accent3 3" xfId="372" xr:uid="{B4AD32E1-70BB-4BA9-BB0B-BFC861FC0880}"/>
    <cellStyle name="40% - Accent3 3 2" xfId="9603" xr:uid="{340A0588-1D85-4941-899E-DDE2A5ECFBA7}"/>
    <cellStyle name="40% - Accent3 4" xfId="373" xr:uid="{ED65F2DC-F827-41C3-9A9E-20BD03A720C2}"/>
    <cellStyle name="40% - Accent4 2" xfId="374" xr:uid="{7EB4F2FF-540A-4BF0-9F79-95D57B94338F}"/>
    <cellStyle name="40% - Accent4 2 2" xfId="375" xr:uid="{9A9E3259-2F73-4F22-BC1F-3A9C325E60C8}"/>
    <cellStyle name="40% - Accent4 2 3" xfId="2750" xr:uid="{0BAB9967-2713-42EF-8302-194C751736B0}"/>
    <cellStyle name="40% - Accent4 2 4" xfId="2245" xr:uid="{CAAA3773-1242-422C-B191-E1FD417BA95C}"/>
    <cellStyle name="40% - Accent4 3" xfId="376" xr:uid="{ABA05CCF-77A8-44F4-BF15-347293315421}"/>
    <cellStyle name="40% - Accent4 3 2" xfId="9604" xr:uid="{D6B25B50-7BFE-4B56-A50C-73E0A27496C9}"/>
    <cellStyle name="40% - Accent4 4" xfId="377" xr:uid="{5ABBBBF7-4547-4322-B939-CC1B7DB765E9}"/>
    <cellStyle name="40% - Accent5 2" xfId="378" xr:uid="{FFC2086B-B9A9-4281-B7E4-BAA52441ED62}"/>
    <cellStyle name="40% - Accent5 2 2" xfId="379" xr:uid="{9B7F6F08-FA55-4AE2-87DD-7BCC5E99BBF6}"/>
    <cellStyle name="40% - Accent5 2 3" xfId="380" xr:uid="{67F9B46B-9FD0-4B6C-BC99-AC4516F51E8D}"/>
    <cellStyle name="40% - Accent5 2 3 2" xfId="2751" xr:uid="{A79D643F-6ACB-4D34-B171-0FA738C22734}"/>
    <cellStyle name="40% - Accent5 2 3 3" xfId="9605" xr:uid="{1E93C0ED-04B7-4C90-88E1-E42DBC2B447D}"/>
    <cellStyle name="40% - Accent5 3" xfId="381" xr:uid="{9424A187-3ED8-4EBC-ABFD-4038A40AD155}"/>
    <cellStyle name="40% - Accent5 4" xfId="382" xr:uid="{CC669BF3-A3BA-4EF3-88AE-B5BFD46B5F6F}"/>
    <cellStyle name="40% - Accent6 2" xfId="383" xr:uid="{538CB39A-09D2-486C-B55D-337765BC2F6A}"/>
    <cellStyle name="40% - Accent6 2 2" xfId="384" xr:uid="{ADBC28FC-858C-4BE8-869A-0D9B907189F4}"/>
    <cellStyle name="40% - Accent6 2 3" xfId="385" xr:uid="{9D8C5C8F-5E2B-4EB8-BABC-5942C008FC43}"/>
    <cellStyle name="40% - Accent6 2 3 2" xfId="2752" xr:uid="{10266E08-9C7B-405B-B5D8-5CFA67958E0F}"/>
    <cellStyle name="40% - Accent6 2 3 3" xfId="9606" xr:uid="{9AF6A486-EE7E-4AA6-861F-D2E84B544F2F}"/>
    <cellStyle name="40% - Accent6 2 4" xfId="3145" xr:uid="{B24558E8-4892-400B-9586-4B542C54603E}"/>
    <cellStyle name="40% - Accent6 2 5" xfId="2246" xr:uid="{AAD515B4-A538-4820-8FAB-17F85199D428}"/>
    <cellStyle name="40% - Accent6 3" xfId="386" xr:uid="{E4C7C32F-6597-4566-BA33-5C49B91F5FC7}"/>
    <cellStyle name="40% - Accent6 3 2" xfId="9607" xr:uid="{ED5901F7-1278-4A1B-84A8-47B6D79B0B9E}"/>
    <cellStyle name="40% - Accent6 4" xfId="387" xr:uid="{6F06BABB-F85F-409E-8217-ADD3CD3EC5E1}"/>
    <cellStyle name="40% - Colore 1" xfId="9608" xr:uid="{72F1F3D3-C186-488B-87DA-38FADD6D50E7}"/>
    <cellStyle name="40% - Colore 2" xfId="9609" xr:uid="{EE1E7604-DE84-40A2-A94F-72C6BF1F35BF}"/>
    <cellStyle name="40% - Colore 3" xfId="9610" xr:uid="{FF39ED76-409A-4136-9474-F5D8509FAAE9}"/>
    <cellStyle name="40% - Colore 4" xfId="9611" xr:uid="{2F73D549-882F-4B22-ABE6-944DBB711760}"/>
    <cellStyle name="40% - Colore 5" xfId="9612" xr:uid="{23A8B697-281A-44F9-B554-6D0E2CCD2506}"/>
    <cellStyle name="40% - Colore 6" xfId="9613" xr:uid="{D45EB892-D0AF-4C56-9E05-6562E6CA651C}"/>
    <cellStyle name="40% - アクセント 1" xfId="9614" xr:uid="{70B76FF6-9604-4ED1-9985-656EBFEBFE9C}"/>
    <cellStyle name="40% - アクセント 2" xfId="9615" xr:uid="{17D9BFCC-18C9-44A8-98DB-BDB15EABBF15}"/>
    <cellStyle name="40% - アクセント 3" xfId="9616" xr:uid="{D7DF2A30-AB9B-4C6F-BD2F-56399184E39D}"/>
    <cellStyle name="40% - アクセント 4" xfId="9617" xr:uid="{0BF2CB62-DA9E-4CB2-94C7-D107FD5E263F}"/>
    <cellStyle name="40% - アクセント 5" xfId="9618" xr:uid="{7898D820-00B8-4FD6-A4D5-BD2BA95BE2C9}"/>
    <cellStyle name="40% - アクセント 6" xfId="9619" xr:uid="{2B01CE6D-3F93-4E49-9451-0C770ECBC471}"/>
    <cellStyle name="40% - ส่วนที่ถูกเน้น1" xfId="388" xr:uid="{3874AD2A-FF32-46EA-BB67-60EF8F70B132}"/>
    <cellStyle name="40% - ส่วนที่ถูกเน้น1 2" xfId="389" xr:uid="{3BFD9C81-172F-4F00-A90A-F02AABA7A867}"/>
    <cellStyle name="40% - ส่วนที่ถูกเน้น1 2 2" xfId="390" xr:uid="{9748F67D-99D2-4E80-BF18-3E1593E9D037}"/>
    <cellStyle name="40% - ส่วนที่ถูกเน้น1 2 3" xfId="9620" xr:uid="{E1420478-91ED-4FD4-9E0C-EA303A92580A}"/>
    <cellStyle name="40% - ส่วนที่ถูกเน้น1 3" xfId="391" xr:uid="{6B0CF74B-B59A-4DA3-8CD7-1BFB35B74A33}"/>
    <cellStyle name="40% - ส่วนที่ถูกเน้น2" xfId="392" xr:uid="{4116BC4A-6FED-4A3A-97FF-4F4B0DEA395F}"/>
    <cellStyle name="40% - ส่วนที่ถูกเน้น2 2" xfId="393" xr:uid="{3545B055-BE20-4A43-AD72-726EDA1E6CFB}"/>
    <cellStyle name="40% - ส่วนที่ถูกเน้น2 2 2" xfId="394" xr:uid="{B6423C85-AFCD-4A38-9CE8-C5609602E688}"/>
    <cellStyle name="40% - ส่วนที่ถูกเน้น2 2 3" xfId="9621" xr:uid="{1D75B943-ED72-419B-8965-C0173E76F450}"/>
    <cellStyle name="40% - ส่วนที่ถูกเน้น2 3" xfId="9622" xr:uid="{7AC82A0E-EC6E-462C-8743-8825BEF4ED60}"/>
    <cellStyle name="40% - ส่วนที่ถูกเน้น3" xfId="395" xr:uid="{108A2C21-6079-40C6-A4C5-C4965AC734A3}"/>
    <cellStyle name="40% - ส่วนที่ถูกเน้น3 2" xfId="396" xr:uid="{C49BF886-E9BE-49D4-BB93-251DA215B9F8}"/>
    <cellStyle name="40% - ส่วนที่ถูกเน้น3 2 2" xfId="397" xr:uid="{BCD48266-2CA9-4F7B-9D9F-9FD59AC4F961}"/>
    <cellStyle name="40% - ส่วนที่ถูกเน้น3 2 3" xfId="9623" xr:uid="{7EF85AF2-CCAB-4E62-8512-8BDA6E5DB50B}"/>
    <cellStyle name="40% - ส่วนที่ถูกเน้น3 3" xfId="398" xr:uid="{77E70F57-8A24-478B-93F6-EB7C337CDDBD}"/>
    <cellStyle name="40% - ส่วนที่ถูกเน้น4" xfId="399" xr:uid="{F8837675-8E71-41AC-9467-CA72D4033239}"/>
    <cellStyle name="40% - ส่วนที่ถูกเน้น4 2" xfId="400" xr:uid="{956C2682-A4E1-4545-B2DB-CA62E1697EE0}"/>
    <cellStyle name="40% - ส่วนที่ถูกเน้น4 2 2" xfId="401" xr:uid="{4D6B8060-35E2-4873-9D4F-6082FFD8ED99}"/>
    <cellStyle name="40% - ส่วนที่ถูกเน้น4 2 3" xfId="9624" xr:uid="{FB5C506D-1C23-4025-BC55-03F609641822}"/>
    <cellStyle name="40% - ส่วนที่ถูกเน้น4 3" xfId="402" xr:uid="{F7DC0273-DB16-4E67-A99A-FEABE9CC7FE6}"/>
    <cellStyle name="40% - ส่วนที่ถูกเน้น5" xfId="403" xr:uid="{26C7EC9B-4679-4C88-A406-3868262DAE3B}"/>
    <cellStyle name="40% - ส่วนที่ถูกเน้น5 2" xfId="404" xr:uid="{038A4C04-72D2-45B8-BA8C-B9FC5777CF13}"/>
    <cellStyle name="40% - ส่วนที่ถูกเน้น5 2 2" xfId="405" xr:uid="{18BFB42F-74EC-4889-B443-742BBE12061B}"/>
    <cellStyle name="40% - ส่วนที่ถูกเน้น5 2 3" xfId="9625" xr:uid="{01BAF051-E96D-449F-9C9C-360D73FBEA46}"/>
    <cellStyle name="40% - ส่วนที่ถูกเน้น5 3" xfId="9626" xr:uid="{9E81130A-2BA2-448C-9472-E9CC21DC2B73}"/>
    <cellStyle name="40% - ส่วนที่ถูกเน้น6" xfId="406" xr:uid="{919F8C99-5839-4BD5-B6DD-141406ADC8D4}"/>
    <cellStyle name="40% - ส่วนที่ถูกเน้น6 2" xfId="407" xr:uid="{9EAF7FF2-E137-4324-9F97-360C04B3CC3D}"/>
    <cellStyle name="40% - ส่วนที่ถูกเน้น6 2 2" xfId="408" xr:uid="{03DA151A-3117-4229-83EF-CB1C1A2B290A}"/>
    <cellStyle name="40% - ส่วนที่ถูกเน้น6 2 3" xfId="9627" xr:uid="{68C725D0-7812-4298-BE8B-B644D55182D8}"/>
    <cellStyle name="40% - ส่วนที่ถูกเน้น6 3" xfId="409" xr:uid="{54F588D3-5A72-43B2-8A36-60260969A881}"/>
    <cellStyle name="40% - 强调文字颜色 1" xfId="410" xr:uid="{4B504F71-A94C-4D3E-8E84-B2BF2547CC9F}"/>
    <cellStyle name="40% - 强调文字颜色 2" xfId="411" xr:uid="{CACB8CCB-CB0A-4B6A-9016-00AC9F1E2682}"/>
    <cellStyle name="40% - 强调文字颜色 3" xfId="412" xr:uid="{F3C16C63-DEDC-4DE5-B90D-CAA60D3CE7C8}"/>
    <cellStyle name="40% - 强调文字颜色 4" xfId="413" xr:uid="{FF6707C2-B064-46DC-9CEC-DB8C5BC76475}"/>
    <cellStyle name="40% - 强调文字颜色 5" xfId="414" xr:uid="{0A94D2F4-2225-4ACF-BE22-7B4CD1EF0480}"/>
    <cellStyle name="40% - 强调文字颜色 6" xfId="415" xr:uid="{917F3679-8873-47EB-BD72-79745CF5ADE6}"/>
    <cellStyle name="40% - 輔色1" xfId="416" xr:uid="{9CF0738B-29C8-4F45-B9A0-64EC97255325}"/>
    <cellStyle name="40% - 輔色1 2" xfId="417" xr:uid="{FC9748E7-C92C-4856-BAFB-C8922496F2F8}"/>
    <cellStyle name="40% - 輔色1 3" xfId="418" xr:uid="{980AA487-0DF1-4B65-8FFA-0B1E5E36C9AE}"/>
    <cellStyle name="40% - 輔色1 4" xfId="9628" xr:uid="{FA675CDF-77DA-4857-B43C-0798DFC2BBC1}"/>
    <cellStyle name="40% - 輔色2" xfId="419" xr:uid="{ED6ADAE6-651E-44D8-A660-D391A9F988C3}"/>
    <cellStyle name="40% - 輔色2 2" xfId="420" xr:uid="{DC49CC10-F681-47E0-9654-2DD2A1902D8F}"/>
    <cellStyle name="40% - 輔色2 3" xfId="421" xr:uid="{72EA6C6E-C953-4E2B-AF64-780BD9AAEE6D}"/>
    <cellStyle name="40% - 輔色2 4" xfId="9629" xr:uid="{E99217A3-18B8-4481-8A66-8CFEAFBD550F}"/>
    <cellStyle name="40% - 輔色3" xfId="422" xr:uid="{C4D93F73-9A49-4D91-B8C4-D08FC83C7654}"/>
    <cellStyle name="40% - 輔色3 2" xfId="423" xr:uid="{4B7AEBD6-776D-4B86-B7CB-AF0A92C4A2DF}"/>
    <cellStyle name="40% - 輔色3 3" xfId="424" xr:uid="{4C4B9E0C-0716-4B79-981C-F26FA472FB2B}"/>
    <cellStyle name="40% - 輔色3 4" xfId="9630" xr:uid="{F79FCACB-B2BC-487A-B918-3FBA38F11090}"/>
    <cellStyle name="40% - 輔色4" xfId="425" xr:uid="{D0C119F4-F8F9-4C69-B218-501C96FE5037}"/>
    <cellStyle name="40% - 輔色4 2" xfId="426" xr:uid="{EA8E7FB4-5D97-4B3F-864C-09F7E155C942}"/>
    <cellStyle name="40% - 輔色4 3" xfId="427" xr:uid="{1DF2284C-333C-443B-95D3-0ABD1AFBA7FE}"/>
    <cellStyle name="40% - 輔色4 4" xfId="9631" xr:uid="{94AB6F54-E0F0-44BE-8D0D-55F8BACFEFA3}"/>
    <cellStyle name="40% - 輔色5" xfId="428" xr:uid="{EA8FC0BE-B106-449F-AD90-1A5E0D5BBD09}"/>
    <cellStyle name="40% - 輔色5 2" xfId="429" xr:uid="{BDCFD5FA-CCC5-4AF7-B812-916A75A51462}"/>
    <cellStyle name="40% - 輔色5 3" xfId="430" xr:uid="{7F193746-7C07-4511-9BD1-0EEDB39F19D2}"/>
    <cellStyle name="40% - 輔色5 4" xfId="9632" xr:uid="{1390A1A8-5112-4F82-90CD-338DA193A183}"/>
    <cellStyle name="40% - 輔色6" xfId="431" xr:uid="{A26FD0EB-007A-4E55-9699-8DF84C959C4B}"/>
    <cellStyle name="40% - 輔色6 2" xfId="432" xr:uid="{15CCB72A-7D0F-42BE-8A01-FEDDC1E1AAB4}"/>
    <cellStyle name="40% - 輔色6 3" xfId="433" xr:uid="{5448535F-2ADD-45E2-9E79-056559291AEE}"/>
    <cellStyle name="40% - 輔色6 4" xfId="9633" xr:uid="{D137016A-6F64-431A-B140-4BD497D4451D}"/>
    <cellStyle name="594941.25" xfId="9634" xr:uid="{75BDC5CE-BC90-41E8-8A54-B3D13B42BAC5}"/>
    <cellStyle name="60 % - Akzent1" xfId="9635" xr:uid="{93B3ABE0-D646-4F43-A5B1-382210848F9A}"/>
    <cellStyle name="60 % - Akzent2" xfId="9636" xr:uid="{54378FA6-6C9D-46B1-A09B-A2C5ED1860FD}"/>
    <cellStyle name="60 % - Akzent3" xfId="9637" xr:uid="{11A4B151-041F-4B03-95F1-EFD6F048A61F}"/>
    <cellStyle name="60 % - Akzent4" xfId="9638" xr:uid="{40BA3369-7338-4C49-9539-C59479F7180F}"/>
    <cellStyle name="60 % - Akzent5" xfId="9639" xr:uid="{C5ED1BFF-2534-442A-8CEE-17AABDE7E06A}"/>
    <cellStyle name="60 % - Akzent6" xfId="9640" xr:uid="{5334BED2-9123-4518-B06D-9F168E97ECBD}"/>
    <cellStyle name="60% - ?????? 1" xfId="434" xr:uid="{7333D849-E37F-450C-AC63-0B631035263D}"/>
    <cellStyle name="60% - ?????? 2" xfId="435" xr:uid="{79EB8E37-5D78-4ECD-8322-1576238CC8FF}"/>
    <cellStyle name="60% - ?????? 3" xfId="436" xr:uid="{6AFA2005-1D8A-4F64-8260-E04B73756B5F}"/>
    <cellStyle name="60% - ?????? 4" xfId="437" xr:uid="{25A30769-B910-4821-B61E-6556A54D76DC}"/>
    <cellStyle name="60% - ?????? 5" xfId="438" xr:uid="{D37E9563-E3EF-4DC7-9004-32657FF5AA09}"/>
    <cellStyle name="60% - ?????? 6" xfId="439" xr:uid="{4F9101AF-6491-47EA-A235-9FB3205347CE}"/>
    <cellStyle name="60% - ??1" xfId="440" xr:uid="{6FDD35F1-44DB-468E-82C1-4092CDD3CB7A}"/>
    <cellStyle name="60% - ??2" xfId="441" xr:uid="{9CB7C3E1-0838-4FD5-BF01-4A97313BA93F}"/>
    <cellStyle name="60% - ??3" xfId="442" xr:uid="{A66D7064-FD99-43A8-AAB9-C999EDA320F0}"/>
    <cellStyle name="60% - ??4" xfId="443" xr:uid="{B3DBF08E-A5D1-4EC6-8B8B-DB140DEE87B7}"/>
    <cellStyle name="60% - ??5" xfId="444" xr:uid="{BA8CE729-46E6-444B-A6A7-D5540AF59195}"/>
    <cellStyle name="60% - ??6" xfId="445" xr:uid="{1C417947-FD64-4DA7-9941-7A62634B61A6}"/>
    <cellStyle name="60% - Accent1 2" xfId="446" xr:uid="{BF4BF0F3-FB88-4710-A213-808770970E75}"/>
    <cellStyle name="60% - Accent1 2 2" xfId="447" xr:uid="{AC109738-98DB-4786-AA38-6A922CFC4E7A}"/>
    <cellStyle name="60% - Accent1 2 3" xfId="448" xr:uid="{F46DA4F6-1875-4C14-BFF1-05C1C6482470}"/>
    <cellStyle name="60% - Accent1 2 3 2" xfId="2753" xr:uid="{D3BC21CA-F1AE-4CA8-9F8C-7CB0FD091AB7}"/>
    <cellStyle name="60% - Accent1 2 3 3" xfId="9641" xr:uid="{E66AFF6C-ED60-4DE9-A5E3-CCFC7EFB49A5}"/>
    <cellStyle name="60% - Accent1 2 4" xfId="3146" xr:uid="{1BD7D01A-731A-4A8F-A4D8-DE4FCDB73C97}"/>
    <cellStyle name="60% - Accent1 2 5" xfId="2247" xr:uid="{DE305D9E-0D36-4634-B12B-A73518ED9D1F}"/>
    <cellStyle name="60% - Accent1 2 6" xfId="42418" xr:uid="{0B8D2B2C-8EBF-46F9-AF48-68C828256348}"/>
    <cellStyle name="60% - Accent1 3" xfId="449" xr:uid="{A50DBB5C-A916-4D47-BA5E-5E3D6987FC80}"/>
    <cellStyle name="60% - Accent1 3 2" xfId="9642" xr:uid="{4A1D528F-9DE8-4E77-BE24-0B8857627700}"/>
    <cellStyle name="60% - Accent1 4" xfId="450" xr:uid="{6203F90F-7E72-4425-A3C9-C592400449B2}"/>
    <cellStyle name="60% - Accent2 2" xfId="451" xr:uid="{A8877215-3638-4B63-B8FD-2250DFC467BB}"/>
    <cellStyle name="60% - Accent2 2 2" xfId="452" xr:uid="{C07DB241-D91F-4FE2-B73B-20C1B5A39813}"/>
    <cellStyle name="60% - Accent2 2 3" xfId="2754" xr:uid="{BB451C7E-2B86-44F4-B2E9-AE8BDA38784B}"/>
    <cellStyle name="60% - Accent2 2 4" xfId="42419" xr:uid="{FAA72383-3048-4E43-9FDF-9C388FD1C1C1}"/>
    <cellStyle name="60% - Accent2 3" xfId="453" xr:uid="{A16F7FCC-E324-45E8-8509-6E4DCC7A6C9A}"/>
    <cellStyle name="60% - Accent2 4" xfId="454" xr:uid="{9498E69A-EFAA-4348-AB0A-2E8F55D4DC7C}"/>
    <cellStyle name="60% - Accent3 2" xfId="455" xr:uid="{87EB70DB-FF4E-42EB-9A75-EDE5AB75CC09}"/>
    <cellStyle name="60% - Accent3 2 2" xfId="456" xr:uid="{37C5097B-F83D-49A8-B49A-C53BF6D42B4A}"/>
    <cellStyle name="60% - Accent3 2 3" xfId="457" xr:uid="{760BF108-9FB8-4372-9DE4-7F46626017D8}"/>
    <cellStyle name="60% - Accent3 2 3 2" xfId="2755" xr:uid="{5BE839AC-563C-4B15-88AF-837DB0BBEE9B}"/>
    <cellStyle name="60% - Accent3 2 3 3" xfId="9643" xr:uid="{1A1A8C9D-4C6B-4C12-B068-974DD4401192}"/>
    <cellStyle name="60% - Accent3 2 4" xfId="3147" xr:uid="{6197A2F5-260C-4231-9368-67696137482B}"/>
    <cellStyle name="60% - Accent3 2 5" xfId="2248" xr:uid="{74B13ACA-FF5F-471C-9EE0-5C3D989000A3}"/>
    <cellStyle name="60% - Accent3 2 6" xfId="42420" xr:uid="{A351C803-8A60-42BB-9A99-EA6272A2DB7A}"/>
    <cellStyle name="60% - Accent3 3" xfId="458" xr:uid="{C5C2FE75-693E-4F91-9848-D207A58AC33B}"/>
    <cellStyle name="60% - Accent3 3 2" xfId="9644" xr:uid="{9797F9C9-89BB-40B8-A0CE-432678C48DB7}"/>
    <cellStyle name="60% - Accent3 4" xfId="459" xr:uid="{3F0DADBE-81B7-44A4-955A-60E8792A66BA}"/>
    <cellStyle name="60% - Accent4 2" xfId="460" xr:uid="{05596651-8ABE-4E41-B1D1-780554A8ECA0}"/>
    <cellStyle name="60% - Accent4 2 2" xfId="461" xr:uid="{F790C563-253C-4C8B-B54C-ECE65B79BD71}"/>
    <cellStyle name="60% - Accent4 2 3" xfId="2756" xr:uid="{57BF0E5F-029C-4D7D-AFE7-1AD0D6FF744F}"/>
    <cellStyle name="60% - Accent4 2 4" xfId="2249" xr:uid="{C98AA865-9C8D-4A27-9BA1-C132861019FA}"/>
    <cellStyle name="60% - Accent4 2 5" xfId="42421" xr:uid="{8EE438C4-A508-4F07-A2C1-409F0065890D}"/>
    <cellStyle name="60% - Accent4 3" xfId="462" xr:uid="{EDE17DBB-BD00-45D4-BD99-8FC9CC3DA4E2}"/>
    <cellStyle name="60% - Accent4 3 2" xfId="9645" xr:uid="{F48ACFC1-1E58-45CF-B23F-00A85D5D8E77}"/>
    <cellStyle name="60% - Accent4 4" xfId="463" xr:uid="{392F29CA-D9A3-45DE-8D59-7302ACA6A9CA}"/>
    <cellStyle name="60% - Accent5 2" xfId="464" xr:uid="{D6C68BB6-0620-4954-97BB-0214D2120F2E}"/>
    <cellStyle name="60% - Accent5 2 2" xfId="465" xr:uid="{6EA5BAD0-D034-4AE7-B2F1-900689288CA3}"/>
    <cellStyle name="60% - Accent5 2 3" xfId="2757" xr:uid="{7227A8EA-0019-45BD-9C33-0D96217B11DA}"/>
    <cellStyle name="60% - Accent5 2 4" xfId="42422" xr:uid="{B88FEAFF-0595-4F5E-AA75-5C44F8E1A249}"/>
    <cellStyle name="60% - Accent5 3" xfId="466" xr:uid="{2FCB7475-54B8-41E2-895C-E856033ED4C4}"/>
    <cellStyle name="60% - Accent5 4" xfId="467" xr:uid="{B4311525-C8B6-4F67-97F5-FEC6A681C1C9}"/>
    <cellStyle name="60% - Accent6 2" xfId="468" xr:uid="{90D629A5-F199-43A3-AAE7-D6B4E5D59451}"/>
    <cellStyle name="60% - Accent6 2 2" xfId="469" xr:uid="{921C1F05-6CF8-4E25-A4F5-D114E0A2163B}"/>
    <cellStyle name="60% - Accent6 2 3" xfId="470" xr:uid="{2CD0F33B-D522-411E-83D6-0F9699003224}"/>
    <cellStyle name="60% - Accent6 2 3 2" xfId="2758" xr:uid="{C24523B5-51CA-47A5-8C20-295A85B387A2}"/>
    <cellStyle name="60% - Accent6 2 3 3" xfId="9646" xr:uid="{1195A3C0-8751-41A4-8460-57AF91A5FF4D}"/>
    <cellStyle name="60% - Accent6 2 4" xfId="3148" xr:uid="{23AB873B-C5F4-4BCD-B061-5AADD021D37C}"/>
    <cellStyle name="60% - Accent6 2 5" xfId="2250" xr:uid="{EBAAD1F7-74AE-4D87-9874-B17AA17EF5BE}"/>
    <cellStyle name="60% - Accent6 2 6" xfId="42423" xr:uid="{821AE0C5-8EE7-4B99-9D72-8E11E405C5FE}"/>
    <cellStyle name="60% - Accent6 3" xfId="471" xr:uid="{B9D58B94-AEB9-463C-A9EB-362BBFA20C68}"/>
    <cellStyle name="60% - Accent6 3 2" xfId="9647" xr:uid="{B67F2AB5-F5E6-42C6-AB99-76AEB739ABDF}"/>
    <cellStyle name="60% - Accent6 4" xfId="472" xr:uid="{F6DF68AA-98EE-4425-9B77-CE6FC3A7DD12}"/>
    <cellStyle name="60% - Colore 1" xfId="9648" xr:uid="{07D62E4B-3843-4A91-B43D-57A08BC2BE87}"/>
    <cellStyle name="60% - Colore 2" xfId="9649" xr:uid="{3C6F5070-5D0D-4AE7-BB9D-549B4CFE28E8}"/>
    <cellStyle name="60% - Colore 3" xfId="9650" xr:uid="{4278ED90-15B2-4F5E-A060-3D7AB3D498CE}"/>
    <cellStyle name="60% - Colore 4" xfId="9651" xr:uid="{F71C4995-0C80-4C49-B28E-849AD52F9A99}"/>
    <cellStyle name="60% - Colore 5" xfId="9652" xr:uid="{38420A5A-61E8-41E8-8555-1FAA89733903}"/>
    <cellStyle name="60% - Colore 6" xfId="9653" xr:uid="{6207FA08-E5AC-480D-B866-7DE9B5239342}"/>
    <cellStyle name="60% - アクセント 1" xfId="9654" xr:uid="{6B61FDC9-9EE4-4703-99CC-30C5ABB3E10C}"/>
    <cellStyle name="60% - アクセント 2" xfId="9655" xr:uid="{BB5DBC05-8BE4-4D77-8224-0A3ED5DB537C}"/>
    <cellStyle name="60% - アクセント 3" xfId="9656" xr:uid="{AE8D085F-40C9-4816-BA8B-EC563FFEB7CD}"/>
    <cellStyle name="60% - アクセント 4" xfId="9657" xr:uid="{476E4B88-83B7-4128-A5D3-3B16B804B704}"/>
    <cellStyle name="60% - アクセント 5" xfId="9658" xr:uid="{AACC8BFC-455C-42B0-BCD2-FA1F1E673AF0}"/>
    <cellStyle name="60% - アクセント 6" xfId="9659" xr:uid="{FFBFACE2-4799-4968-8516-ED73E3C2918B}"/>
    <cellStyle name="60% - ส่วนที่ถูกเน้น1" xfId="473" xr:uid="{6E8B067E-2C5E-41AA-823C-18F4E69E3D27}"/>
    <cellStyle name="60% - ส่วนที่ถูกเน้น1 2" xfId="474" xr:uid="{8D3FC96B-25DF-4C4F-B5B6-3E352400BFB4}"/>
    <cellStyle name="60% - ส่วนที่ถูกเน้น1 2 2" xfId="475" xr:uid="{52312FEA-D631-4C64-B8BF-55960C0DAA7C}"/>
    <cellStyle name="60% - ส่วนที่ถูกเน้น1 2 3" xfId="9660" xr:uid="{5E67E2B9-7D3B-486F-A4A1-2EE1028A9548}"/>
    <cellStyle name="60% - ส่วนที่ถูกเน้น1 3" xfId="476" xr:uid="{E9721F88-F819-4A2C-A55F-2A7BEA59D19D}"/>
    <cellStyle name="60% - ส่วนที่ถูกเน้น2" xfId="477" xr:uid="{9AA80E85-D15A-4EBF-A0D2-DB26E54D132A}"/>
    <cellStyle name="60% - ส่วนที่ถูกเน้น2 2" xfId="478" xr:uid="{5E4824BB-AAB1-4E27-AC71-471A29173228}"/>
    <cellStyle name="60% - ส่วนที่ถูกเน้น2 2 2" xfId="479" xr:uid="{0FCF6CCC-3C0A-4FF0-AABA-0C44177A1870}"/>
    <cellStyle name="60% - ส่วนที่ถูกเน้น2 2 3" xfId="9661" xr:uid="{B2158A12-B909-4A1B-8B79-9A1DFD7B6EDB}"/>
    <cellStyle name="60% - ส่วนที่ถูกเน้น2 3" xfId="9662" xr:uid="{412FC802-EC34-494B-8B7B-1BBAB7BE7E60}"/>
    <cellStyle name="60% - ส่วนที่ถูกเน้น3" xfId="480" xr:uid="{526E94DB-70E2-430B-BF29-60403A19F82B}"/>
    <cellStyle name="60% - ส่วนที่ถูกเน้น3 2" xfId="481" xr:uid="{839DD929-5B3A-43A1-A425-292450027B8E}"/>
    <cellStyle name="60% - ส่วนที่ถูกเน้น3 2 2" xfId="482" xr:uid="{E86C17DB-8C98-46C8-B3F6-B19536BC5885}"/>
    <cellStyle name="60% - ส่วนที่ถูกเน้น3 2 3" xfId="9663" xr:uid="{501EB33D-C2FF-4C9C-95E7-C40D33DF3E98}"/>
    <cellStyle name="60% - ส่วนที่ถูกเน้น3 3" xfId="483" xr:uid="{275B3F21-AC03-446D-907E-2D79034469CB}"/>
    <cellStyle name="60% - ส่วนที่ถูกเน้น4" xfId="484" xr:uid="{7B171DA2-5282-4C51-8F00-87C89BFADE6F}"/>
    <cellStyle name="60% - ส่วนที่ถูกเน้น4 2" xfId="485" xr:uid="{C5BBA63B-132E-4C0B-BE32-96C507311FFE}"/>
    <cellStyle name="60% - ส่วนที่ถูกเน้น4 2 2" xfId="486" xr:uid="{09FDFBAC-A63D-4AE5-85EA-A5B7C5266736}"/>
    <cellStyle name="60% - ส่วนที่ถูกเน้น4 2 3" xfId="9664" xr:uid="{573A11A8-1B9E-4A25-9BCD-C5F9668542E0}"/>
    <cellStyle name="60% - ส่วนที่ถูกเน้น4 3" xfId="487" xr:uid="{1234A9BD-A4C3-4681-89A9-258D4DE26102}"/>
    <cellStyle name="60% - ส่วนที่ถูกเน้น5" xfId="488" xr:uid="{221B0E1E-CDCB-493A-869A-5CC65BB61666}"/>
    <cellStyle name="60% - ส่วนที่ถูกเน้น5 2" xfId="489" xr:uid="{E035B72A-7635-4AC2-A418-9DF62FD33D5D}"/>
    <cellStyle name="60% - ส่วนที่ถูกเน้น5 2 2" xfId="490" xr:uid="{1CDC24B8-D462-4A88-997B-A02AE3507A29}"/>
    <cellStyle name="60% - ส่วนที่ถูกเน้น5 2 3" xfId="9665" xr:uid="{5B3FCD76-0275-43B8-BBF9-F8FA045F4ED3}"/>
    <cellStyle name="60% - ส่วนที่ถูกเน้น5 3" xfId="9666" xr:uid="{1631E22C-0C51-43F7-B890-CCC9075D0A73}"/>
    <cellStyle name="60% - ส่วนที่ถูกเน้น6" xfId="491" xr:uid="{7FBDC087-EC45-4767-8E63-89EB8C1E32C2}"/>
    <cellStyle name="60% - ส่วนที่ถูกเน้น6 2" xfId="492" xr:uid="{BF51DFCF-E2B6-41E2-87E7-2B1DF1D47858}"/>
    <cellStyle name="60% - ส่วนที่ถูกเน้น6 2 2" xfId="493" xr:uid="{F5B3BBAF-8FB7-4279-B00A-2F9A8C381002}"/>
    <cellStyle name="60% - ส่วนที่ถูกเน้น6 2 3" xfId="9667" xr:uid="{96B0C54F-2818-446C-97D5-98D5AC4024CE}"/>
    <cellStyle name="60% - ส่วนที่ถูกเน้น6 3" xfId="494" xr:uid="{E895F0F4-BA3D-4F51-9A72-E31BA4F9D207}"/>
    <cellStyle name="60% - 强调文字颜色 1" xfId="495" xr:uid="{1E1FCF1E-A6CF-43E8-958C-17B3F1F15818}"/>
    <cellStyle name="60% - 强调文字颜色 2" xfId="496" xr:uid="{63F97E20-AE17-4A83-8451-12FF9D0E5343}"/>
    <cellStyle name="60% - 强调文字颜色 3" xfId="497" xr:uid="{B399D5AD-65D3-46B7-9F02-32939B3411B7}"/>
    <cellStyle name="60% - 强调文字颜色 4" xfId="498" xr:uid="{DF206417-982C-4151-A74E-630452599F4F}"/>
    <cellStyle name="60% - 强调文字颜色 5" xfId="499" xr:uid="{F95C6990-E360-4535-B801-CC5183D1A135}"/>
    <cellStyle name="60% - 强调文字颜色 6" xfId="500" xr:uid="{B644CFA6-C763-4917-A107-8B64895A7201}"/>
    <cellStyle name="60% - 輔色1" xfId="501" xr:uid="{B0E89B16-53C8-4D6B-8DDE-2AACF069FFEA}"/>
    <cellStyle name="60% - 輔色1 2" xfId="502" xr:uid="{2B9F5352-3BF0-486D-AD57-06D04496806C}"/>
    <cellStyle name="60% - 輔色1 3" xfId="503" xr:uid="{1DF25244-0173-4A13-B659-9833AF194F77}"/>
    <cellStyle name="60% - 輔色1 4" xfId="9668" xr:uid="{9DC5BF28-9132-433D-B594-09894040C7FD}"/>
    <cellStyle name="60% - 輔色2" xfId="504" xr:uid="{18BE3D35-3A48-4592-ACDB-1B43672C1BA3}"/>
    <cellStyle name="60% - 輔色2 2" xfId="505" xr:uid="{42825926-BA31-4D63-B58C-11AAA858D806}"/>
    <cellStyle name="60% - 輔色2 3" xfId="506" xr:uid="{5F2E7BAB-E131-4277-92E1-19CB58B10FE0}"/>
    <cellStyle name="60% - 輔色2 4" xfId="9669" xr:uid="{A08E14E5-80B4-437A-B446-CEE5C38B0329}"/>
    <cellStyle name="60% - 輔色3" xfId="507" xr:uid="{50004B39-6EEC-466B-AD9E-49F04A433D25}"/>
    <cellStyle name="60% - 輔色3 2" xfId="508" xr:uid="{2C900970-EE78-46B0-8CFA-B20E0ECF9DE5}"/>
    <cellStyle name="60% - 輔色3 3" xfId="509" xr:uid="{20DC8F4F-D8A7-45AE-9E1F-D895D742B5CD}"/>
    <cellStyle name="60% - 輔色3 4" xfId="9670" xr:uid="{A2D341D6-9802-4641-BC12-416968322B47}"/>
    <cellStyle name="60% - 輔色4" xfId="510" xr:uid="{F3CFA82F-2B41-4098-A22A-654715C7226F}"/>
    <cellStyle name="60% - 輔色4 2" xfId="511" xr:uid="{82118AE5-F7A3-41AE-8483-3033B2A478D1}"/>
    <cellStyle name="60% - 輔色4 3" xfId="512" xr:uid="{2B752ECD-91F7-4E13-BF2A-D79367E318FC}"/>
    <cellStyle name="60% - 輔色4 4" xfId="9671" xr:uid="{F6592A6B-6614-4122-94B7-981834124477}"/>
    <cellStyle name="60% - 輔色5" xfId="513" xr:uid="{D26B34B3-1D7F-4ED7-9EB7-C62E94EF47BB}"/>
    <cellStyle name="60% - 輔色5 2" xfId="514" xr:uid="{B794FFA8-77BB-46A3-BF6E-CABE8C1FEC6D}"/>
    <cellStyle name="60% - 輔色5 3" xfId="515" xr:uid="{2DBD4E68-7E5E-465F-99B5-5B3F020F5AF8}"/>
    <cellStyle name="60% - 輔色5 4" xfId="9672" xr:uid="{327F39FB-4F02-477A-8013-7BCC2566A1D9}"/>
    <cellStyle name="60% - 輔色6" xfId="516" xr:uid="{07ED45FE-5A31-4A0F-B273-6F5DE044ABDF}"/>
    <cellStyle name="60% - 輔色6 2" xfId="517" xr:uid="{E4F11DB0-33FB-4765-9630-EEB446DCDF38}"/>
    <cellStyle name="60% - 輔色6 3" xfId="518" xr:uid="{D5F64214-29A2-4D11-93D3-74493AB84A40}"/>
    <cellStyle name="60% - 輔色6 4" xfId="9673" xr:uid="{5EDF2A2B-4779-4540-A38F-2890B449F27E}"/>
    <cellStyle name="75" xfId="519" xr:uid="{BEAEBB06-B01E-43ED-B9B2-77CA2599CA95}"/>
    <cellStyle name="75 - Style6" xfId="9674" xr:uid="{C938DAB7-881B-4B3F-9E87-CCAF4E160BB5}"/>
    <cellStyle name="75 - Style6 2" xfId="9675" xr:uid="{BEEDADEB-A0F2-4BB1-BB71-9349B7834EA8}"/>
    <cellStyle name="75 - Style7" xfId="9676" xr:uid="{DE71D271-953A-494B-B02C-A1A33609C1ED}"/>
    <cellStyle name="75 - Style7 2" xfId="9677" xr:uid="{68EB6B99-F1F2-4969-9FF3-510E4A2CDF09}"/>
    <cellStyle name="75 - Style8" xfId="9678" xr:uid="{1EB43069-C3E2-4178-99DB-10749790389A}"/>
    <cellStyle name="75 - Style8 2" xfId="9679" xr:uid="{73CC4975-4CAD-4276-B6CC-5D8BFB1EE47C}"/>
    <cellStyle name="75 10" xfId="520" xr:uid="{F7F0CBAB-6AC8-4BC6-B5D9-4BAF6FF8DDCF}"/>
    <cellStyle name="75 11" xfId="521" xr:uid="{D3DB08E0-807E-4579-ADCC-0264DC5650F2}"/>
    <cellStyle name="75 12" xfId="522" xr:uid="{23E14E02-6BB4-460E-B525-BD6EA8CA2B49}"/>
    <cellStyle name="75 13" xfId="523" xr:uid="{F0C31C1E-E092-4642-9F10-75FD0A227883}"/>
    <cellStyle name="75 14" xfId="524" xr:uid="{AF5BEA67-C276-4999-AC0E-76AF7E2E3720}"/>
    <cellStyle name="75 15" xfId="525" xr:uid="{A700B18E-CFD3-4EE8-9CC2-8BDAB8B5AA4F}"/>
    <cellStyle name="75 16" xfId="526" xr:uid="{8479990C-EA9C-482E-8B2D-6AA2A6764992}"/>
    <cellStyle name="75 17" xfId="527" xr:uid="{41D4F1A4-0D20-4B5C-9A89-F6BDF9F8B41D}"/>
    <cellStyle name="75 18" xfId="528" xr:uid="{AD574E99-3893-4897-89B6-B5E8F4D21E9C}"/>
    <cellStyle name="75 19" xfId="529" xr:uid="{38E91850-4010-4E97-AFFA-0FF6EE5CD561}"/>
    <cellStyle name="75 2" xfId="530" xr:uid="{107D1CCD-FEF2-401D-989C-985906CA754B}"/>
    <cellStyle name="75 2 2" xfId="531" xr:uid="{9C5F02D8-D3D5-4989-A607-CB4C1F5C55C1}"/>
    <cellStyle name="75 2 3" xfId="532" xr:uid="{6CDBB562-00B4-479B-8254-B46ADEC8935F}"/>
    <cellStyle name="75 3" xfId="533" xr:uid="{FD5129A8-3EB4-4E16-BFFD-0FB380AF1486}"/>
    <cellStyle name="75 4" xfId="534" xr:uid="{9F11C3BF-D247-441F-990E-5E30D1BC1796}"/>
    <cellStyle name="75 5" xfId="535" xr:uid="{90BE12FE-D007-4FA6-806D-112413E31DAE}"/>
    <cellStyle name="75 6" xfId="536" xr:uid="{64629FCE-2DF7-4DF0-B58C-3B510807F787}"/>
    <cellStyle name="75 7" xfId="537" xr:uid="{791D9BD3-86B9-428F-91FD-E5FF33742872}"/>
    <cellStyle name="75 8" xfId="538" xr:uid="{BBB15D58-2E7D-4E3D-84CF-44D7BF60264F}"/>
    <cellStyle name="75 9" xfId="539" xr:uid="{0E5B8E4E-00BB-4886-81C0-BA43AE79231E}"/>
    <cellStyle name="75_1_FS10_10.1_เงินให้กู้ยืมและเงินให้กู้ยืม_Q254_2" xfId="540" xr:uid="{F362B97F-A75C-4C09-8398-E96277A06A79}"/>
    <cellStyle name="a_QTR94_95_1ฟ๙ศธบ๑ณปฟช (2)" xfId="9680" xr:uid="{F97BE0FE-F9A8-495D-BAF7-D2BB433753D2}"/>
    <cellStyle name="À¤ã×èí§ëáòâ¨øå" xfId="9681" xr:uid="{1C835CEE-B65C-4E13-A638-676FE175B855}"/>
    <cellStyle name="À¤ã×èí§ëáòâà»í" xfId="9682" xr:uid="{DFC8E154-C922-4C89-901F-E462BD011557}"/>
    <cellStyle name="À¤ã×èí§ëáòâê¡ø" xfId="9683" xr:uid="{9E38562A-33D9-4EBC-8D5D-F25FC525474A}"/>
    <cellStyle name="AA FRAME" xfId="9684" xr:uid="{5B51E1E5-739B-4E3C-8C71-3EDD43BCFB01}"/>
    <cellStyle name="AA FRAME 2" xfId="9685" xr:uid="{AB85F59D-DD60-4F19-8119-959675B3519D}"/>
    <cellStyle name="AA HEADING" xfId="9686" xr:uid="{E8DEAC45-0AE0-46FD-A257-0BA3E580AAB5}"/>
    <cellStyle name="AA HEADING 2" xfId="9687" xr:uid="{697C5959-F7A4-41C9-9FBC-F5018C92014B}"/>
    <cellStyle name="AA INITIALS" xfId="9688" xr:uid="{429DDAA9-E4A5-421C-ADC5-BC09A30BBE5D}"/>
    <cellStyle name="AA INITIALS 2" xfId="9689" xr:uid="{64F29F28-D3E3-4367-851B-A0B6B982430E}"/>
    <cellStyle name="AA INPUT" xfId="9690" xr:uid="{9A7216CB-D763-41A5-B5B5-7470C7FFAB7B}"/>
    <cellStyle name="AA INPUT 2" xfId="9691" xr:uid="{648F8CFE-98D2-4641-9AB3-29801EADDF23}"/>
    <cellStyle name="AA LOCK" xfId="9692" xr:uid="{60B0430C-1510-404A-8E90-484A37146DDE}"/>
    <cellStyle name="AA LOCK 2" xfId="9693" xr:uid="{5CF38965-5C56-48E9-B181-948F98B911C9}"/>
    <cellStyle name="AA LOCK 3" xfId="9694" xr:uid="{B37DDA23-8646-462C-84F9-A305ED377068}"/>
    <cellStyle name="AA MGR NAME" xfId="9695" xr:uid="{1CFCD56E-0A41-4561-AAC0-ADB132757DC7}"/>
    <cellStyle name="AA MGR NAME 2" xfId="9696" xr:uid="{332C4318-A7FA-48C2-8361-561042DD2678}"/>
    <cellStyle name="AA NORMAL" xfId="9697" xr:uid="{EE8BAC46-A005-4382-82A8-30A7D57212DE}"/>
    <cellStyle name="AA NORMAL 2" xfId="9698" xr:uid="{5F81F677-97ED-488F-877D-B2D4B90D01B5}"/>
    <cellStyle name="AA NUMBER" xfId="9699" xr:uid="{0ECBD350-7931-44FA-BB2B-BFB1EF856A22}"/>
    <cellStyle name="AA NUMBER 2" xfId="9700" xr:uid="{E62BFC05-5105-4192-9A7A-C758A34A9E78}"/>
    <cellStyle name="AA NUMBER2" xfId="9701" xr:uid="{889A6135-3990-414B-9478-5718DA2E262E}"/>
    <cellStyle name="AA NUMBER2 2" xfId="9702" xr:uid="{AD7F9A8C-3F4F-42B1-967C-81EA9A2DB778}"/>
    <cellStyle name="AA QUESTION" xfId="9703" xr:uid="{C7D1AD41-8121-4EFE-B713-75B58A7FDB29}"/>
    <cellStyle name="AA QUESTION 2" xfId="9704" xr:uid="{C00BCA2B-BA24-41B8-B909-913F5A604DF8}"/>
    <cellStyle name="AA SHADE" xfId="9705" xr:uid="{9FE2D8FB-2D6C-448C-8D5C-922B564F3651}"/>
    <cellStyle name="AA SHADE 2" xfId="9706" xr:uid="{94F5D090-59AF-42BD-A1D7-0F073B454F66}"/>
    <cellStyle name="abc" xfId="9707" xr:uid="{CF7E3CB4-1EC1-4E28-B4CC-CD4B7E1B2DD2}"/>
    <cellStyle name="Accent1 - 20%" xfId="2703" xr:uid="{93084553-8AA8-4016-A96E-2089491AE4BB}"/>
    <cellStyle name="Accent1 - 20% 2" xfId="3292" xr:uid="{0C5A8646-C8D1-4360-B4A2-37EA56E11EC7}"/>
    <cellStyle name="Accent1 - 40%" xfId="2704" xr:uid="{7C4539B8-1AAF-4757-B49C-F7291283C315}"/>
    <cellStyle name="Accent1 - 40% 2" xfId="3293" xr:uid="{014197AC-7CDA-44B0-927E-09358EF90233}"/>
    <cellStyle name="Accent1 - 60%" xfId="2705" xr:uid="{48CD0710-4301-4E0C-8299-B78349DDB5EE}"/>
    <cellStyle name="Accent1 10" xfId="3294" xr:uid="{1BA12751-27BF-426A-AAD8-E1B325A79602}"/>
    <cellStyle name="Accent1 11" xfId="3295" xr:uid="{664794D9-8F9C-4767-A969-98194926705F}"/>
    <cellStyle name="Accent1 12" xfId="3296" xr:uid="{CCC90332-D207-4752-94C9-0F5899829903}"/>
    <cellStyle name="Accent1 13" xfId="3297" xr:uid="{1AB50F63-4F6C-4E6E-8A75-520CA1EE9C39}"/>
    <cellStyle name="Accent1 14" xfId="3298" xr:uid="{C4751594-CA6E-429A-A77E-9485D1C60D8E}"/>
    <cellStyle name="Accent1 15" xfId="3299" xr:uid="{9795AEC4-8100-4A3A-9771-8F891884365C}"/>
    <cellStyle name="Accent1 16" xfId="3300" xr:uid="{068341FD-28F9-4D92-A8DF-5CEE63A4B2C4}"/>
    <cellStyle name="Accent1 17" xfId="3301" xr:uid="{86382E08-E2D8-4D02-87D7-025C31A2942E}"/>
    <cellStyle name="Accent1 18" xfId="3302" xr:uid="{A6BFD638-D29A-459B-87E9-9F96CE229C46}"/>
    <cellStyle name="Accent1 19" xfId="3303" xr:uid="{E4689A8E-8A35-40AB-8174-59C941D6D983}"/>
    <cellStyle name="Accent1 2" xfId="541" xr:uid="{FE6B8B48-E1D0-459F-B69B-750E1A3A4BC6}"/>
    <cellStyle name="Accent1 2 2" xfId="542" xr:uid="{607C16DD-E267-4C58-877E-762AE4B3B51E}"/>
    <cellStyle name="Accent1 2 3" xfId="2759" xr:uid="{8B53911E-52B0-48DA-88AB-4706BEA689C7}"/>
    <cellStyle name="Accent1 2 4" xfId="2251" xr:uid="{8460F41E-74BD-4FD9-8BE2-F46A4CEE659B}"/>
    <cellStyle name="Accent1 20" xfId="3304" xr:uid="{A1377F5A-9942-4832-A46E-A365076D9228}"/>
    <cellStyle name="Accent1 21" xfId="3305" xr:uid="{2A786886-4383-4DFB-A101-A8B132F2DD0C}"/>
    <cellStyle name="Accent1 22" xfId="3306" xr:uid="{F11D3DCC-78BA-46F6-A5F2-46F8611B8A43}"/>
    <cellStyle name="Accent1 23" xfId="3307" xr:uid="{3311B6CC-05F5-42A9-8321-97BC80812A80}"/>
    <cellStyle name="Accent1 24" xfId="3308" xr:uid="{E3A34C34-9AC7-48D0-94B7-E7158FCD2E3C}"/>
    <cellStyle name="Accent1 25" xfId="3309" xr:uid="{A99FC25B-5BAA-455C-834F-4E5562C8BC65}"/>
    <cellStyle name="Accent1 26" xfId="3310" xr:uid="{B2DA997B-9842-4DB7-8EB4-5CC0E6FB6B07}"/>
    <cellStyle name="Accent1 27" xfId="3311" xr:uid="{28146B2F-D9C5-4728-8CCB-D668292AAC37}"/>
    <cellStyle name="Accent1 28" xfId="3312" xr:uid="{F3F16966-35AB-41BF-9D8E-9BE90C35EE8C}"/>
    <cellStyle name="Accent1 29" xfId="3313" xr:uid="{8493CA11-18C7-46B9-A733-03D70CBC3C0B}"/>
    <cellStyle name="Accent1 3" xfId="543" xr:uid="{4DF1387B-8E93-48AD-A7FB-CA04194B8480}"/>
    <cellStyle name="Accent1 3 2" xfId="9708" xr:uid="{53C0B744-1E23-40B1-B1C4-FA6BD3A6F148}"/>
    <cellStyle name="Accent1 30" xfId="3314" xr:uid="{657FDF23-1B70-4DB7-8621-E597248A77FE}"/>
    <cellStyle name="Accent1 31" xfId="3315" xr:uid="{31286D77-CC69-4248-9755-C4564A580890}"/>
    <cellStyle name="Accent1 32" xfId="3316" xr:uid="{59E02020-0887-46A0-83B9-D63480B5A720}"/>
    <cellStyle name="Accent1 33" xfId="3317" xr:uid="{89AAD578-515B-44D0-B740-1AD77DF68C43}"/>
    <cellStyle name="Accent1 34" xfId="3318" xr:uid="{E3933DB9-47C4-4C50-9430-87E2218185BA}"/>
    <cellStyle name="Accent1 35" xfId="3319" xr:uid="{F92BF372-5F25-4754-9892-FBE43AD7764A}"/>
    <cellStyle name="Accent1 36" xfId="3320" xr:uid="{A3744152-3A49-4841-A44C-2CE003E89995}"/>
    <cellStyle name="Accent1 37" xfId="3321" xr:uid="{E4C3B3BE-F0A6-424D-BDC6-90C7F24F310C}"/>
    <cellStyle name="Accent1 38" xfId="3322" xr:uid="{A7F09C82-EB48-4F27-BBEB-911F517FED3A}"/>
    <cellStyle name="Accent1 39" xfId="3323" xr:uid="{7F41176A-E82E-4007-8A57-FABB45EEF406}"/>
    <cellStyle name="Accent1 4" xfId="544" xr:uid="{4AFAF54A-92FF-404C-B7C7-A876A960A4D8}"/>
    <cellStyle name="Accent1 40" xfId="3324" xr:uid="{4F2CE1E2-B1EA-4CF1-BD8B-741615FFFA26}"/>
    <cellStyle name="Accent1 5" xfId="3325" xr:uid="{E85899DB-8D76-4A88-BA19-396B6243E47E}"/>
    <cellStyle name="Accent1 6" xfId="3326" xr:uid="{31CE304E-F029-4482-92E0-5F497D53C925}"/>
    <cellStyle name="Accent1 7" xfId="3327" xr:uid="{0B9D9713-01B8-46C6-A326-B0EDC04081BE}"/>
    <cellStyle name="Accent1 8" xfId="3328" xr:uid="{746429EA-9222-42C0-BB18-942051B74F7D}"/>
    <cellStyle name="Accent1 9" xfId="3329" xr:uid="{385AC56D-64EE-44C7-A2C0-D912CC12436D}"/>
    <cellStyle name="Accent2 - 20%" xfId="2706" xr:uid="{1436364C-0925-4C67-9662-94DBF5364E69}"/>
    <cellStyle name="Accent2 - 20% 2" xfId="3330" xr:uid="{C9F1CC64-DBD7-487B-B65B-FD36277F7FFB}"/>
    <cellStyle name="Accent2 - 40%" xfId="2707" xr:uid="{CE3337C1-F887-4C46-8DED-7C11A210632E}"/>
    <cellStyle name="Accent2 - 40% 2" xfId="3331" xr:uid="{341ADECA-3C58-4308-8799-C2D2C03E56F1}"/>
    <cellStyle name="Accent2 - 60%" xfId="2708" xr:uid="{E2F50C07-5C24-49B6-BB70-D23CD200093A}"/>
    <cellStyle name="Accent2 10" xfId="3332" xr:uid="{D8977FB0-1A19-42AF-A7A5-619FA8BD6DF7}"/>
    <cellStyle name="Accent2 11" xfId="3333" xr:uid="{C04FCCB3-AC90-486E-9C8C-5D7D585400DE}"/>
    <cellStyle name="Accent2 12" xfId="3334" xr:uid="{2C510937-3FF4-4FCE-8DE6-1FB82B4F8746}"/>
    <cellStyle name="Accent2 13" xfId="3335" xr:uid="{41DA2A50-2918-4EC1-B01B-901076C5FEE6}"/>
    <cellStyle name="Accent2 14" xfId="3336" xr:uid="{3DAEB1B6-F1DC-425C-AB5A-CADE4EE88413}"/>
    <cellStyle name="Accent2 15" xfId="3337" xr:uid="{D2A7296B-5315-4D50-86DD-1DD993515CE3}"/>
    <cellStyle name="Accent2 16" xfId="3338" xr:uid="{F21489C0-E3D1-48D8-9C5E-62426E6442C0}"/>
    <cellStyle name="Accent2 17" xfId="3339" xr:uid="{F48BE2D7-BCA5-4978-BEFA-8CDC22A005CD}"/>
    <cellStyle name="Accent2 18" xfId="3340" xr:uid="{85F0437D-85B2-48BD-92D3-732F5A8D3EFD}"/>
    <cellStyle name="Accent2 19" xfId="3341" xr:uid="{0BF0ACED-263C-4739-A271-AE37D439B16E}"/>
    <cellStyle name="Accent2 2" xfId="545" xr:uid="{0FC9DFC9-ED85-4BA8-B62E-F4F5AE28B104}"/>
    <cellStyle name="Accent2 2 2" xfId="546" xr:uid="{9EFCA748-3A30-4A07-B976-9CE11658859F}"/>
    <cellStyle name="Accent2 2 3" xfId="2760" xr:uid="{CD5CC9E9-1ADC-48E3-95DB-0D1F12DE9C0A}"/>
    <cellStyle name="Accent2 20" xfId="3342" xr:uid="{9341A7B0-DBC0-40AB-8B94-A78B6CE0D9AE}"/>
    <cellStyle name="Accent2 21" xfId="3343" xr:uid="{07A61E1D-1F87-491E-BB99-467632E7C314}"/>
    <cellStyle name="Accent2 22" xfId="3344" xr:uid="{2818CE9F-7497-4D31-B117-50DA9B48A355}"/>
    <cellStyle name="Accent2 23" xfId="3345" xr:uid="{99EFA76A-4F15-40AE-AC27-E3B129E1CB2A}"/>
    <cellStyle name="Accent2 24" xfId="3346" xr:uid="{5B0AAD81-053A-4290-BE1A-5E13910FE9A8}"/>
    <cellStyle name="Accent2 25" xfId="3347" xr:uid="{A6950652-B855-4B24-A809-E9E2E869F3A9}"/>
    <cellStyle name="Accent2 26" xfId="3348" xr:uid="{1060A1F1-440F-452F-9370-CD3484314E5A}"/>
    <cellStyle name="Accent2 27" xfId="3349" xr:uid="{4C0B818F-7F20-43D6-87A0-97B02C058115}"/>
    <cellStyle name="Accent2 28" xfId="3350" xr:uid="{1D8F531D-7292-487D-882A-6F8BE6C85DFA}"/>
    <cellStyle name="Accent2 29" xfId="3351" xr:uid="{92CB8455-EB00-4123-ADE6-468DFC97B956}"/>
    <cellStyle name="Accent2 3" xfId="547" xr:uid="{B85DDDF6-D0E0-4122-9399-A658CEF2CFC5}"/>
    <cellStyle name="Accent2 30" xfId="3352" xr:uid="{43C2508F-5C09-4D1A-BD84-DE45163E28BF}"/>
    <cellStyle name="Accent2 31" xfId="3353" xr:uid="{86A7BA90-4387-460C-992B-9AD4A1EB1DA7}"/>
    <cellStyle name="Accent2 32" xfId="3354" xr:uid="{88BC68FD-E310-41F5-A81F-4337B6EB80E1}"/>
    <cellStyle name="Accent2 33" xfId="3355" xr:uid="{46A7762A-00C3-4D14-B7F0-6849338A410D}"/>
    <cellStyle name="Accent2 34" xfId="3356" xr:uid="{9D143E2A-3AE6-4B8F-A11A-C9F901068C95}"/>
    <cellStyle name="Accent2 35" xfId="3357" xr:uid="{3BB15F0F-5FCC-4058-91DB-5914BD73C9C5}"/>
    <cellStyle name="Accent2 36" xfId="3358" xr:uid="{9EC428C6-6A3A-4015-95E5-9930EC28AF66}"/>
    <cellStyle name="Accent2 37" xfId="3359" xr:uid="{1F907FAF-B54A-47B2-A428-55B1C3E81C1E}"/>
    <cellStyle name="Accent2 38" xfId="3360" xr:uid="{12DF1FA6-163C-4426-969D-C9B3D827CCA0}"/>
    <cellStyle name="Accent2 39" xfId="3361" xr:uid="{159252B7-0078-4B96-B3D9-58AF8A61F181}"/>
    <cellStyle name="Accent2 4" xfId="548" xr:uid="{00969E58-1609-4CD3-B002-3C1BC038247A}"/>
    <cellStyle name="Accent2 40" xfId="3362" xr:uid="{25ADAEFF-A478-465E-96B8-51EE33224615}"/>
    <cellStyle name="Accent2 5" xfId="3363" xr:uid="{C6AD49E4-9762-4D0B-AEDB-28325C4FE80C}"/>
    <cellStyle name="Accent2 6" xfId="3364" xr:uid="{56E99115-1657-48B7-9F38-D4B77B6DCCB9}"/>
    <cellStyle name="Accent2 7" xfId="3365" xr:uid="{F2A102FD-5900-4E9F-9ACA-AB7C7231C2BB}"/>
    <cellStyle name="Accent2 8" xfId="3366" xr:uid="{93CC70ED-2CD9-47A2-A9C2-6F2496933EA1}"/>
    <cellStyle name="Accent2 9" xfId="3367" xr:uid="{2EDA7ECB-9010-4BB6-8B62-99302995B29F}"/>
    <cellStyle name="Accent3 - 20%" xfId="2709" xr:uid="{DD959A0F-460F-4548-8B5E-EF658F0ACF11}"/>
    <cellStyle name="Accent3 - 20% 2" xfId="3368" xr:uid="{53ED22AB-513B-46DB-917E-57A6B4A8F928}"/>
    <cellStyle name="Accent3 - 40%" xfId="2710" xr:uid="{059C1F0E-C756-431D-AA4E-F9D86DC4A5F5}"/>
    <cellStyle name="Accent3 - 40% 2" xfId="3369" xr:uid="{503B02AB-F4FA-4708-9677-FA1AF4D34D28}"/>
    <cellStyle name="Accent3 - 60%" xfId="2711" xr:uid="{15769DA2-8ED4-4D51-8A19-40B042472D08}"/>
    <cellStyle name="Accent3 10" xfId="3370" xr:uid="{F7BD9A27-FA80-4614-B079-3C54D4CCE94A}"/>
    <cellStyle name="Accent3 11" xfId="3371" xr:uid="{9D558E63-64BC-45F4-96CD-A77892B76B5D}"/>
    <cellStyle name="Accent3 12" xfId="3372" xr:uid="{74F40BBF-3213-4239-BBC8-04E0FC49EE2B}"/>
    <cellStyle name="Accent3 13" xfId="3373" xr:uid="{BE312069-11EA-4F05-98D6-162F4465927B}"/>
    <cellStyle name="Accent3 14" xfId="3374" xr:uid="{B4559EE8-2E28-4A9F-B46A-31EA0B4BF17F}"/>
    <cellStyle name="Accent3 15" xfId="3375" xr:uid="{22DEC185-1D68-49F6-BA77-C331A5DB6F0F}"/>
    <cellStyle name="Accent3 16" xfId="3376" xr:uid="{203680A1-05AC-4C48-B778-F5276F061942}"/>
    <cellStyle name="Accent3 17" xfId="3377" xr:uid="{6CC27B44-C662-4A20-89A1-CE89BB688DBC}"/>
    <cellStyle name="Accent3 18" xfId="3378" xr:uid="{27EA5200-BE19-4291-BDFB-252B05191100}"/>
    <cellStyle name="Accent3 19" xfId="3379" xr:uid="{77F0CE55-9BF3-42A4-9E43-ED027A7DCBD9}"/>
    <cellStyle name="Accent3 2" xfId="549" xr:uid="{2A7A49E1-FA31-489E-9CBC-17128E20F70F}"/>
    <cellStyle name="Accent3 2 2" xfId="550" xr:uid="{BCF783CA-A41C-4A7B-8B77-EF6C47C6BDEC}"/>
    <cellStyle name="Accent3 2 3" xfId="2761" xr:uid="{5A09253D-1A82-4FE6-917A-775FBF2ED60E}"/>
    <cellStyle name="Accent3 20" xfId="3380" xr:uid="{F83E3EC9-330D-4107-8E65-08DC2393F94E}"/>
    <cellStyle name="Accent3 21" xfId="3381" xr:uid="{968F6A61-4599-4E33-B0D6-A70448C5C4B3}"/>
    <cellStyle name="Accent3 22" xfId="3382" xr:uid="{768CE5A4-543E-4FFC-87AA-3D708EAD6038}"/>
    <cellStyle name="Accent3 23" xfId="3383" xr:uid="{6E1EC8E0-54E2-408D-9BD4-57D5BA6E6DF8}"/>
    <cellStyle name="Accent3 24" xfId="3384" xr:uid="{1870E539-E0F7-4A48-B5E6-BCFAB011DA56}"/>
    <cellStyle name="Accent3 25" xfId="3385" xr:uid="{862F3CC9-595E-4C45-A12B-F6CAE431B043}"/>
    <cellStyle name="Accent3 26" xfId="3386" xr:uid="{0F95361E-6B0F-4A80-B0A1-A3A30C1BB73A}"/>
    <cellStyle name="Accent3 27" xfId="3387" xr:uid="{14AB9414-235C-4AD4-B64D-C0EDA7EB7A7C}"/>
    <cellStyle name="Accent3 28" xfId="3388" xr:uid="{AEF586AA-F967-4885-83CF-DC316F9B1F83}"/>
    <cellStyle name="Accent3 29" xfId="3389" xr:uid="{58B4BD76-96C9-40B0-9899-C57556EE2A7B}"/>
    <cellStyle name="Accent3 3" xfId="551" xr:uid="{053AE21C-2680-41F1-896A-98715D6F2315}"/>
    <cellStyle name="Accent3 30" xfId="3390" xr:uid="{74E08DFD-5C8B-43C5-B0E9-B04C24CFDB0E}"/>
    <cellStyle name="Accent3 31" xfId="3391" xr:uid="{06F1F0A5-CCCC-4EBD-BC62-3D227A8FA598}"/>
    <cellStyle name="Accent3 32" xfId="3392" xr:uid="{91385A64-E4F7-4171-A27A-ECE0B81F304F}"/>
    <cellStyle name="Accent3 33" xfId="3393" xr:uid="{B8F8CBCB-C751-464A-9E02-039829B9AE64}"/>
    <cellStyle name="Accent3 34" xfId="3394" xr:uid="{E653A6D5-C97B-4446-87B4-F09465336E9F}"/>
    <cellStyle name="Accent3 35" xfId="3395" xr:uid="{F606A548-D834-417A-832F-2CFC84945632}"/>
    <cellStyle name="Accent3 36" xfId="3396" xr:uid="{A2146F4A-3EFA-4FF2-B8FC-2D3E028BA596}"/>
    <cellStyle name="Accent3 37" xfId="3397" xr:uid="{80D01BA6-6A72-47B3-AFDA-6C75873B353F}"/>
    <cellStyle name="Accent3 38" xfId="3398" xr:uid="{ED96DA83-7455-4B17-B0D0-0FAAEC4FF457}"/>
    <cellStyle name="Accent3 39" xfId="3399" xr:uid="{8089C0FD-71EB-4AD5-B349-C48B030A6A2A}"/>
    <cellStyle name="Accent3 4" xfId="552" xr:uid="{62A83766-15E1-469D-8E75-A9405AA785DF}"/>
    <cellStyle name="Accent3 40" xfId="3400" xr:uid="{5DEB149E-2F92-45F8-ACE0-CF0A4F4706BE}"/>
    <cellStyle name="Accent3 5" xfId="3401" xr:uid="{40562327-2BF9-4924-AE9F-AFB97A0DBA86}"/>
    <cellStyle name="Accent3 6" xfId="3402" xr:uid="{869F2BBD-675A-4750-873A-B50EE27C3EFE}"/>
    <cellStyle name="Accent3 7" xfId="3403" xr:uid="{1776165B-69C1-4E54-8C97-66A91D076083}"/>
    <cellStyle name="Accent3 8" xfId="3404" xr:uid="{85A96D7A-1CC5-4CA6-9EAF-598E61DF7E23}"/>
    <cellStyle name="Accent3 9" xfId="3405" xr:uid="{A3CBE823-1617-41E2-8199-9D7EAADCE369}"/>
    <cellStyle name="Accent4 - 20%" xfId="2712" xr:uid="{A4409DAF-F542-48CE-AEE9-1462969FCAE5}"/>
    <cellStyle name="Accent4 - 20% 2" xfId="3406" xr:uid="{2D1EA115-80CE-48A1-B1B7-8696A3709831}"/>
    <cellStyle name="Accent4 - 40%" xfId="2713" xr:uid="{0144D212-2476-492E-957F-1D533245909D}"/>
    <cellStyle name="Accent4 - 40% 2" xfId="3407" xr:uid="{1C21EA62-B14A-4F19-95BA-9495D98FCAD3}"/>
    <cellStyle name="Accent4 - 60%" xfId="2714" xr:uid="{A952738B-8E62-4061-B930-E0C1F77B66FF}"/>
    <cellStyle name="Accent4 10" xfId="3408" xr:uid="{6A787AF5-E807-4035-A8CF-B890E6E244EB}"/>
    <cellStyle name="Accent4 11" xfId="3409" xr:uid="{253BA545-0854-46B6-BF52-37FE7EC0F1F4}"/>
    <cellStyle name="Accent4 12" xfId="3410" xr:uid="{893B54E4-D322-44A1-8DF8-85E4EAE51C6F}"/>
    <cellStyle name="Accent4 13" xfId="3411" xr:uid="{148FAD25-ADB2-4B4C-8095-2C2C99D64BEA}"/>
    <cellStyle name="Accent4 14" xfId="3412" xr:uid="{5B2406C1-C2A8-44FA-B291-8DA2369D07E8}"/>
    <cellStyle name="Accent4 15" xfId="3413" xr:uid="{AD97A842-543D-48E4-BD91-0CFD25264E40}"/>
    <cellStyle name="Accent4 16" xfId="3414" xr:uid="{1FD63B99-5736-45F6-B626-3D58F0945DBA}"/>
    <cellStyle name="Accent4 17" xfId="3415" xr:uid="{C3BDF8A1-4EB2-4F6A-A010-90F6AFEEF24D}"/>
    <cellStyle name="Accent4 18" xfId="3416" xr:uid="{2ECBFB09-3A05-4D34-BBA3-66C12B3C63C7}"/>
    <cellStyle name="Accent4 19" xfId="3417" xr:uid="{5667E53B-F727-4F8D-B002-1DF90280EAAF}"/>
    <cellStyle name="Accent4 2" xfId="553" xr:uid="{5EAEFB4F-421E-453D-906C-1589BC80B0D5}"/>
    <cellStyle name="Accent4 2 2" xfId="554" xr:uid="{5BE6D47D-B0C5-45D8-A852-0079BF1D1C6F}"/>
    <cellStyle name="Accent4 2 3" xfId="2762" xr:uid="{FDB64022-221F-4639-B1CF-1E19D8CBB9CA}"/>
    <cellStyle name="Accent4 2 4" xfId="2252" xr:uid="{EF32F4FC-5108-48A6-87E7-E487B59FE1B7}"/>
    <cellStyle name="Accent4 20" xfId="3418" xr:uid="{65AC9828-7D74-47D7-9FAA-4A7A1451C41A}"/>
    <cellStyle name="Accent4 21" xfId="3419" xr:uid="{447D227C-B2F4-4A1E-9FDE-999487AEEC54}"/>
    <cellStyle name="Accent4 22" xfId="3420" xr:uid="{D6A69491-E765-4BAD-8544-62990840A950}"/>
    <cellStyle name="Accent4 23" xfId="3421" xr:uid="{3E8A88A1-2D38-4CFB-8A9C-1224EF6AAC8B}"/>
    <cellStyle name="Accent4 24" xfId="3422" xr:uid="{BC7DA11E-6C6E-42B2-A731-B1071794670C}"/>
    <cellStyle name="Accent4 25" xfId="3423" xr:uid="{BCC0AFBE-8853-46C7-A85F-A9A449CAE0FB}"/>
    <cellStyle name="Accent4 26" xfId="3424" xr:uid="{E6E3AD8D-BCC0-46F4-A86C-72748210631F}"/>
    <cellStyle name="Accent4 27" xfId="3425" xr:uid="{375317D2-B48E-438D-A673-EB1AC4708280}"/>
    <cellStyle name="Accent4 28" xfId="3426" xr:uid="{28BAB84B-1813-4C7B-9973-DB3AEF048B8D}"/>
    <cellStyle name="Accent4 29" xfId="3427" xr:uid="{7225B94C-0615-4DEB-8FB8-3C24620224A4}"/>
    <cellStyle name="Accent4 3" xfId="555" xr:uid="{4F68074E-D481-4370-ADDC-FF17A1D58F17}"/>
    <cellStyle name="Accent4 3 2" xfId="9709" xr:uid="{4DB9C81D-606B-42CB-A799-F2865F018EC9}"/>
    <cellStyle name="Accent4 30" xfId="3428" xr:uid="{953F832A-C09C-4E5B-94FF-EA4889E9FFBB}"/>
    <cellStyle name="Accent4 31" xfId="3429" xr:uid="{86740EF9-F4A0-4F48-A374-E96A3F39A7F5}"/>
    <cellStyle name="Accent4 32" xfId="3430" xr:uid="{2216EC2E-13A6-47FF-BB89-81C165829BEA}"/>
    <cellStyle name="Accent4 33" xfId="3431" xr:uid="{2EF31F9E-F92A-4C5C-86CA-49B967E1A54E}"/>
    <cellStyle name="Accent4 34" xfId="3432" xr:uid="{666B5788-6882-4BE3-B82D-E5B4CF98CBEE}"/>
    <cellStyle name="Accent4 35" xfId="3433" xr:uid="{3CB8F1D7-631A-4795-B5D5-F2C1E50D2E8A}"/>
    <cellStyle name="Accent4 36" xfId="3434" xr:uid="{0258991E-C9EF-4085-BB09-606072C2582B}"/>
    <cellStyle name="Accent4 37" xfId="3435" xr:uid="{776A6589-7694-4331-B03A-6FEB9F792C67}"/>
    <cellStyle name="Accent4 38" xfId="3436" xr:uid="{0BDD308E-152F-49C6-9D7E-258E1CCEE1AA}"/>
    <cellStyle name="Accent4 39" xfId="3437" xr:uid="{31E70CB8-4B75-49E0-AEFD-21CDEF68E2C3}"/>
    <cellStyle name="Accent4 4" xfId="556" xr:uid="{CB9A582A-F4BB-4170-9202-01FD96454EB1}"/>
    <cellStyle name="Accent4 40" xfId="3438" xr:uid="{90CE9DC3-9F76-4454-A7F1-1B20A5D37390}"/>
    <cellStyle name="Accent4 5" xfId="3439" xr:uid="{43B3F899-408D-4AB2-BD99-C842404E1A1D}"/>
    <cellStyle name="Accent4 6" xfId="3440" xr:uid="{EE54DFE7-3823-42A9-8BB9-B6F3FB2F97F2}"/>
    <cellStyle name="Accent4 7" xfId="3441" xr:uid="{B4671DD5-D004-4E04-B433-51E49C50EF98}"/>
    <cellStyle name="Accent4 8" xfId="3442" xr:uid="{FCE10D8C-6A4A-479F-AA34-488CEB58DB72}"/>
    <cellStyle name="Accent4 9" xfId="3443" xr:uid="{2C311BF4-C0AA-4763-A8AD-717106304914}"/>
    <cellStyle name="Accent5 - 20%" xfId="2715" xr:uid="{0308BE78-5189-40AA-B969-53B38906F581}"/>
    <cellStyle name="Accent5 - 20% 2" xfId="3444" xr:uid="{5CA718BC-9307-4D72-B75A-5FCE52F79533}"/>
    <cellStyle name="Accent5 - 40%" xfId="2716" xr:uid="{9505D78B-52B4-4C08-95FD-819B55FD57D2}"/>
    <cellStyle name="Accent5 - 40% 2" xfId="3445" xr:uid="{400D4DFA-4C5B-47F5-B6EA-F793E0458AE7}"/>
    <cellStyle name="Accent5 - 60%" xfId="2717" xr:uid="{4DA0E719-BD6C-4D6E-B8F7-36F7677222F7}"/>
    <cellStyle name="Accent5 10" xfId="3446" xr:uid="{C64508DB-4560-4E4F-80EE-9AC3638CF364}"/>
    <cellStyle name="Accent5 11" xfId="3447" xr:uid="{243835F5-CDBC-48D0-8CF4-B73B0E4A57D6}"/>
    <cellStyle name="Accent5 12" xfId="3448" xr:uid="{E6E994E1-1F18-419C-A8B9-FF2262D3C118}"/>
    <cellStyle name="Accent5 13" xfId="3449" xr:uid="{37419FA5-A225-4E2A-BCC2-2CD9F375C494}"/>
    <cellStyle name="Accent5 14" xfId="3450" xr:uid="{18FF449E-4559-443D-8B2E-88FF5DFC7D97}"/>
    <cellStyle name="Accent5 15" xfId="3451" xr:uid="{8C59DAFF-5FED-40B9-815E-033001A13E87}"/>
    <cellStyle name="Accent5 16" xfId="3452" xr:uid="{FEE4357F-A154-4368-B32E-2337BFE14DF8}"/>
    <cellStyle name="Accent5 17" xfId="3453" xr:uid="{6A92A16E-6C4E-4664-8331-AB49AC461925}"/>
    <cellStyle name="Accent5 18" xfId="3454" xr:uid="{FA005F18-47CA-4D83-A104-6F93FC958BB4}"/>
    <cellStyle name="Accent5 19" xfId="3455" xr:uid="{397E1974-41A0-437F-888D-08B36AAF7E1D}"/>
    <cellStyle name="Accent5 2" xfId="557" xr:uid="{7F9812DD-FBEC-4F04-9B40-4EC49E032AF2}"/>
    <cellStyle name="Accent5 2 2" xfId="558" xr:uid="{FB73E69B-8A80-4720-8BA8-C03492EE01A1}"/>
    <cellStyle name="Accent5 2 3" xfId="2763" xr:uid="{50D8EC8B-DBA4-4744-BD64-4B74571287F3}"/>
    <cellStyle name="Accent5 20" xfId="3456" xr:uid="{8886A83A-2BDD-4D4C-AE36-C039F4E14753}"/>
    <cellStyle name="Accent5 21" xfId="3457" xr:uid="{77188148-C601-466E-B462-92B20567A50F}"/>
    <cellStyle name="Accent5 22" xfId="3458" xr:uid="{2A08542D-31A0-486A-9F61-F2109EE478FB}"/>
    <cellStyle name="Accent5 23" xfId="3459" xr:uid="{F45D9120-D918-4CCE-B457-8DBB2720E173}"/>
    <cellStyle name="Accent5 24" xfId="3460" xr:uid="{B4585E37-B1D8-4FE6-97F3-CFA728F4E49D}"/>
    <cellStyle name="Accent5 25" xfId="3461" xr:uid="{ED1A2237-108F-4E6F-BA43-4E094899B394}"/>
    <cellStyle name="Accent5 26" xfId="3462" xr:uid="{078B48C9-1E87-415D-AAB8-322DA5FB3B1B}"/>
    <cellStyle name="Accent5 27" xfId="3463" xr:uid="{6E5F2624-4D4A-490E-B10C-F7BFE41D14C4}"/>
    <cellStyle name="Accent5 28" xfId="3464" xr:uid="{050F2863-2A8B-4B44-BB60-C40822447640}"/>
    <cellStyle name="Accent5 29" xfId="3465" xr:uid="{8F56849A-AE18-4597-99C3-08ABA1827762}"/>
    <cellStyle name="Accent5 3" xfId="559" xr:uid="{7F2262F0-97AC-48E2-B85F-BBC32C577551}"/>
    <cellStyle name="Accent5 30" xfId="3466" xr:uid="{262A11CA-3A0E-4493-BCD4-08E0972EC646}"/>
    <cellStyle name="Accent5 31" xfId="3467" xr:uid="{57153891-7E5B-49AC-A8E4-E467D502DD30}"/>
    <cellStyle name="Accent5 32" xfId="3468" xr:uid="{BFAA4877-6ACB-4103-A4AA-FB1542DAF729}"/>
    <cellStyle name="Accent5 33" xfId="3469" xr:uid="{15589414-FE11-46C7-9959-AD2754BFCE57}"/>
    <cellStyle name="Accent5 34" xfId="3470" xr:uid="{9F0C3DD1-6F92-4010-A699-5C08246BB7FC}"/>
    <cellStyle name="Accent5 35" xfId="3471" xr:uid="{AF2684D0-E0A1-44C0-9A89-40332D0EC7A7}"/>
    <cellStyle name="Accent5 36" xfId="3472" xr:uid="{0D91C28E-8352-4CAD-9D2B-F05927BF4812}"/>
    <cellStyle name="Accent5 37" xfId="3473" xr:uid="{2A01425D-BF36-448A-B8B0-02878E3284FF}"/>
    <cellStyle name="Accent5 38" xfId="3474" xr:uid="{2D429427-AE62-4B44-9422-1DD3BBCC594F}"/>
    <cellStyle name="Accent5 39" xfId="3475" xr:uid="{0BE1EE8B-D748-4A40-8F44-15089CC389E4}"/>
    <cellStyle name="Accent5 4" xfId="560" xr:uid="{76213EA5-A817-4ECD-B2B1-7801E406FE65}"/>
    <cellStyle name="Accent5 40" xfId="3476" xr:uid="{F1CF17B1-CE4F-4B8A-AB70-F7F0EE6E62F9}"/>
    <cellStyle name="Accent5 5" xfId="3477" xr:uid="{EFD85F81-2775-4417-9F34-0F9CD4098FCF}"/>
    <cellStyle name="Accent5 6" xfId="3478" xr:uid="{B52D87E0-AAA0-41EA-939C-B5E0D9E3A47A}"/>
    <cellStyle name="Accent5 7" xfId="3479" xr:uid="{1A3EEE40-798F-410A-BDD3-719DA5D8B926}"/>
    <cellStyle name="Accent5 8" xfId="3480" xr:uid="{8BF11F95-ED65-4143-A4E5-5246DD1BD586}"/>
    <cellStyle name="Accent5 9" xfId="3481" xr:uid="{390B3844-5881-4285-8171-83E2F64F0489}"/>
    <cellStyle name="Accent6 - 20%" xfId="2718" xr:uid="{BF2B0817-A600-4992-8486-20DE112D76D0}"/>
    <cellStyle name="Accent6 - 20% 2" xfId="3482" xr:uid="{833978A3-819C-44E3-ACF6-EB6DB36DA5C0}"/>
    <cellStyle name="Accent6 - 40%" xfId="2719" xr:uid="{F306403C-7104-4750-8DB8-8C4C56BD3332}"/>
    <cellStyle name="Accent6 - 40% 2" xfId="3483" xr:uid="{39289BC5-9FDC-4019-9D77-4C6234F04B0D}"/>
    <cellStyle name="Accent6 - 60%" xfId="2720" xr:uid="{6286BEC6-2712-4A6D-A4DE-4AC5BBDB2801}"/>
    <cellStyle name="Accent6 10" xfId="3484" xr:uid="{8CB51292-F82F-4A4D-979A-E563A0A8211C}"/>
    <cellStyle name="Accent6 11" xfId="3485" xr:uid="{8F8DD2C9-A60A-4AB6-9ED9-6B3588248028}"/>
    <cellStyle name="Accent6 12" xfId="3486" xr:uid="{BB2EC81C-FDE6-421D-A12F-F21A1DFFA111}"/>
    <cellStyle name="Accent6 13" xfId="3487" xr:uid="{474C1059-4A5B-472B-961C-7EC653EE49AE}"/>
    <cellStyle name="Accent6 14" xfId="3488" xr:uid="{46DC7E0F-966C-4B38-94DD-A4DA54D544B3}"/>
    <cellStyle name="Accent6 15" xfId="3489" xr:uid="{EF613656-F6E8-45FA-A11A-803CAF70537F}"/>
    <cellStyle name="Accent6 16" xfId="3490" xr:uid="{444319C4-8F98-4050-8338-EAC8DBCC9A9F}"/>
    <cellStyle name="Accent6 17" xfId="3491" xr:uid="{84B99D7B-C4EE-461B-938B-33F5AA7D7DF1}"/>
    <cellStyle name="Accent6 18" xfId="3492" xr:uid="{7ACF213E-0E55-41F0-9656-BB424C6563BB}"/>
    <cellStyle name="Accent6 19" xfId="3493" xr:uid="{325492DF-17CD-408D-B5FB-E90E774D1CB2}"/>
    <cellStyle name="Accent6 2" xfId="561" xr:uid="{5EF350E3-FB12-4E8B-BA5F-7F2018E079FF}"/>
    <cellStyle name="Accent6 2 2" xfId="562" xr:uid="{15E39FE8-0226-40B4-A524-07D0EAFD7DB6}"/>
    <cellStyle name="Accent6 2 3" xfId="563" xr:uid="{85FCBEC8-50C5-47AC-A60C-D733CEBEC34D}"/>
    <cellStyle name="Accent6 2 3 2" xfId="2764" xr:uid="{151467D2-991D-41DE-AB06-6FB5CA9C150F}"/>
    <cellStyle name="Accent6 2 3 3" xfId="9710" xr:uid="{5B3B0CAD-03B9-4B42-99AD-E28B8442B65E}"/>
    <cellStyle name="Accent6 20" xfId="3494" xr:uid="{3C6A18EF-8CA1-4188-A94B-B99AD106CAA6}"/>
    <cellStyle name="Accent6 21" xfId="3495" xr:uid="{D1057028-5944-4355-92C5-D1894434573F}"/>
    <cellStyle name="Accent6 22" xfId="3496" xr:uid="{52BDF718-0E14-409A-94A2-954A0F5FBC17}"/>
    <cellStyle name="Accent6 23" xfId="3497" xr:uid="{FAF5128B-51B8-4ED2-9B00-AA67B641822C}"/>
    <cellStyle name="Accent6 24" xfId="3498" xr:uid="{7AE5E2D1-C497-46A3-B3C3-355D59C95FF0}"/>
    <cellStyle name="Accent6 25" xfId="3499" xr:uid="{C7920348-DA34-443D-A2D8-34685F1230B3}"/>
    <cellStyle name="Accent6 26" xfId="3500" xr:uid="{E9A3E6F6-7D6A-4B87-94A1-8AFB91047521}"/>
    <cellStyle name="Accent6 27" xfId="3501" xr:uid="{17D6CF54-CA0E-4F4A-A786-D48C75A593A2}"/>
    <cellStyle name="Accent6 28" xfId="3502" xr:uid="{6572F90D-6246-4687-96DA-1EADEA27D7D0}"/>
    <cellStyle name="Accent6 29" xfId="3503" xr:uid="{16373FC4-5E9B-4D03-81BF-772CFFB6B066}"/>
    <cellStyle name="Accent6 3" xfId="564" xr:uid="{8A60DDC0-1D87-4424-A8DA-30631BE94287}"/>
    <cellStyle name="Accent6 30" xfId="3504" xr:uid="{228DEBC0-B47B-4A61-A3A0-1246389B7F55}"/>
    <cellStyle name="Accent6 31" xfId="3505" xr:uid="{288555B2-6F06-422F-AEFA-66A008612DE0}"/>
    <cellStyle name="Accent6 32" xfId="3506" xr:uid="{369A618D-FA45-454F-9A97-A2558933515C}"/>
    <cellStyle name="Accent6 33" xfId="3507" xr:uid="{13C543FB-2908-4ECD-A62E-7736B5482591}"/>
    <cellStyle name="Accent6 34" xfId="3508" xr:uid="{72C7FB1A-914B-405C-965F-DC6272514EF4}"/>
    <cellStyle name="Accent6 35" xfId="3509" xr:uid="{4DE142E5-8A09-43FD-BA06-8DF647678C00}"/>
    <cellStyle name="Accent6 36" xfId="3510" xr:uid="{0C1213E4-4157-4334-8854-C77B4B74D525}"/>
    <cellStyle name="Accent6 37" xfId="3511" xr:uid="{9DD3BB6F-3086-4A44-A42C-F8E9B195639B}"/>
    <cellStyle name="Accent6 38" xfId="3512" xr:uid="{54155EC4-B81E-4B95-9E6E-F910ED231012}"/>
    <cellStyle name="Accent6 39" xfId="3513" xr:uid="{A36BA5D8-BB68-4817-85FD-C41E66BE0200}"/>
    <cellStyle name="Accent6 4" xfId="565" xr:uid="{DF0C7BE2-5635-4F8E-821A-0557D5F9A992}"/>
    <cellStyle name="Accent6 40" xfId="3514" xr:uid="{A2736439-5514-4838-9947-853AEC1E4E87}"/>
    <cellStyle name="Accent6 5" xfId="3515" xr:uid="{ED8B95C3-5CD6-4DC7-A9BC-278A5DDF7B3F}"/>
    <cellStyle name="Accent6 6" xfId="3516" xr:uid="{63FFD0D8-6AF1-49CC-9182-0A949134A0D0}"/>
    <cellStyle name="Accent6 7" xfId="3517" xr:uid="{B243B39F-7017-4F0B-9940-C01F6DE0298B}"/>
    <cellStyle name="Accent6 8" xfId="3518" xr:uid="{B882BD9D-3054-459D-A578-03854E689E89}"/>
    <cellStyle name="Accent6 9" xfId="3519" xr:uid="{D0B83DA4-A30D-4F9A-A8C7-49130369087B}"/>
    <cellStyle name="AG" xfId="9711" xr:uid="{1E0C1523-3357-4FE7-8FF1-EA142E8543AE}"/>
    <cellStyle name="Akzent1" xfId="9712" xr:uid="{2FF46307-643F-4973-A987-AA9AD804FAFC}"/>
    <cellStyle name="Akzent2" xfId="9713" xr:uid="{003E84EB-0E62-4F8B-9AE3-62E9B2FE998D}"/>
    <cellStyle name="Akzent3" xfId="9714" xr:uid="{7A34253E-DDA0-4B75-BB20-E861ABCE180B}"/>
    <cellStyle name="Akzent4" xfId="9715" xr:uid="{4E8C095D-01B5-4756-877E-BF90C3CBBE30}"/>
    <cellStyle name="Akzent5" xfId="9716" xr:uid="{DFDA4EFC-1D10-4AF0-AAFE-F53A1CD09965}"/>
    <cellStyle name="Akzent6" xfId="9717" xr:uid="{90FB0224-3CAD-4AE6-A7D3-2256DC0F49F3}"/>
    <cellStyle name="al_group" xfId="9718" xr:uid="{B2794D8B-5485-48A9-A889-9C501A629DB8}"/>
    <cellStyle name="args.style" xfId="3187" xr:uid="{F043578B-B36A-4953-B9DB-E319238E070F}"/>
    <cellStyle name="args.style 2" xfId="9719" xr:uid="{AC9F27AE-ABBB-4FF6-92C0-44E6A03408F8}"/>
    <cellStyle name="ÄÞ¸¶ [0]_xls_form" xfId="3188" xr:uid="{4031FA8A-BC74-437F-AC2D-BD51B9696BF0}"/>
    <cellStyle name="ÄÞ¸¶_xls_form" xfId="3189" xr:uid="{1535CA36-065F-46E6-AA45-A7DE72B93B38}"/>
    <cellStyle name="Ausgabe" xfId="9720" xr:uid="{E558C0E4-4EB4-48B0-B96B-513305D314CF}"/>
    <cellStyle name="Bad 10" xfId="3520" xr:uid="{0F38D4BF-FE2C-4760-AFA2-9D8BD724247E}"/>
    <cellStyle name="Bad 11" xfId="3521" xr:uid="{860D3A21-9299-4564-B65A-FF8E2ED5E8C2}"/>
    <cellStyle name="Bad 12" xfId="3522" xr:uid="{8B4B73EB-E559-45B7-AFDF-2E2833EE44C4}"/>
    <cellStyle name="Bad 13" xfId="3523" xr:uid="{E3DF6510-707F-4435-AE16-53EEE9866B80}"/>
    <cellStyle name="Bad 14" xfId="3524" xr:uid="{FE2F97B2-6718-4F59-BBC4-32EBE24D8C9E}"/>
    <cellStyle name="Bad 15" xfId="3525" xr:uid="{F1BD9238-425B-48B0-9332-6C679A287C66}"/>
    <cellStyle name="Bad 16" xfId="3526" xr:uid="{4970E3A6-14E9-4F55-B603-B97880E94F49}"/>
    <cellStyle name="Bad 17" xfId="3527" xr:uid="{20D2005C-90D6-4978-81AA-87F118F38678}"/>
    <cellStyle name="Bad 18" xfId="3528" xr:uid="{48FE1A82-C0C5-453E-ACDD-928FCF5627A4}"/>
    <cellStyle name="Bad 19" xfId="3529" xr:uid="{F7B919E7-3E3B-4813-BBD6-C0BAA9E9C090}"/>
    <cellStyle name="Bad 2" xfId="566" xr:uid="{26968F07-CBE1-43C5-9D80-C54238B2244F}"/>
    <cellStyle name="Bad 2 2" xfId="567" xr:uid="{64014016-32B8-4CA9-B249-02DA3B07FC17}"/>
    <cellStyle name="Bad 2 3" xfId="568" xr:uid="{28EFC6A9-89AA-4515-82B7-9B45D3723229}"/>
    <cellStyle name="Bad 2 3 2" xfId="2765" xr:uid="{79E97D3F-2EC2-45A3-9AE7-1BEFCF26AA27}"/>
    <cellStyle name="Bad 2 3 3" xfId="9721" xr:uid="{66EFD486-56C9-426F-BF9B-BE33C7B8D0B2}"/>
    <cellStyle name="Bad 20" xfId="3530" xr:uid="{51F63271-7DDF-43BE-85A4-E53E4831CC42}"/>
    <cellStyle name="Bad 21" xfId="3531" xr:uid="{26FEDD48-EA6F-41B2-B104-2B72E298A938}"/>
    <cellStyle name="Bad 22" xfId="3532" xr:uid="{9092928E-CD32-4FE1-AB30-BBCBE017BEA2}"/>
    <cellStyle name="Bad 23" xfId="3533" xr:uid="{FD8CFED3-D556-4465-9639-EC1253385B00}"/>
    <cellStyle name="Bad 24" xfId="3534" xr:uid="{AA5267CF-580E-4C4D-9736-853B412019EB}"/>
    <cellStyle name="Bad 25" xfId="3535" xr:uid="{147490C8-0CAA-454D-95E2-1986B535AA9C}"/>
    <cellStyle name="Bad 26" xfId="3536" xr:uid="{30F602F8-7C59-4705-86A6-DE9C666C1FE3}"/>
    <cellStyle name="Bad 27" xfId="3537" xr:uid="{3CAFE0F0-F99F-4D96-A176-5283AE343048}"/>
    <cellStyle name="Bad 28" xfId="3538" xr:uid="{F966F503-6BF1-4802-93C6-9D14F81493E2}"/>
    <cellStyle name="Bad 29" xfId="3539" xr:uid="{9427FEAF-04B0-47E7-A02B-DCDB3E63F4A3}"/>
    <cellStyle name="Bad 3" xfId="569" xr:uid="{79028157-F004-40BE-B3E4-2528D1CCAE1A}"/>
    <cellStyle name="Bad 30" xfId="3540" xr:uid="{7AE2AD7D-04E2-47B0-97D7-2E096880BEFD}"/>
    <cellStyle name="Bad 31" xfId="3541" xr:uid="{B3E6A340-0C11-48F7-9A8F-7200CA8C0E28}"/>
    <cellStyle name="Bad 32" xfId="3542" xr:uid="{F1F2833F-A278-4107-A5B5-C4D5D0F6B804}"/>
    <cellStyle name="Bad 33" xfId="3543" xr:uid="{DC752B5E-507C-4142-B48C-7B0D571F21BF}"/>
    <cellStyle name="Bad 34" xfId="3544" xr:uid="{712E0193-425A-4B80-914E-2832FE82AA4A}"/>
    <cellStyle name="Bad 35" xfId="3545" xr:uid="{8FE0E1D0-7D89-4C91-A114-F57F5CA8CA50}"/>
    <cellStyle name="Bad 36" xfId="3546" xr:uid="{0553CE17-DCBD-4E18-BA6C-33B08DCBC1CD}"/>
    <cellStyle name="Bad 37" xfId="3547" xr:uid="{1AFDB9D1-86E8-46E9-89F7-DB524BA7D099}"/>
    <cellStyle name="Bad 38" xfId="3548" xr:uid="{AC539A8F-8164-4768-863F-C4FC741ABD9F}"/>
    <cellStyle name="Bad 39" xfId="3549" xr:uid="{4DE813E9-A806-45E4-9483-7C560F6DA5D3}"/>
    <cellStyle name="Bad 4" xfId="570" xr:uid="{2AA7A4BE-3F24-4B1A-ADB5-EA2E9774F1C7}"/>
    <cellStyle name="Bad 40" xfId="3550" xr:uid="{9AA8908F-3EB5-4012-8DE5-B3813CE2B2E0}"/>
    <cellStyle name="Bad 5" xfId="571" xr:uid="{981DCFF7-E51B-460C-A6FE-05DA2F4B8A06}"/>
    <cellStyle name="Bad 6" xfId="3551" xr:uid="{F6F364ED-3069-4E16-8F97-222FD096046A}"/>
    <cellStyle name="Bad 7" xfId="3552" xr:uid="{41125432-DB48-4AD2-A7C7-61DB43F9E9CD}"/>
    <cellStyle name="Bad 8" xfId="3553" xr:uid="{610447A1-403B-4455-9C66-2E8FFE23D84A}"/>
    <cellStyle name="Bad 9" xfId="3554" xr:uid="{736DDB76-1AF0-4023-BB54-CA46F0E62668}"/>
    <cellStyle name="ber of montd" xfId="9722" xr:uid="{C65EB885-138B-4CBB-B910-59B4423620E0}"/>
    <cellStyle name="Berechnung" xfId="9723" xr:uid="{BB90AFA9-B180-4C79-8610-001D00FD697E}"/>
    <cellStyle name="Berekening" xfId="9724" xr:uid="{03D4B049-78F4-4A43-B11D-BC32F25B549F}"/>
    <cellStyle name="BL - Style2" xfId="9725" xr:uid="{B1A760FF-988E-4207-AB4E-CF3F8BF601E8}"/>
    <cellStyle name="Body" xfId="9726" xr:uid="{A556988D-041B-446B-8673-AE7BE80F2D4C}"/>
    <cellStyle name="BOLD10 - Style1" xfId="9727" xr:uid="{9149D4BA-671E-4A99-A29C-03331B85946E}"/>
    <cellStyle name="BOLD12 - Style3" xfId="9728" xr:uid="{E48F290B-C4C1-4E2E-B508-392FCD7F27A0}"/>
    <cellStyle name="Border" xfId="9729" xr:uid="{CADD9F40-FD01-4625-84DC-D7BE5C668714}"/>
    <cellStyle name="Border 2" xfId="9730" xr:uid="{A93903E0-EE6C-4293-9DC1-E12A011C9CEE}"/>
    <cellStyle name="brooklny" xfId="572" xr:uid="{E78FA1A0-C8DD-4C4C-B687-D0A065F587EE}"/>
    <cellStyle name="brooklny 2" xfId="2861" xr:uid="{7D243AF1-F09E-4C63-ABFA-EC8E7C9603E0}"/>
    <cellStyle name="brooklny 3" xfId="4082" xr:uid="{875DBD65-EF71-4027-A739-668A1C91FD30}"/>
    <cellStyle name="brooklny 4" xfId="2253" xr:uid="{26ECF501-7DEE-44DA-890A-9A7BFEB7ED58}"/>
    <cellStyle name="brooklny 5" xfId="4483" xr:uid="{E376DB28-731C-40A7-B9EE-18F42B50ACE3}"/>
    <cellStyle name="brooklny 6" xfId="5408" xr:uid="{E86628EE-1230-45F1-B3B2-E6C5DD81B17E}"/>
    <cellStyle name="brooklny 7" xfId="6745" xr:uid="{D38CCB59-AEC3-4F20-962A-A74BA4488AB1}"/>
    <cellStyle name="Ç¥ÁØ_¼ÕÀÍº¸¿Ï9904" xfId="3190" xr:uid="{3E55F281-F5BE-4821-8EE2-678E681E1001}"/>
    <cellStyle name="C01_Page_head" xfId="9731" xr:uid="{F2AB70D9-D811-47A4-80AD-53C32CAEF597}"/>
    <cellStyle name="C02_Date line" xfId="9732" xr:uid="{FD4A28A5-A242-425B-9F4D-E0AFD75EDDED}"/>
    <cellStyle name="C03_Col head general" xfId="9733" xr:uid="{F4E00B0F-5713-4D8A-926E-8CDA82704D62}"/>
    <cellStyle name="C05_Current yr col head" xfId="9734" xr:uid="{E8D608DC-F488-4E12-B79C-E7A81A03FDA1}"/>
    <cellStyle name="C06_Previous yr col head" xfId="9735" xr:uid="{F0C9DA4B-6DF1-4EB5-835B-56EA90A84B3E}"/>
    <cellStyle name="C08_Table text" xfId="9736" xr:uid="{EAD4BD3F-7F5E-4209-B8B0-289CBDE1E175}"/>
    <cellStyle name="C09_Text" xfId="9737" xr:uid="{EF082C93-544B-40CC-893C-A3C208C86F76}"/>
    <cellStyle name="C10_Text subhead" xfId="9738" xr:uid="{5836EA1C-1D56-4C8D-A007-8159F72458E9}"/>
    <cellStyle name="C11_Note head" xfId="9739" xr:uid="{67B506BD-99BE-4219-8C98-A6D681699B54}"/>
    <cellStyle name="C12_Annotation" xfId="9740" xr:uid="{55AE81D4-5576-4DBD-88B3-AC98E8BD79AE}"/>
    <cellStyle name="C13_Annotation Superiors" xfId="9741" xr:uid="{A2883758-0980-4077-B4DE-28EACDCF168B}"/>
    <cellStyle name="C14_Current year figs" xfId="9742" xr:uid="{F9E2E789-6143-4793-90F8-ED21BEFFBE3A}"/>
    <cellStyle name="C14a_Current Year Figs 2 dec" xfId="9743" xr:uid="{FC9C6C87-45DC-4D81-B6C8-A95BD3378DFD}"/>
    <cellStyle name="C15_Previous year figs" xfId="9744" xr:uid="{A36D9E62-AF62-4938-B7E6-4CD704F188A2}"/>
    <cellStyle name="C23_Folios" xfId="9745" xr:uid="{4CAD55B4-1AEF-4C03-9197-D95F4B6398AB}"/>
    <cellStyle name="Calc Currency (0)" xfId="3191" xr:uid="{338B80E3-FDDF-408A-93BA-5B891CC9D018}"/>
    <cellStyle name="Calc Currency (0) 2" xfId="9746" xr:uid="{E31C130E-C02B-4095-8250-5FC8AE4F3C79}"/>
    <cellStyle name="Calc Currency (2)" xfId="9747" xr:uid="{D3108561-8971-43FC-BBD7-C2B7D95B2426}"/>
    <cellStyle name="Calc Percent (0)" xfId="9748" xr:uid="{C5FA8512-CAC3-4EDC-ACB7-A3D88CF3AE99}"/>
    <cellStyle name="Calc Percent (1)" xfId="9749" xr:uid="{5B3532DF-C3D2-4E1B-A7FD-E6C878B13049}"/>
    <cellStyle name="Calc Percent (1) 2" xfId="9750" xr:uid="{5C39449E-9992-4F6B-98DE-2386C1CC8EED}"/>
    <cellStyle name="Calc Percent (1)_L300" xfId="9751" xr:uid="{56A10B66-DB21-47E8-83FE-FE294CB01A4F}"/>
    <cellStyle name="Calc Percent (2)" xfId="9752" xr:uid="{40AD9B51-5F1C-4F85-820C-D2C77DDC186D}"/>
    <cellStyle name="Calc Percent (2) 2" xfId="9753" xr:uid="{6A294C1A-6478-4570-9160-DF873BFB05C4}"/>
    <cellStyle name="Calc Percent (2)_L300" xfId="9754" xr:uid="{04825C6D-2F09-48CD-BF15-4DF16C477BC8}"/>
    <cellStyle name="Calc Units (0)" xfId="9755" xr:uid="{7757DD51-812C-4DEE-AACB-9587120702F2}"/>
    <cellStyle name="Calc Units (1)" xfId="9756" xr:uid="{64024419-29A9-4F76-BD17-B8515976E9C7}"/>
    <cellStyle name="Calc Units (1) 2" xfId="9757" xr:uid="{B373B604-1C81-4FD9-B5FF-C1D686531C9E}"/>
    <cellStyle name="Calc Units (1)_L300" xfId="9758" xr:uid="{55A250F9-37B9-47ED-8D0A-BF3FCB83AA97}"/>
    <cellStyle name="Calc Units (2)" xfId="9759" xr:uid="{6AA4543A-8D2A-4075-9E83-C03A61C72E3C}"/>
    <cellStyle name="Calcolo" xfId="9760" xr:uid="{4D63AC8E-21EF-4827-80DE-6D73A0A3A7F2}"/>
    <cellStyle name="Calculation 10" xfId="3555" xr:uid="{9DC3561C-86F7-42D3-BCBE-79499737DA4E}"/>
    <cellStyle name="Calculation 10 10" xfId="42205" xr:uid="{B84C1F46-4F9C-4599-B480-1619E4243F9D}"/>
    <cellStyle name="Calculation 10 2" xfId="7713" xr:uid="{8E221F57-AA22-4A38-ACE1-2DBEE871F947}"/>
    <cellStyle name="Calculation 10 2 2" xfId="17985" xr:uid="{DBB13025-7E5F-4158-81C2-F86E9D64FCFD}"/>
    <cellStyle name="Calculation 10 2 3" xfId="21910" xr:uid="{5AF24F04-DD21-4120-AB01-3B506BD5B834}"/>
    <cellStyle name="Calculation 10 2 4" xfId="31293" xr:uid="{FF74F251-1924-4746-8AE1-64E831800586}"/>
    <cellStyle name="Calculation 10 2 5" xfId="34753" xr:uid="{BDF5AB2E-5CE9-4229-8CF0-37790BB39E65}"/>
    <cellStyle name="Calculation 10 2 6" xfId="37724" xr:uid="{E5BD44D9-E3F6-42BB-B737-DC6E8FC347A8}"/>
    <cellStyle name="Calculation 10 3" xfId="8711" xr:uid="{46BDFB91-7F5C-4D80-9B3D-E40D5B3A07CE}"/>
    <cellStyle name="Calculation 10 3 2" xfId="18947" xr:uid="{A45A06EF-2775-4866-844C-FC0BF6C6720F}"/>
    <cellStyle name="Calculation 10 3 3" xfId="22812" xr:uid="{9748D68B-7630-422D-B5C1-346D019C3850}"/>
    <cellStyle name="Calculation 10 3 4" xfId="32205" xr:uid="{A9E07C51-62CD-4F47-B5E4-A74BBE9D2778}"/>
    <cellStyle name="Calculation 10 3 5" xfId="35634" xr:uid="{43CD88CA-F82E-4E55-BC12-5668B700A09A}"/>
    <cellStyle name="Calculation 10 3 6" xfId="38574" xr:uid="{7666CC58-8F9D-481C-A9F1-2574FE849272}"/>
    <cellStyle name="Calculation 10 4" xfId="12969" xr:uid="{83FCC2DC-5DC4-4E37-A6A2-E5160A7DF6D2}"/>
    <cellStyle name="Calculation 10 5" xfId="12338" xr:uid="{61CC3899-9BDE-4288-957A-957597976DDE}"/>
    <cellStyle name="Calculation 10 6" xfId="24022" xr:uid="{E2A037E7-9B99-4554-9168-29DA3AD1D275}"/>
    <cellStyle name="Calculation 10 7" xfId="28132" xr:uid="{107DE4CF-564F-42F0-ABB5-6541892E5352}"/>
    <cellStyle name="Calculation 10 8" xfId="40456" xr:uid="{6C7BD5F0-51DB-4F14-AE04-76B49C30AA6A}"/>
    <cellStyle name="Calculation 10 9" xfId="40988" xr:uid="{5C7E82DD-1259-46B7-BE43-D9695FAE368A}"/>
    <cellStyle name="Calculation 11" xfId="3556" xr:uid="{07C1BDEE-8641-4DFE-AB55-850A90C1554E}"/>
    <cellStyle name="Calculation 11 10" xfId="42206" xr:uid="{6A186CC7-A1AF-428C-97D4-5640F850E540}"/>
    <cellStyle name="Calculation 11 2" xfId="7714" xr:uid="{04B84C99-9351-4B47-B0E6-80B3FC7565D0}"/>
    <cellStyle name="Calculation 11 2 2" xfId="17986" xr:uid="{59151864-CE4C-4614-8747-FCDB4A7EA032}"/>
    <cellStyle name="Calculation 11 2 3" xfId="21911" xr:uid="{D2C6C1A9-D333-4DE1-B56B-EC693ACFB86C}"/>
    <cellStyle name="Calculation 11 2 4" xfId="31294" xr:uid="{30F71D91-89D5-42C9-B86C-1214965E33D7}"/>
    <cellStyle name="Calculation 11 2 5" xfId="34754" xr:uid="{BD787F3A-7AA6-443B-8C1A-40673D33DB21}"/>
    <cellStyle name="Calculation 11 2 6" xfId="37725" xr:uid="{32A7DAD4-88E4-4239-B35C-53975B789026}"/>
    <cellStyle name="Calculation 11 3" xfId="8712" xr:uid="{B2F7D01D-E365-448E-AA17-624A796287E5}"/>
    <cellStyle name="Calculation 11 3 2" xfId="18948" xr:uid="{26F8383B-4723-4302-8611-6394545C9D3E}"/>
    <cellStyle name="Calculation 11 3 3" xfId="22813" xr:uid="{5AA172F6-B4F6-445E-88DC-359B59AECE86}"/>
    <cellStyle name="Calculation 11 3 4" xfId="32206" xr:uid="{6468CBBF-C5E4-41B6-A2A1-E6192E98FECC}"/>
    <cellStyle name="Calculation 11 3 5" xfId="35635" xr:uid="{407F2F68-69EB-4996-B5FF-874CB682858C}"/>
    <cellStyle name="Calculation 11 3 6" xfId="38575" xr:uid="{F2BB3BD3-148C-424E-9A75-7E217ABE3F05}"/>
    <cellStyle name="Calculation 11 4" xfId="13473" xr:uid="{6A85CBF0-D463-4A19-A9B4-91A7ABA67E06}"/>
    <cellStyle name="Calculation 11 5" xfId="12337" xr:uid="{83D6CEC8-93BC-428C-BF53-7B8EDA296E70}"/>
    <cellStyle name="Calculation 11 6" xfId="24023" xr:uid="{0E634A4A-FD82-40EA-8053-79EAEF1CA73F}"/>
    <cellStyle name="Calculation 11 7" xfId="28133" xr:uid="{3BAB700A-4B88-4755-B4AD-8C34B1A60A10}"/>
    <cellStyle name="Calculation 11 8" xfId="40457" xr:uid="{75A06F2C-9C75-4335-8938-0982BF812C08}"/>
    <cellStyle name="Calculation 11 9" xfId="40989" xr:uid="{9E92AF96-0560-40EF-8FF0-2C188B9F026F}"/>
    <cellStyle name="Calculation 12" xfId="3557" xr:uid="{B4619F0D-39F4-4E95-BEBC-E8AA9EF8D9DE}"/>
    <cellStyle name="Calculation 12 10" xfId="42207" xr:uid="{9B00011B-0917-4F57-B177-90C16AC7BC1B}"/>
    <cellStyle name="Calculation 12 2" xfId="7715" xr:uid="{5500D176-AA4C-43BB-AB2C-4E67C85DCE5B}"/>
    <cellStyle name="Calculation 12 2 2" xfId="17987" xr:uid="{57ACF93A-9388-4BDA-917B-CD79549AFB6E}"/>
    <cellStyle name="Calculation 12 2 3" xfId="21912" xr:uid="{2A19CDEF-0B6F-4AAD-B30F-2C4D942B87CF}"/>
    <cellStyle name="Calculation 12 2 4" xfId="31295" xr:uid="{4E69F704-E0A9-433C-BC29-26FAD18E41B1}"/>
    <cellStyle name="Calculation 12 2 5" xfId="34755" xr:uid="{CD3B17E7-4333-48FE-B0B8-825080DC57CB}"/>
    <cellStyle name="Calculation 12 2 6" xfId="37726" xr:uid="{2C51A5CC-1E30-41B3-BE93-1789C5A20526}"/>
    <cellStyle name="Calculation 12 3" xfId="8713" xr:uid="{5F12D55B-460B-4CF3-AC46-5D886D790D37}"/>
    <cellStyle name="Calculation 12 3 2" xfId="18949" xr:uid="{E8B29550-1E3C-4F4B-9343-1016FA274056}"/>
    <cellStyle name="Calculation 12 3 3" xfId="22814" xr:uid="{9304AEAC-5357-4356-A23E-3FB56CDE74C3}"/>
    <cellStyle name="Calculation 12 3 4" xfId="32207" xr:uid="{B854ABB6-EFB9-44D0-A1A0-D9DE890F27DB}"/>
    <cellStyle name="Calculation 12 3 5" xfId="35636" xr:uid="{2DF6AFD4-76C5-449D-AFE8-7A23AA39AF4F}"/>
    <cellStyle name="Calculation 12 3 6" xfId="38576" xr:uid="{C5EA8318-1039-40B6-8A60-D057F589810E}"/>
    <cellStyle name="Calculation 12 4" xfId="12970" xr:uid="{71CA30A0-24A3-46EC-9A71-7BCE9D8FEC42}"/>
    <cellStyle name="Calculation 12 5" xfId="12336" xr:uid="{8A9FFC08-3609-4ECA-9510-6B603D86E036}"/>
    <cellStyle name="Calculation 12 6" xfId="24024" xr:uid="{DC0E06CF-6E1F-4D30-AD7F-08B466ECC541}"/>
    <cellStyle name="Calculation 12 7" xfId="28134" xr:uid="{80B24927-7881-4516-9E15-18CA885974FB}"/>
    <cellStyle name="Calculation 12 8" xfId="40458" xr:uid="{FE86A1B1-ED80-468B-8463-1DA607783502}"/>
    <cellStyle name="Calculation 12 9" xfId="40990" xr:uid="{BF173904-96FC-4282-9FA4-B76AEF74FE5F}"/>
    <cellStyle name="Calculation 13" xfId="3558" xr:uid="{79009134-2FE9-4A94-A277-B0A7C2E10676}"/>
    <cellStyle name="Calculation 13 10" xfId="42208" xr:uid="{1FEE7ED0-923C-4A79-AC5D-A1913A1E890E}"/>
    <cellStyle name="Calculation 13 2" xfId="7716" xr:uid="{8C8996D3-5CAF-43CB-8274-8E8648FFD9FB}"/>
    <cellStyle name="Calculation 13 2 2" xfId="17988" xr:uid="{62984167-7E92-49CE-A76F-87F68DE87288}"/>
    <cellStyle name="Calculation 13 2 3" xfId="21913" xr:uid="{477E1F0C-C527-4686-9984-C2FADF930A87}"/>
    <cellStyle name="Calculation 13 2 4" xfId="31296" xr:uid="{8C34A647-8308-4386-B7D7-0C51B300A1C3}"/>
    <cellStyle name="Calculation 13 2 5" xfId="34756" xr:uid="{42B4416B-99F8-4B6A-B599-1454A54ABF54}"/>
    <cellStyle name="Calculation 13 2 6" xfId="37727" xr:uid="{34FB425F-28D2-4F29-945D-300A03082AFC}"/>
    <cellStyle name="Calculation 13 3" xfId="8714" xr:uid="{58F3469A-74B6-4535-A54A-2C507B35B6D2}"/>
    <cellStyle name="Calculation 13 3 2" xfId="18950" xr:uid="{98A89294-EB21-4751-8DDA-8A415572AD3B}"/>
    <cellStyle name="Calculation 13 3 3" xfId="22815" xr:uid="{5CD94A9C-63B4-41C4-8152-5E626C3F00C7}"/>
    <cellStyle name="Calculation 13 3 4" xfId="32208" xr:uid="{30C68729-8BF8-41C8-934A-161916995DFC}"/>
    <cellStyle name="Calculation 13 3 5" xfId="35637" xr:uid="{BDFA4AA1-CED5-471D-B90B-59FEBF3426D3}"/>
    <cellStyle name="Calculation 13 3 6" xfId="38577" xr:uid="{20121C3B-9F64-4267-8429-EA32A9A2553D}"/>
    <cellStyle name="Calculation 13 4" xfId="12971" xr:uid="{A49E04AF-4F74-4B80-93CF-29DF21400F30}"/>
    <cellStyle name="Calculation 13 5" xfId="12335" xr:uid="{7D3F0870-CCFA-45FA-9885-C899C56E1AE4}"/>
    <cellStyle name="Calculation 13 6" xfId="24025" xr:uid="{9915CF56-9101-4D4A-991B-ABC29F75ABD5}"/>
    <cellStyle name="Calculation 13 7" xfId="28135" xr:uid="{566D57E2-3B62-4380-A86F-1B2381E6991E}"/>
    <cellStyle name="Calculation 13 8" xfId="40459" xr:uid="{BE0AECCC-F926-4723-B3AB-C38EBB830B26}"/>
    <cellStyle name="Calculation 13 9" xfId="40991" xr:uid="{50E7089B-5AB1-4218-8C1B-4E98AFA50A4D}"/>
    <cellStyle name="Calculation 14" xfId="3559" xr:uid="{BB6DBFE1-888E-4FEB-AB64-9B93DED00257}"/>
    <cellStyle name="Calculation 14 10" xfId="42209" xr:uid="{0CF0294A-513D-4E43-80C3-24792D6AB60D}"/>
    <cellStyle name="Calculation 14 2" xfId="7717" xr:uid="{62E29DE1-AC0A-45D5-9C9B-73AE06E68682}"/>
    <cellStyle name="Calculation 14 2 2" xfId="17989" xr:uid="{0E8BBA39-9DE2-4444-9891-7017574096B5}"/>
    <cellStyle name="Calculation 14 2 3" xfId="21914" xr:uid="{B806CFD8-3AA2-421F-B628-14AE0C8A7A5A}"/>
    <cellStyle name="Calculation 14 2 4" xfId="31297" xr:uid="{902AE9BF-C8ED-49E8-8DED-E46C1732F6DD}"/>
    <cellStyle name="Calculation 14 2 5" xfId="34757" xr:uid="{E09435F0-6A5C-4DA5-8DF4-CE20635A5539}"/>
    <cellStyle name="Calculation 14 2 6" xfId="37728" xr:uid="{FD8F84CC-EA44-4625-83E8-797BF278E6BF}"/>
    <cellStyle name="Calculation 14 3" xfId="8715" xr:uid="{05F02B00-14F9-40B7-89E8-9DD399A2C5EA}"/>
    <cellStyle name="Calculation 14 3 2" xfId="18951" xr:uid="{29914183-1ACE-493A-AE99-4D6F9623C32B}"/>
    <cellStyle name="Calculation 14 3 3" xfId="22816" xr:uid="{43B8EA29-32E4-4121-8839-3E5AF1DF3F81}"/>
    <cellStyle name="Calculation 14 3 4" xfId="32209" xr:uid="{0A38FC55-D147-4685-8933-5D00306BD64D}"/>
    <cellStyle name="Calculation 14 3 5" xfId="35638" xr:uid="{6DE967C6-3E83-4EDA-B4BD-B6A1EA1AEF5D}"/>
    <cellStyle name="Calculation 14 3 6" xfId="38578" xr:uid="{260070A8-521C-4E9B-93F0-3FB8B71D3970}"/>
    <cellStyle name="Calculation 14 4" xfId="12972" xr:uid="{D5CB8F2E-997E-4D2E-A4D9-0D5A0B25A33C}"/>
    <cellStyle name="Calculation 14 5" xfId="13531" xr:uid="{DDBBF30D-882C-4669-97C8-116975511235}"/>
    <cellStyle name="Calculation 14 6" xfId="24026" xr:uid="{2914980A-955E-4C21-9204-A8B7D3729622}"/>
    <cellStyle name="Calculation 14 7" xfId="28136" xr:uid="{D2812E2C-5F77-4017-A082-020973B5F003}"/>
    <cellStyle name="Calculation 14 8" xfId="40460" xr:uid="{E0D2B977-8827-4F17-ACC5-0C67674E2B55}"/>
    <cellStyle name="Calculation 14 9" xfId="40992" xr:uid="{D9BEE0C7-D782-4B55-9986-38736A131027}"/>
    <cellStyle name="Calculation 15" xfId="3560" xr:uid="{755C02EC-97F1-4512-9A1C-47D69973199A}"/>
    <cellStyle name="Calculation 15 10" xfId="42210" xr:uid="{AEADEA6D-B413-4E8E-A30D-FE9D30E71C8F}"/>
    <cellStyle name="Calculation 15 2" xfId="7718" xr:uid="{E5064836-AAAB-4F50-ABA4-9B42D6E10503}"/>
    <cellStyle name="Calculation 15 2 2" xfId="17990" xr:uid="{99A76EF2-4D7B-441D-82D9-2C7D9C8EAD97}"/>
    <cellStyle name="Calculation 15 2 3" xfId="21915" xr:uid="{5C1B31E0-A47A-42F5-AFFF-435782839B0A}"/>
    <cellStyle name="Calculation 15 2 4" xfId="31298" xr:uid="{2881A13A-B808-47A9-82D9-7C3C1B4F4539}"/>
    <cellStyle name="Calculation 15 2 5" xfId="34758" xr:uid="{BF5F9F17-C0A3-4E5F-8206-97C4856553F4}"/>
    <cellStyle name="Calculation 15 2 6" xfId="37729" xr:uid="{5120865D-3456-4A78-A14C-E7B24C7FD770}"/>
    <cellStyle name="Calculation 15 3" xfId="8716" xr:uid="{9AF4976F-09FA-426A-8671-56E4F9162AC2}"/>
    <cellStyle name="Calculation 15 3 2" xfId="18952" xr:uid="{C40BD6C0-41CC-417F-A9A2-8FA2C228974B}"/>
    <cellStyle name="Calculation 15 3 3" xfId="22817" xr:uid="{F738ABD2-6648-4008-94D2-EFADC0406E4E}"/>
    <cellStyle name="Calculation 15 3 4" xfId="32210" xr:uid="{1F5782C5-6133-4639-BBA0-3D35D10BA3C6}"/>
    <cellStyle name="Calculation 15 3 5" xfId="35639" xr:uid="{30E57B53-133A-41BB-91AE-8453F17E1949}"/>
    <cellStyle name="Calculation 15 3 6" xfId="38579" xr:uid="{542F2D40-0BFF-4159-891B-D5453DEAF1D4}"/>
    <cellStyle name="Calculation 15 4" xfId="13475" xr:uid="{F9F2F1E7-18FA-47B0-B55F-747BC512E753}"/>
    <cellStyle name="Calculation 15 5" xfId="12334" xr:uid="{20E51C32-EFAF-4758-A9E6-6DA6D8C37ABA}"/>
    <cellStyle name="Calculation 15 6" xfId="24027" xr:uid="{6F58CB6C-BAE9-4746-A4E3-B5E8E1F77D2F}"/>
    <cellStyle name="Calculation 15 7" xfId="28137" xr:uid="{2306B847-D531-4DD8-BC3F-A278252ACC76}"/>
    <cellStyle name="Calculation 15 8" xfId="40461" xr:uid="{2FF8AC46-0309-45DD-A996-25B6159F6C9A}"/>
    <cellStyle name="Calculation 15 9" xfId="40993" xr:uid="{CFAE8A5A-F8CC-4290-B40D-DFA86279A74B}"/>
    <cellStyle name="Calculation 16" xfId="3561" xr:uid="{89F43326-4723-445C-BC83-F7DA0D1F01C9}"/>
    <cellStyle name="Calculation 16 10" xfId="42211" xr:uid="{D07B3C2B-C06F-423B-9E77-7F46C0E652E2}"/>
    <cellStyle name="Calculation 16 2" xfId="7719" xr:uid="{100AE514-C7A3-438B-ABC2-AC95353A8DB6}"/>
    <cellStyle name="Calculation 16 2 2" xfId="17991" xr:uid="{E5386174-E520-4D01-8C64-92A4A458F93C}"/>
    <cellStyle name="Calculation 16 2 3" xfId="21916" xr:uid="{D624D5B2-6E5F-49FE-B938-2877506904FF}"/>
    <cellStyle name="Calculation 16 2 4" xfId="31299" xr:uid="{E48F188A-119E-496A-BEEF-D15E3B6E3D47}"/>
    <cellStyle name="Calculation 16 2 5" xfId="34759" xr:uid="{640ED781-FF2F-4CF2-93A4-62172441B620}"/>
    <cellStyle name="Calculation 16 2 6" xfId="37730" xr:uid="{6C42D3FF-E07A-4640-AEF4-53C88067C199}"/>
    <cellStyle name="Calculation 16 3" xfId="8717" xr:uid="{D3A1EE2F-C28C-4AD5-8BBC-419CA5E8A230}"/>
    <cellStyle name="Calculation 16 3 2" xfId="18953" xr:uid="{55086FFD-414F-415F-9F67-E31BF51796EF}"/>
    <cellStyle name="Calculation 16 3 3" xfId="22818" xr:uid="{9264C5F6-44F8-417C-B1CD-298CCADC8DFF}"/>
    <cellStyle name="Calculation 16 3 4" xfId="32211" xr:uid="{C739E090-A5C0-4E17-96D7-F2687776B964}"/>
    <cellStyle name="Calculation 16 3 5" xfId="35640" xr:uid="{56427AD0-397F-40F3-9C3B-0C89E2EEC9D2}"/>
    <cellStyle name="Calculation 16 3 6" xfId="38580" xr:uid="{F9ECD18B-07C0-49E8-980E-2BCA3FE8138A}"/>
    <cellStyle name="Calculation 16 4" xfId="12973" xr:uid="{238259C5-88F7-4229-9322-E4D280969C53}"/>
    <cellStyle name="Calculation 16 5" xfId="12667" xr:uid="{76F90D23-DCC0-41DA-BD63-5E04948994D2}"/>
    <cellStyle name="Calculation 16 6" xfId="24028" xr:uid="{DB9F6378-3F95-4F1D-868A-0303B4B4157B}"/>
    <cellStyle name="Calculation 16 7" xfId="28138" xr:uid="{F6B866FD-7C44-4E04-AA80-155A20942A46}"/>
    <cellStyle name="Calculation 16 8" xfId="40462" xr:uid="{2BAC3265-7685-4C9D-8CBC-84CFD8406868}"/>
    <cellStyle name="Calculation 16 9" xfId="40994" xr:uid="{EEE77A3A-12D0-4E23-A9CE-6027E4252B5C}"/>
    <cellStyle name="Calculation 17" xfId="3562" xr:uid="{FC0BB621-58B6-4B3C-8A69-F948B4E67D1F}"/>
    <cellStyle name="Calculation 17 10" xfId="42212" xr:uid="{1F190F25-FB19-455A-9F0E-0D030E453AC8}"/>
    <cellStyle name="Calculation 17 2" xfId="7720" xr:uid="{75780813-4A53-4916-A599-AE895B23DAA6}"/>
    <cellStyle name="Calculation 17 2 2" xfId="17992" xr:uid="{E3EDDD86-4514-4F1D-B085-E57EB8B8645D}"/>
    <cellStyle name="Calculation 17 2 3" xfId="21917" xr:uid="{5B83AE53-01F4-4F34-AFF1-99EBF98FE245}"/>
    <cellStyle name="Calculation 17 2 4" xfId="31300" xr:uid="{B3EEAD58-48BD-4221-9F46-C7C9AF3BCDD4}"/>
    <cellStyle name="Calculation 17 2 5" xfId="34760" xr:uid="{A64150A8-C859-4C21-AE78-EC581C8DA8BE}"/>
    <cellStyle name="Calculation 17 2 6" xfId="37731" xr:uid="{38FF0660-EEA9-4A7B-B755-193AC11EC824}"/>
    <cellStyle name="Calculation 17 3" xfId="8718" xr:uid="{8D1A4E9C-1EA0-457E-B7CC-F9DE123152BD}"/>
    <cellStyle name="Calculation 17 3 2" xfId="18954" xr:uid="{DEBED4C7-65CF-4FC0-9B6E-976CF1FFA5CB}"/>
    <cellStyle name="Calculation 17 3 3" xfId="22819" xr:uid="{CA9A831D-5FD5-4C90-9AF9-F24F7622CBBB}"/>
    <cellStyle name="Calculation 17 3 4" xfId="32212" xr:uid="{2362A6DB-4252-49B6-BD3B-591844BCE3FC}"/>
    <cellStyle name="Calculation 17 3 5" xfId="35641" xr:uid="{049916CB-ACBA-46DE-8A45-B10FF7959CB7}"/>
    <cellStyle name="Calculation 17 3 6" xfId="38581" xr:uid="{42568417-733C-40A7-98DF-76DD3AC5BDA2}"/>
    <cellStyle name="Calculation 17 4" xfId="13474" xr:uid="{590C1BAE-B012-4D81-AB94-06C8BC438F6A}"/>
    <cellStyle name="Calculation 17 5" xfId="12333" xr:uid="{83F4689A-0E51-473E-BD9B-B094DA38D30C}"/>
    <cellStyle name="Calculation 17 6" xfId="24029" xr:uid="{200B481C-3B7A-4B8E-A26C-2885B2E81AAF}"/>
    <cellStyle name="Calculation 17 7" xfId="28139" xr:uid="{18EB7A31-4C74-4D10-9ECA-DAD0299856B9}"/>
    <cellStyle name="Calculation 17 8" xfId="40463" xr:uid="{37C05CD4-A2C7-4FEC-BE41-14DA3CD7B9EA}"/>
    <cellStyle name="Calculation 17 9" xfId="40995" xr:uid="{41DDDA00-8810-4B5D-B5F2-DB19B0259E99}"/>
    <cellStyle name="Calculation 18" xfId="3563" xr:uid="{E34FB9CD-ED92-4C64-87BC-510987579F26}"/>
    <cellStyle name="Calculation 18 10" xfId="42213" xr:uid="{10771A04-1D76-4565-88DD-747794DC4BD5}"/>
    <cellStyle name="Calculation 18 2" xfId="7721" xr:uid="{234E0841-2672-41E4-ADC9-6E6A2DB57A2E}"/>
    <cellStyle name="Calculation 18 2 2" xfId="17993" xr:uid="{7BB1E975-F846-4C97-B22C-55FA4FE2A414}"/>
    <cellStyle name="Calculation 18 2 3" xfId="21918" xr:uid="{60DEDFDA-197C-4573-9690-78A56C3B6D5A}"/>
    <cellStyle name="Calculation 18 2 4" xfId="31301" xr:uid="{95627FFE-0F48-4149-B82D-694941EB5AD6}"/>
    <cellStyle name="Calculation 18 2 5" xfId="34761" xr:uid="{E92ECF55-BB54-4441-8C02-29D7EF8DBDD2}"/>
    <cellStyle name="Calculation 18 2 6" xfId="37732" xr:uid="{9EA81689-BDF2-4E0D-A32C-E39641DC83DA}"/>
    <cellStyle name="Calculation 18 3" xfId="8719" xr:uid="{A4B46364-A3E1-4707-B290-58271F7FD1C2}"/>
    <cellStyle name="Calculation 18 3 2" xfId="18955" xr:uid="{FBC146C5-FB17-4795-99F5-6FCD71B1E359}"/>
    <cellStyle name="Calculation 18 3 3" xfId="22820" xr:uid="{616FAEB9-D582-48B8-ACB1-B48293431B67}"/>
    <cellStyle name="Calculation 18 3 4" xfId="32213" xr:uid="{D30F27B9-5C3E-4000-9D59-9507A68FA189}"/>
    <cellStyle name="Calculation 18 3 5" xfId="35642" xr:uid="{250FA3D7-144A-429C-B091-EAE07A524E3B}"/>
    <cellStyle name="Calculation 18 3 6" xfId="38582" xr:uid="{01E650BE-A24E-41D0-9277-EF077F544E8C}"/>
    <cellStyle name="Calculation 18 4" xfId="12974" xr:uid="{F9F6678C-CA02-4EAF-B099-EAD4FBE78B43}"/>
    <cellStyle name="Calculation 18 5" xfId="12968" xr:uid="{DED49A68-3B1F-430C-BADD-6250E2ECFA22}"/>
    <cellStyle name="Calculation 18 6" xfId="24030" xr:uid="{220295CF-B6BA-4914-AC48-64470BEF179A}"/>
    <cellStyle name="Calculation 18 7" xfId="28140" xr:uid="{D41757DA-0332-45DD-AB2B-BD8F9A2EF14C}"/>
    <cellStyle name="Calculation 18 8" xfId="40464" xr:uid="{222D3556-5679-4816-86B1-5D6D73CC6A10}"/>
    <cellStyle name="Calculation 18 9" xfId="40996" xr:uid="{E3E56588-26D8-43C8-9C67-128031C87305}"/>
    <cellStyle name="Calculation 19" xfId="3564" xr:uid="{2529B8BF-0444-499F-8532-FF0C13670211}"/>
    <cellStyle name="Calculation 19 10" xfId="42214" xr:uid="{239F38F7-98A3-4221-9E90-41339DFDBD6B}"/>
    <cellStyle name="Calculation 19 2" xfId="7722" xr:uid="{0D022075-E01E-4684-8967-661186C6702A}"/>
    <cellStyle name="Calculation 19 2 2" xfId="17994" xr:uid="{931E690C-B774-4A9B-A527-7A14FC6E542E}"/>
    <cellStyle name="Calculation 19 2 3" xfId="21919" xr:uid="{F622DE5E-CCA8-46EE-9C0F-4F4E6325E6A2}"/>
    <cellStyle name="Calculation 19 2 4" xfId="31302" xr:uid="{90D0B114-D8BA-466B-A464-373C2861FCC1}"/>
    <cellStyle name="Calculation 19 2 5" xfId="34762" xr:uid="{5372ED70-02DD-4EBD-9897-EA3E7BC21F39}"/>
    <cellStyle name="Calculation 19 2 6" xfId="37733" xr:uid="{026238FF-49EA-4D92-9FF6-DB9BADDC2EA1}"/>
    <cellStyle name="Calculation 19 3" xfId="8720" xr:uid="{901B9983-28A1-4247-9715-51038480C733}"/>
    <cellStyle name="Calculation 19 3 2" xfId="18956" xr:uid="{1DCE9173-C59A-4ED4-9DC1-8CD58B65A867}"/>
    <cellStyle name="Calculation 19 3 3" xfId="22821" xr:uid="{179E6878-64A4-4A42-B945-18260DD58E82}"/>
    <cellStyle name="Calculation 19 3 4" xfId="32214" xr:uid="{55A99232-25E1-4A5F-9697-2DC107CF6AF6}"/>
    <cellStyle name="Calculation 19 3 5" xfId="35643" xr:uid="{2FD9D93F-1F76-4860-85D8-6A3DF55FFFE7}"/>
    <cellStyle name="Calculation 19 3 6" xfId="38583" xr:uid="{C89D213D-F500-4B65-967A-806938AB73D8}"/>
    <cellStyle name="Calculation 19 4" xfId="12975" xr:uid="{79EFBA5F-8A36-40F0-8C84-082ABBBB77CE}"/>
    <cellStyle name="Calculation 19 5" xfId="12967" xr:uid="{67220690-E8C4-4B32-9E57-B753A5B7B960}"/>
    <cellStyle name="Calculation 19 6" xfId="24031" xr:uid="{EAACBD2E-39F1-4630-B262-FE2BBB354C49}"/>
    <cellStyle name="Calculation 19 7" xfId="28141" xr:uid="{96E13835-8788-474F-B375-679A5CF0916B}"/>
    <cellStyle name="Calculation 19 8" xfId="40465" xr:uid="{5C319209-7379-480A-8C3B-16644ADEE8C7}"/>
    <cellStyle name="Calculation 19 9" xfId="40997" xr:uid="{B3147E3A-1AA2-4229-BFD0-E416CDA1F2FC}"/>
    <cellStyle name="Calculation 2" xfId="573" xr:uid="{58AFE380-1BE6-492E-A51B-7AD1AAF8B332}"/>
    <cellStyle name="Calculation 2 10" xfId="11850" xr:uid="{C87D2C2E-F100-4875-9090-EFBD86E17EC6}"/>
    <cellStyle name="Calculation 2 11" xfId="12668" xr:uid="{A20EC7E6-2470-46C4-BB1D-21970420F5A5}"/>
    <cellStyle name="Calculation 2 12" xfId="21096" xr:uid="{6D64C961-D634-44EA-B14F-30630F43BD24}"/>
    <cellStyle name="Calculation 2 13" xfId="23004" xr:uid="{8F3CDB6E-A120-4113-B901-7512A51F784C}"/>
    <cellStyle name="Calculation 2 14" xfId="25567" xr:uid="{A88FD297-FA49-4DC8-A4E8-C62C8C3A8911}"/>
    <cellStyle name="Calculation 2 15" xfId="24941" xr:uid="{60D6A032-75B1-438F-A52A-0A7F8C01D173}"/>
    <cellStyle name="Calculation 2 16" xfId="25516" xr:uid="{23E63C3A-D4E4-40AC-9213-8D2206EEE2CB}"/>
    <cellStyle name="Calculation 2 17" xfId="25959" xr:uid="{0DCC2770-6744-4D4A-B19B-1359A07A293F}"/>
    <cellStyle name="Calculation 2 18" xfId="26290" xr:uid="{40EF2E75-EAE5-4584-BFB2-151B244D17E9}"/>
    <cellStyle name="Calculation 2 19" xfId="26742" xr:uid="{51F4BB84-5013-4615-9148-7A6374240C99}"/>
    <cellStyle name="Calculation 2 2" xfId="574" xr:uid="{A11AA20F-0AA3-4F9F-AFE0-19C1D2BE148C}"/>
    <cellStyle name="Calculation 2 2 10" xfId="23005" xr:uid="{F33B1C6D-DCD1-4B7D-90EB-EBEB956EF07E}"/>
    <cellStyle name="Calculation 2 2 11" xfId="25566" xr:uid="{C97A088A-6BF6-427C-8AC7-AA7E828F82E3}"/>
    <cellStyle name="Calculation 2 2 12" xfId="24942" xr:uid="{7BF655CA-16C3-42A3-80C4-B1CAB5F03F86}"/>
    <cellStyle name="Calculation 2 2 13" xfId="25515" xr:uid="{59CF575A-63D6-4DDD-A50D-D5D821350614}"/>
    <cellStyle name="Calculation 2 2 14" xfId="25958" xr:uid="{EDA63861-6B50-448C-AB74-FB9567675638}"/>
    <cellStyle name="Calculation 2 2 15" xfId="26289" xr:uid="{8D1608D1-3436-471B-9607-1AE69D2BD480}"/>
    <cellStyle name="Calculation 2 2 16" xfId="26741" xr:uid="{FA0CFA5C-BF54-419D-9825-45086F8D3439}"/>
    <cellStyle name="Calculation 2 2 17" xfId="30457" xr:uid="{2A5C55A8-251E-494C-883E-6B12CE9EABA5}"/>
    <cellStyle name="Calculation 2 2 18" xfId="35287" xr:uid="{97F27C28-8438-40E0-9D81-45DC02CB1DBC}"/>
    <cellStyle name="Calculation 2 2 19" xfId="39082" xr:uid="{C420D9F5-2E6E-4A42-B62D-E212ED22FA7F}"/>
    <cellStyle name="Calculation 2 2 2" xfId="2255" xr:uid="{27EEC61B-109D-4E05-991B-C31080FB7EF5}"/>
    <cellStyle name="Calculation 2 2 2 10" xfId="41550" xr:uid="{469FC67A-E2FB-4666-BD7F-133FE98B0C73}"/>
    <cellStyle name="Calculation 2 2 2 2" xfId="4426" xr:uid="{5DE8BA8C-320F-417E-8088-3B3E3A6AF715}"/>
    <cellStyle name="Calculation 2 2 2 2 2" xfId="14832" xr:uid="{8CFB8118-DA83-4E2E-BFA4-9589C631E828}"/>
    <cellStyle name="Calculation 2 2 2 2 3" xfId="19415" xr:uid="{D9EDA119-2639-45A3-B59B-2BB267BFFEDC}"/>
    <cellStyle name="Calculation 2 2 2 2 4" xfId="28802" xr:uid="{EC53B62B-2A3A-4F3F-987F-5C956FE58C8A}"/>
    <cellStyle name="Calculation 2 2 2 2 5" xfId="32475" xr:uid="{F8745747-F71D-4AD2-85F1-859A427C8DF7}"/>
    <cellStyle name="Calculation 2 2 2 2 6" xfId="25236" xr:uid="{5017153B-0186-4511-926B-938BE69E3E80}"/>
    <cellStyle name="Calculation 2 2 2 3" xfId="5549" xr:uid="{B801184E-F447-4DFB-B0DD-A2687B0F5D4F}"/>
    <cellStyle name="Calculation 2 2 2 3 2" xfId="15877" xr:uid="{6088F31E-A573-4E99-97F5-D27EA2C6768A}"/>
    <cellStyle name="Calculation 2 2 2 3 3" xfId="20241" xr:uid="{BFA84F6C-80B9-4B29-9C34-2E9E9EC70729}"/>
    <cellStyle name="Calculation 2 2 2 3 4" xfId="29588" xr:uid="{C44A9364-2431-4C69-BD71-E7F9469F1793}"/>
    <cellStyle name="Calculation 2 2 2 3 5" xfId="33208" xr:uid="{60EE53A0-456A-403E-9C2E-D34E6D793767}"/>
    <cellStyle name="Calculation 2 2 2 3 6" xfId="36292" xr:uid="{6916BE94-A50D-4063-AC6B-7859AD25A10B}"/>
    <cellStyle name="Calculation 2 2 2 4" xfId="12824" xr:uid="{6B1294E5-73B0-4F9F-9754-70C038886039}"/>
    <cellStyle name="Calculation 2 2 2 5" xfId="13297" xr:uid="{0EBE57C1-BDF6-4940-8AD8-51BE968148E4}"/>
    <cellStyle name="Calculation 2 2 2 6" xfId="23367" xr:uid="{ACE7028B-8BC9-4AB3-8210-EF31D6AC7BBF}"/>
    <cellStyle name="Calculation 2 2 2 7" xfId="24398" xr:uid="{7AD6CDA3-7939-49EA-9C13-1D0C1FDBFDDC}"/>
    <cellStyle name="Calculation 2 2 2 8" xfId="39682" xr:uid="{4A3351DC-0E72-47D5-AD30-0BDEB716A487}"/>
    <cellStyle name="Calculation 2 2 2 9" xfId="39072" xr:uid="{A16A6838-79B5-452F-97B1-E1113BAD3209}"/>
    <cellStyle name="Calculation 2 2 20" xfId="39621" xr:uid="{56842E57-45F6-4057-A3B1-415A30BE252F}"/>
    <cellStyle name="Calculation 2 2 21" xfId="41188" xr:uid="{6C7B9C43-C2FC-4FA1-8F4E-A8E0CBC8CCE7}"/>
    <cellStyle name="Calculation 2 2 3" xfId="4485" xr:uid="{CF938BEC-8691-434F-9CA0-4B94671647B1}"/>
    <cellStyle name="Calculation 2 2 3 2" xfId="19449" xr:uid="{7BEC2A91-2744-4452-9CA8-E00B54659141}"/>
    <cellStyle name="Calculation 2 2 3 3" xfId="28841" xr:uid="{E3173722-7F25-4179-9630-9A0493F2FEB5}"/>
    <cellStyle name="Calculation 2 2 3 4" xfId="32506" xr:uid="{4E10E451-3109-43E0-B87E-9636DA1F62F9}"/>
    <cellStyle name="Calculation 2 2 3 5" xfId="24983" xr:uid="{42F47B56-FEDC-425E-B642-8FAA4D4CB1EA}"/>
    <cellStyle name="Calculation 2 2 4" xfId="5406" xr:uid="{0DA089C4-D0D7-4E95-A843-2FDF11370514}"/>
    <cellStyle name="Calculation 2 2 4 2" xfId="15756" xr:uid="{FCDE7DB7-52D5-4CB3-B67D-48E38A29F33D}"/>
    <cellStyle name="Calculation 2 2 4 3" xfId="20161" xr:uid="{348A7E7B-6909-4F94-A960-D9961BE978F8}"/>
    <cellStyle name="Calculation 2 2 4 4" xfId="29492" xr:uid="{2AB5C1BA-6DC6-4BFF-A612-0AC58F4FFE51}"/>
    <cellStyle name="Calculation 2 2 4 5" xfId="33134" xr:uid="{3B90B315-72FE-4C78-A6F7-BDFBE5A06B3E}"/>
    <cellStyle name="Calculation 2 2 4 6" xfId="36222" xr:uid="{0E45F50A-1453-4576-81CC-98B69B197BA5}"/>
    <cellStyle name="Calculation 2 2 5" xfId="6747" xr:uid="{2457F7C5-9260-4633-A34B-26FC51DE46EF}"/>
    <cellStyle name="Calculation 2 2 5 2" xfId="17038" xr:uid="{5FAA49E5-5DA9-40EA-8286-CA8935F2166D}"/>
    <cellStyle name="Calculation 2 2 5 3" xfId="21191" xr:uid="{F5154B07-2155-4CAB-931F-498BDCB2AAD8}"/>
    <cellStyle name="Calculation 2 2 5 4" xfId="30558" xr:uid="{3C1C8A54-AE17-49FD-87B8-FC3E1343D631}"/>
    <cellStyle name="Calculation 2 2 5 5" xfId="34100" xr:uid="{C71A7901-A348-47A1-8D86-A5F2CB96EED3}"/>
    <cellStyle name="Calculation 2 2 5 6" xfId="37117" xr:uid="{5C761694-FDB9-4A4C-B470-6973F19FF60A}"/>
    <cellStyle name="Calculation 2 2 6" xfId="10954" xr:uid="{3B63E4B5-78A5-4A02-8192-A7A5D5D3B25D}"/>
    <cellStyle name="Calculation 2 2 7" xfId="11851" xr:uid="{2B9C19FC-F8DC-4841-A8DE-3CB7059A7ED4}"/>
    <cellStyle name="Calculation 2 2 8" xfId="14454" xr:uid="{E790EC16-EB3F-45BB-B0CE-A531B550ACEC}"/>
    <cellStyle name="Calculation 2 2 9" xfId="20185" xr:uid="{BF6C7B4B-BF4E-430B-95F6-657BCB281B8D}"/>
    <cellStyle name="Calculation 2 20" xfId="31139" xr:uid="{F0607FE5-A371-4B32-B95C-1B50666AF874}"/>
    <cellStyle name="Calculation 2 21" xfId="33158" xr:uid="{66563DAC-885D-48A1-AD20-7C9A4B5989DD}"/>
    <cellStyle name="Calculation 2 22" xfId="39081" xr:uid="{828F058A-C9BC-4E3D-82A5-29C42D8C1674}"/>
    <cellStyle name="Calculation 2 23" xfId="39622" xr:uid="{36607DF0-7FD7-4FAA-B3B0-D818DF979FA8}"/>
    <cellStyle name="Calculation 2 24" xfId="41187" xr:uid="{58E05F61-47DA-44EB-9529-A9A9DC001267}"/>
    <cellStyle name="Calculation 2 3" xfId="575" xr:uid="{8B04EB97-F519-41E7-92F1-2A60E838BB7E}"/>
    <cellStyle name="Calculation 2 3 10" xfId="23006" xr:uid="{58E60983-9914-4BF6-B442-17341788D2DF}"/>
    <cellStyle name="Calculation 2 3 11" xfId="25565" xr:uid="{2A86F456-39DD-4836-9252-F130D75329DB}"/>
    <cellStyle name="Calculation 2 3 12" xfId="24943" xr:uid="{3EC66C22-E113-4793-9C4B-099F5198127C}"/>
    <cellStyle name="Calculation 2 3 13" xfId="25514" xr:uid="{D05C2AD7-5CC7-4090-BD72-AAD5DDF7050C}"/>
    <cellStyle name="Calculation 2 3 14" xfId="25957" xr:uid="{0D6A846C-57E2-429F-9343-110DEB60C4FC}"/>
    <cellStyle name="Calculation 2 3 15" xfId="26288" xr:uid="{38A4EF15-2349-424C-9905-D82043EB2CFF}"/>
    <cellStyle name="Calculation 2 3 16" xfId="26740" xr:uid="{0537C66D-E745-43E4-9D61-C848C0CD55D3}"/>
    <cellStyle name="Calculation 2 3 17" xfId="29525" xr:uid="{9B643837-DF20-4B40-9C8F-1AC6C42A050D}"/>
    <cellStyle name="Calculation 2 3 18" xfId="34214" xr:uid="{14A1E3AA-1F11-41C2-A99A-2F2AAFC11505}"/>
    <cellStyle name="Calculation 2 3 19" xfId="39083" xr:uid="{B837F038-52EB-482F-9EF6-0C000FC4A5C8}"/>
    <cellStyle name="Calculation 2 3 2" xfId="2766" xr:uid="{892C4DB2-B174-41C8-A2E5-595AC203BD49}"/>
    <cellStyle name="Calculation 2 3 2 10" xfId="41899" xr:uid="{595AF317-F69A-4923-B670-4E53B20822A1}"/>
    <cellStyle name="Calculation 2 3 2 2" xfId="7080" xr:uid="{F46A17F0-EA90-43B7-9D4E-58881677B764}"/>
    <cellStyle name="Calculation 2 3 2 2 2" xfId="17368" xr:uid="{1A50D072-F590-4779-B138-9560D0DEF8CF}"/>
    <cellStyle name="Calculation 2 3 2 2 3" xfId="21387" xr:uid="{5760E28C-925B-46CC-8223-69C845B26DE8}"/>
    <cellStyle name="Calculation 2 3 2 2 4" xfId="30767" xr:uid="{0C970123-FDC3-4E1D-B865-3B7D91F486ED}"/>
    <cellStyle name="Calculation 2 3 2 2 5" xfId="34258" xr:uid="{580D0CDA-5656-45B4-AD35-CF6FA9DFC02C}"/>
    <cellStyle name="Calculation 2 3 2 2 6" xfId="37258" xr:uid="{2CB7ABF9-6720-4A87-95FB-24391343C8F4}"/>
    <cellStyle name="Calculation 2 3 2 3" xfId="8317" xr:uid="{506C0296-4F80-4778-A75D-CC96BC6C41F6}"/>
    <cellStyle name="Calculation 2 3 2 3 2" xfId="18570" xr:uid="{31530288-3510-41FE-8262-55C37A3863B8}"/>
    <cellStyle name="Calculation 2 3 2 3 3" xfId="22474" xr:uid="{DD8BF825-FA3E-4C4B-9AB2-E32DD5A9351F}"/>
    <cellStyle name="Calculation 2 3 2 3 4" xfId="31869" xr:uid="{A260C8EA-79D5-4E82-B2ED-2ED9EAFCA638}"/>
    <cellStyle name="Calculation 2 3 2 3 5" xfId="35318" xr:uid="{A1D1BB90-E124-4E7A-A347-61D3DF60FDAA}"/>
    <cellStyle name="Calculation 2 3 2 3 6" xfId="38279" xr:uid="{F8F3099D-AE61-4AAC-8B34-FD13A2A4A969}"/>
    <cellStyle name="Calculation 2 3 2 4" xfId="13438" xr:uid="{72A4AA30-2617-4A5D-9F5E-18E7C4F4C082}"/>
    <cellStyle name="Calculation 2 3 2 5" xfId="19520" xr:uid="{53CC19CA-4C1B-4C5C-B350-3D9B58F7EB8C}"/>
    <cellStyle name="Calculation 2 3 2 6" xfId="23716" xr:uid="{452D0A35-B76B-4D3C-AB76-A9E29E59A5C5}"/>
    <cellStyle name="Calculation 2 3 2 7" xfId="27683" xr:uid="{815C59F9-AECA-40FC-AB89-19F466C85DE5}"/>
    <cellStyle name="Calculation 2 3 2 8" xfId="40072" xr:uid="{7352AD10-7DD3-4CB6-B0F5-19C6E498DECD}"/>
    <cellStyle name="Calculation 2 3 2 9" xfId="38767" xr:uid="{0F190DAD-E211-4D54-8256-05D3684579EF}"/>
    <cellStyle name="Calculation 2 3 20" xfId="39620" xr:uid="{E34EB9AA-811C-4EF0-8588-9972EF25F576}"/>
    <cellStyle name="Calculation 2 3 21" xfId="41189" xr:uid="{6176B11D-7342-49F2-BA29-20E62C81B112}"/>
    <cellStyle name="Calculation 2 3 3" xfId="4486" xr:uid="{4FEC3B8E-5A14-43CA-8C30-0AF09009BD33}"/>
    <cellStyle name="Calculation 2 3 3 2" xfId="19450" xr:uid="{34726C50-7D03-44FF-9E5E-59FCEE00053E}"/>
    <cellStyle name="Calculation 2 3 3 3" xfId="28842" xr:uid="{A5A18D05-CABB-443D-8800-E540F5166B10}"/>
    <cellStyle name="Calculation 2 3 3 4" xfId="32507" xr:uid="{87ECD8EF-B30F-4023-8F0C-CC3093AFE73C}"/>
    <cellStyle name="Calculation 2 3 3 5" xfId="25001" xr:uid="{60F90FF4-AC23-43AB-AD22-52570BC9B857}"/>
    <cellStyle name="Calculation 2 3 4" xfId="5405" xr:uid="{EA246EEC-6B9A-4A3E-AF0E-409A1E2A50E5}"/>
    <cellStyle name="Calculation 2 3 4 2" xfId="15755" xr:uid="{CFBE4946-0272-4289-B5C3-F8127C2B2BC5}"/>
    <cellStyle name="Calculation 2 3 4 3" xfId="20160" xr:uid="{8A018B80-5B43-4DD8-BAF1-2E66D5685318}"/>
    <cellStyle name="Calculation 2 3 4 4" xfId="29491" xr:uid="{E442930B-EA15-450E-8C5B-6060EA38B804}"/>
    <cellStyle name="Calculation 2 3 4 5" xfId="33133" xr:uid="{21EFBD9D-E8B4-4282-BD65-75EB513A1BFD}"/>
    <cellStyle name="Calculation 2 3 4 6" xfId="36221" xr:uid="{482205D8-F8BB-41CD-8DAE-08225EDDAE58}"/>
    <cellStyle name="Calculation 2 3 5" xfId="6748" xr:uid="{260C58A9-1AFF-48B6-BEF9-AA25402DC0ED}"/>
    <cellStyle name="Calculation 2 3 5 2" xfId="17039" xr:uid="{BACC9B26-BB3C-40C0-82E5-32416D7F8178}"/>
    <cellStyle name="Calculation 2 3 5 3" xfId="21192" xr:uid="{4A4BFB7C-7642-4EAC-9C71-6152A85BF943}"/>
    <cellStyle name="Calculation 2 3 5 4" xfId="30559" xr:uid="{277151B4-9E1E-46E6-B208-3279A02ABB2B}"/>
    <cellStyle name="Calculation 2 3 5 5" xfId="34101" xr:uid="{6862EAE2-8A12-4420-8C8B-DA9AA4FBFEF0}"/>
    <cellStyle name="Calculation 2 3 5 6" xfId="37118" xr:uid="{9745BB2A-ED6A-409B-A33F-86C6612E17F7}"/>
    <cellStyle name="Calculation 2 3 6" xfId="10955" xr:uid="{C7340F2B-742B-43D7-A3E3-B2A607F22E12}"/>
    <cellStyle name="Calculation 2 3 7" xfId="11852" xr:uid="{074831D9-3B8E-4C1E-B161-013EA1FAB975}"/>
    <cellStyle name="Calculation 2 3 8" xfId="13288" xr:uid="{B6345F07-18FC-4FE5-84CD-5B8047BF05FA}"/>
    <cellStyle name="Calculation 2 3 9" xfId="17261" xr:uid="{F39034B3-7F8C-4C8E-B8E6-116A2986B1C9}"/>
    <cellStyle name="Calculation 2 4" xfId="3149" xr:uid="{61634373-7C91-4C9F-AE29-BB1ADE4FE6AF}"/>
    <cellStyle name="Calculation 2 4 10" xfId="42173" xr:uid="{2DAD7AA8-E49A-4B6C-AAFB-C42BD18B31BB}"/>
    <cellStyle name="Calculation 2 4 2" xfId="7422" xr:uid="{050562F5-7F44-438C-9F96-B44653534A6C}"/>
    <cellStyle name="Calculation 2 4 2 2" xfId="17707" xr:uid="{BAD0E3C5-6B8C-4F3A-A429-80C7AA570B23}"/>
    <cellStyle name="Calculation 2 4 2 3" xfId="21700" xr:uid="{C8AAF00A-830C-4A1A-9EC3-02D8F681E6C6}"/>
    <cellStyle name="Calculation 2 4 2 4" xfId="31066" xr:uid="{316E70C4-FDE4-4128-A279-ABE756B525D9}"/>
    <cellStyle name="Calculation 2 4 2 5" xfId="34555" xr:uid="{786D79A5-B754-4FB3-B526-E88DA4DA0C7C}"/>
    <cellStyle name="Calculation 2 4 2 6" xfId="37536" xr:uid="{C771FD4D-A85F-4155-95D0-9739B1983D4F}"/>
    <cellStyle name="Calculation 2 4 3" xfId="8626" xr:uid="{1E842ED2-58DA-48B2-8347-3AF74E50A95A}"/>
    <cellStyle name="Calculation 2 4 3 2" xfId="18874" xr:uid="{F63FD47D-CB82-4CAA-A178-F05D82CBA267}"/>
    <cellStyle name="Calculation 2 4 3 3" xfId="22767" xr:uid="{D2089209-12D8-43D9-97F1-97728F344FD0}"/>
    <cellStyle name="Calculation 2 4 3 4" xfId="32158" xr:uid="{A0C2F849-2695-4512-81B9-69610C8A5F64}"/>
    <cellStyle name="Calculation 2 4 3 5" xfId="35597" xr:uid="{6731B9B0-FF9F-46E4-B1E2-EE4B9E1F0520}"/>
    <cellStyle name="Calculation 2 4 3 6" xfId="38547" xr:uid="{20E8835E-D5B6-4A38-B165-11A42E030A8E}"/>
    <cellStyle name="Calculation 2 4 4" xfId="12276" xr:uid="{6D050A40-A163-426D-BCEA-BC899E6DA7AB}"/>
    <cellStyle name="Calculation 2 4 5" xfId="19899" xr:uid="{FAE2D3BA-12CC-4693-9A05-A42791B0F5EE}"/>
    <cellStyle name="Calculation 2 4 6" xfId="23990" xr:uid="{6BA944C8-5F8D-4C6D-A907-B98D65BFB97D}"/>
    <cellStyle name="Calculation 2 4 7" xfId="28010" xr:uid="{D31B57A0-C74F-4E37-9881-CE94FF67BE05}"/>
    <cellStyle name="Calculation 2 4 8" xfId="40369" xr:uid="{64833CAF-48AE-4C0B-8647-2F8C35044B0D}"/>
    <cellStyle name="Calculation 2 4 9" xfId="40956" xr:uid="{9F6E5D62-C94F-4E4A-8C34-4ADB9E892267}"/>
    <cellStyle name="Calculation 2 5" xfId="2254" xr:uid="{604D2248-FA2B-4F78-BEFC-11C6751C4256}"/>
    <cellStyle name="Calculation 2 5 10" xfId="41549" xr:uid="{5A7934D4-F915-4D03-88A1-7DD385D15278}"/>
    <cellStyle name="Calculation 2 5 2" xfId="4427" xr:uid="{BBF4CCA5-A2C8-41FE-A115-26A79F5E103C}"/>
    <cellStyle name="Calculation 2 5 2 2" xfId="14833" xr:uid="{E620F4F5-0710-4820-B220-4871D9D5366B}"/>
    <cellStyle name="Calculation 2 5 2 3" xfId="19416" xr:uid="{F68B49B3-7E7F-4B26-AFA6-650197A65258}"/>
    <cellStyle name="Calculation 2 5 2 4" xfId="28803" xr:uid="{E461F9C5-1981-4295-841B-2D8CBE2A99A6}"/>
    <cellStyle name="Calculation 2 5 2 5" xfId="32476" xr:uid="{BC7303CA-96FD-4D1D-A8E5-B6829BD71334}"/>
    <cellStyle name="Calculation 2 5 2 6" xfId="26453" xr:uid="{8D07DE83-5292-4CC9-9072-0EF88DD165B8}"/>
    <cellStyle name="Calculation 2 5 3" xfId="6587" xr:uid="{F204A642-B7E2-44D1-BA81-A7E782244F41}"/>
    <cellStyle name="Calculation 2 5 3 2" xfId="16879" xr:uid="{2B50DFD8-9592-480C-9322-3AA0AB99A2F8}"/>
    <cellStyle name="Calculation 2 5 3 3" xfId="21074" xr:uid="{5F91E354-29D9-4DD5-8EBC-559D6398354B}"/>
    <cellStyle name="Calculation 2 5 3 4" xfId="30428" xr:uid="{5B956BC2-92A1-4994-B1C7-96A2AF99B1C5}"/>
    <cellStyle name="Calculation 2 5 3 5" xfId="33985" xr:uid="{FE8C7F93-0D6F-4D1B-8CBE-FACF1416D085}"/>
    <cellStyle name="Calculation 2 5 3 6" xfId="37005" xr:uid="{A0BC2C1D-7363-41DB-AC3E-CB4ECDB83E54}"/>
    <cellStyle name="Calculation 2 5 4" xfId="13273" xr:uid="{E33A4303-C620-4F49-A09D-E262FD79B7F0}"/>
    <cellStyle name="Calculation 2 5 5" xfId="13969" xr:uid="{BAD003CA-7830-4E82-99CB-F4313155D152}"/>
    <cellStyle name="Calculation 2 5 6" xfId="23366" xr:uid="{4A3D8A51-C44E-4208-B03E-7BC3D64535C5}"/>
    <cellStyle name="Calculation 2 5 7" xfId="24399" xr:uid="{2BFB0D2E-5F05-42BC-84EF-CAE32E1B11D6}"/>
    <cellStyle name="Calculation 2 5 8" xfId="39681" xr:uid="{E5717EE7-CB87-4AE8-B8FD-2DC4D69328B7}"/>
    <cellStyle name="Calculation 2 5 9" xfId="40071" xr:uid="{CEA4A5A9-A9AE-4050-B1B2-506FA03CDB79}"/>
    <cellStyle name="Calculation 2 6" xfId="4484" xr:uid="{B8747928-5045-458E-B2A6-BFCEB845B242}"/>
    <cellStyle name="Calculation 2 6 2" xfId="19448" xr:uid="{599FA239-77EF-45DF-8FDF-C2D9F4E4FED0}"/>
    <cellStyle name="Calculation 2 6 3" xfId="28840" xr:uid="{2E749B9A-1859-4A69-8A27-E301B92A3C1B}"/>
    <cellStyle name="Calculation 2 6 4" xfId="32505" xr:uid="{642FB401-141A-41CE-898A-37B4FB9525D1}"/>
    <cellStyle name="Calculation 2 6 5" xfId="25003" xr:uid="{32F46808-7074-4590-BF3A-98961481C26A}"/>
    <cellStyle name="Calculation 2 7" xfId="5407" xr:uid="{4767DC66-0E8A-490A-913D-7F234D770F74}"/>
    <cellStyle name="Calculation 2 7 2" xfId="15757" xr:uid="{B779E785-0277-4C03-B47C-D0602E96A76F}"/>
    <cellStyle name="Calculation 2 7 3" xfId="20162" xr:uid="{BAE63CC7-BA02-4D11-AB3B-FF787A1EE58D}"/>
    <cellStyle name="Calculation 2 7 4" xfId="29493" xr:uid="{562D3D95-A99A-40EE-9E68-A8CEF7E5C2B5}"/>
    <cellStyle name="Calculation 2 7 5" xfId="33135" xr:uid="{583176ED-A7E4-4CFC-9DB9-E3F0E94E937B}"/>
    <cellStyle name="Calculation 2 7 6" xfId="36223" xr:uid="{D259156C-F935-48C4-BE80-3E3FAB56C0FE}"/>
    <cellStyle name="Calculation 2 8" xfId="6746" xr:uid="{A41FC600-FF76-41ED-9527-F785AD72D781}"/>
    <cellStyle name="Calculation 2 8 2" xfId="17037" xr:uid="{8F2E4D85-A438-4BD1-B96F-A6C9E49EFC7C}"/>
    <cellStyle name="Calculation 2 8 3" xfId="21190" xr:uid="{E0726EAA-8F67-42B8-AC7F-1F751AB2744B}"/>
    <cellStyle name="Calculation 2 8 4" xfId="30557" xr:uid="{DA73CF94-EEB9-447C-AD99-7B5736C7E840}"/>
    <cellStyle name="Calculation 2 8 5" xfId="34099" xr:uid="{9A2747E8-F560-4926-B64A-66BEDBFCEE26}"/>
    <cellStyle name="Calculation 2 8 6" xfId="37116" xr:uid="{99E0C3B5-5FE4-488B-B7BB-9EB51ED27647}"/>
    <cellStyle name="Calculation 2 9" xfId="10956" xr:uid="{F0910E10-3FAF-49E9-A543-8FC49908C9C3}"/>
    <cellStyle name="Calculation 20" xfId="3565" xr:uid="{54AD3DEC-D838-4B8E-AD03-84FA11FCE00A}"/>
    <cellStyle name="Calculation 20 10" xfId="42215" xr:uid="{148C4474-5172-48BC-A142-695A8DE29894}"/>
    <cellStyle name="Calculation 20 2" xfId="7723" xr:uid="{6A8BB967-7A58-400B-9FFA-49BEB9C639AD}"/>
    <cellStyle name="Calculation 20 2 2" xfId="17995" xr:uid="{DAA152AE-B7A0-4522-9CF2-4F1DE15E5186}"/>
    <cellStyle name="Calculation 20 2 3" xfId="21920" xr:uid="{F22BD6D1-0AC0-4213-8C85-E753A74C8B46}"/>
    <cellStyle name="Calculation 20 2 4" xfId="31303" xr:uid="{9A87F89D-050A-4EAD-8AA4-5293E815CE88}"/>
    <cellStyle name="Calculation 20 2 5" xfId="34763" xr:uid="{9A98F756-1FBD-46F0-A0A3-14CCD7597CB6}"/>
    <cellStyle name="Calculation 20 2 6" xfId="37734" xr:uid="{E132E805-BC3F-4933-902C-6C162ECF0834}"/>
    <cellStyle name="Calculation 20 3" xfId="8721" xr:uid="{829178AB-7987-4725-AF91-F44C75A1E1D5}"/>
    <cellStyle name="Calculation 20 3 2" xfId="18957" xr:uid="{7F737BB5-0432-4654-8BC9-FFE94A5AC2D2}"/>
    <cellStyle name="Calculation 20 3 3" xfId="22822" xr:uid="{95486614-71B4-447D-9BEA-237BCE2F3A91}"/>
    <cellStyle name="Calculation 20 3 4" xfId="32215" xr:uid="{D04A5D6A-7E05-4CAB-8C53-24AFFBDA84B9}"/>
    <cellStyle name="Calculation 20 3 5" xfId="35644" xr:uid="{6AF15B3C-BFBF-4276-978B-A43F2D305DA1}"/>
    <cellStyle name="Calculation 20 3 6" xfId="38584" xr:uid="{8787E702-18ED-485E-8D3C-730FCD79030F}"/>
    <cellStyle name="Calculation 20 4" xfId="13476" xr:uid="{DB6A2F53-6168-4678-A5F9-A56FA9F3378E}"/>
    <cellStyle name="Calculation 20 5" xfId="13866" xr:uid="{4BCDCAB6-A6B6-4E57-BB6A-B05DDD7F4F10}"/>
    <cellStyle name="Calculation 20 6" xfId="24032" xr:uid="{7F7842F9-F105-46B6-93D9-FEEB8CAAE6A1}"/>
    <cellStyle name="Calculation 20 7" xfId="28142" xr:uid="{9EFBC7C9-850C-42AF-8E65-615F4BD6F58F}"/>
    <cellStyle name="Calculation 20 8" xfId="40466" xr:uid="{26951B19-8ECC-42A1-979E-721DF5288749}"/>
    <cellStyle name="Calculation 20 9" xfId="40998" xr:uid="{E07DCA6A-7D3F-447F-BEDA-982C0F086E97}"/>
    <cellStyle name="Calculation 21" xfId="3566" xr:uid="{44C9D71B-CAE5-4143-A7B8-DEFCF1224290}"/>
    <cellStyle name="Calculation 21 10" xfId="42216" xr:uid="{6322DFE8-0F7B-4583-9B28-B59F260EEDCA}"/>
    <cellStyle name="Calculation 21 2" xfId="7724" xr:uid="{83E2F4A9-2351-436F-8573-0526C8E28068}"/>
    <cellStyle name="Calculation 21 2 2" xfId="17996" xr:uid="{98210C00-C032-4180-93A8-BCE13C0779EB}"/>
    <cellStyle name="Calculation 21 2 3" xfId="21921" xr:uid="{46433F76-01FC-4D62-A9E9-226238EA45FD}"/>
    <cellStyle name="Calculation 21 2 4" xfId="31304" xr:uid="{02A93ACA-C480-4A8D-800F-FBF2149C1123}"/>
    <cellStyle name="Calculation 21 2 5" xfId="34764" xr:uid="{AEE03416-7EC0-45DE-8692-BA31876EB2C9}"/>
    <cellStyle name="Calculation 21 2 6" xfId="37735" xr:uid="{2950438C-9AAA-45D0-A215-116B0A6EE5BA}"/>
    <cellStyle name="Calculation 21 3" xfId="8722" xr:uid="{7AC788D1-2591-479A-9D9B-4FFD0220DAF3}"/>
    <cellStyle name="Calculation 21 3 2" xfId="18958" xr:uid="{E7B6401C-775C-4D80-BB06-33BB31E1781C}"/>
    <cellStyle name="Calculation 21 3 3" xfId="22823" xr:uid="{BD91C9AF-0F14-43DA-AE13-D84B0E62AD90}"/>
    <cellStyle name="Calculation 21 3 4" xfId="32216" xr:uid="{20828B7D-1A79-460E-8A9C-69C8E66E2EC2}"/>
    <cellStyle name="Calculation 21 3 5" xfId="35645" xr:uid="{C3DCF820-365B-47C5-8F7E-4F607F069A35}"/>
    <cellStyle name="Calculation 21 3 6" xfId="38585" xr:uid="{874E4972-CA1D-448D-9F1A-30DDEDAA14C7}"/>
    <cellStyle name="Calculation 21 4" xfId="12976" xr:uid="{4572A384-C848-446E-BDF2-06B7AD5038B0}"/>
    <cellStyle name="Calculation 21 5" xfId="12332" xr:uid="{EE0D18F8-B71E-4184-B238-2B0CFD0528C9}"/>
    <cellStyle name="Calculation 21 6" xfId="24033" xr:uid="{CA6BE5E2-16FE-4507-A186-6AA4D77888B5}"/>
    <cellStyle name="Calculation 21 7" xfId="28143" xr:uid="{161C85A4-746C-422E-88F9-B826A89EAB67}"/>
    <cellStyle name="Calculation 21 8" xfId="40467" xr:uid="{8BFD3E06-118B-4107-8C6E-A0870D0E3C10}"/>
    <cellStyle name="Calculation 21 9" xfId="40999" xr:uid="{1BC5E55D-5F17-4DC3-B759-2141F6B11F33}"/>
    <cellStyle name="Calculation 22" xfId="3567" xr:uid="{525FD21E-6B88-411D-9E44-ECE6D46CC2F5}"/>
    <cellStyle name="Calculation 22 10" xfId="42217" xr:uid="{D18DA563-D141-4E8C-94DA-5C8A6471B676}"/>
    <cellStyle name="Calculation 22 2" xfId="7725" xr:uid="{32970D8C-6FBB-4CA7-91DA-BD75DFF10A7D}"/>
    <cellStyle name="Calculation 22 2 2" xfId="17997" xr:uid="{0F5487C1-2B7C-4B0E-ADE7-B1A1F0468BCD}"/>
    <cellStyle name="Calculation 22 2 3" xfId="21922" xr:uid="{238BCF73-E681-4548-B0AD-DAD98A0D0264}"/>
    <cellStyle name="Calculation 22 2 4" xfId="31305" xr:uid="{13E19B82-8B77-4CD6-8402-A14B686E0A1D}"/>
    <cellStyle name="Calculation 22 2 5" xfId="34765" xr:uid="{D7CF23F0-03A6-42E9-8C97-72CA8F08378E}"/>
    <cellStyle name="Calculation 22 2 6" xfId="37736" xr:uid="{C44DED77-E8DE-4164-B96E-45285D63B9CA}"/>
    <cellStyle name="Calculation 22 3" xfId="8723" xr:uid="{31B1D75B-0A64-4127-BD39-EA26E72CC9C7}"/>
    <cellStyle name="Calculation 22 3 2" xfId="18959" xr:uid="{897A55FC-467A-46D2-8054-92B83125BCC1}"/>
    <cellStyle name="Calculation 22 3 3" xfId="22824" xr:uid="{01E1C3C7-8157-4FFA-9E1A-B833B4419C8A}"/>
    <cellStyle name="Calculation 22 3 4" xfId="32217" xr:uid="{8B83DB57-E59D-4103-929A-114371D1D3BF}"/>
    <cellStyle name="Calculation 22 3 5" xfId="35646" xr:uid="{63B24B62-356F-463D-AE3B-AD2802EEF024}"/>
    <cellStyle name="Calculation 22 3 6" xfId="38586" xr:uid="{B1F003AB-42FC-44D5-8198-846FEB7AA4EF}"/>
    <cellStyle name="Calculation 22 4" xfId="12977" xr:uid="{95A5902E-A43E-4B1E-AB77-EB153865C4ED}"/>
    <cellStyle name="Calculation 22 5" xfId="12331" xr:uid="{5058C32E-8F25-423E-9B46-E2D914CD6D18}"/>
    <cellStyle name="Calculation 22 6" xfId="24034" xr:uid="{8853EF4F-AF0C-404F-8B67-6BBCDFBAC8CA}"/>
    <cellStyle name="Calculation 22 7" xfId="28144" xr:uid="{9A44253D-9B6D-457E-82F1-E1A1D97DD2D0}"/>
    <cellStyle name="Calculation 22 8" xfId="40468" xr:uid="{5D54CEA9-88B1-4B46-8859-61A1671C058A}"/>
    <cellStyle name="Calculation 22 9" xfId="41000" xr:uid="{F1A01CAE-405F-41F1-A844-8BB2A714160A}"/>
    <cellStyle name="Calculation 23" xfId="3568" xr:uid="{E6CA8418-C0EF-44E3-8A73-F83906D8D49A}"/>
    <cellStyle name="Calculation 23 10" xfId="42218" xr:uid="{FE68571F-CF24-4093-BB47-31EB3E1171D2}"/>
    <cellStyle name="Calculation 23 2" xfId="7726" xr:uid="{1EBF0ADC-C6A7-4A1C-BEC1-B7AB5A9B2333}"/>
    <cellStyle name="Calculation 23 2 2" xfId="17998" xr:uid="{19E3DD19-5E99-4A3E-9A1C-78F62695DAAC}"/>
    <cellStyle name="Calculation 23 2 3" xfId="21923" xr:uid="{8E20BEA6-CDC9-49F7-BB86-D80BF2609143}"/>
    <cellStyle name="Calculation 23 2 4" xfId="31306" xr:uid="{D5F7B059-73E4-4FF5-94D2-2DFD8362EBD4}"/>
    <cellStyle name="Calculation 23 2 5" xfId="34766" xr:uid="{C58DE780-6B48-47B5-83FC-F32B20E4574C}"/>
    <cellStyle name="Calculation 23 2 6" xfId="37737" xr:uid="{2424CFEA-5153-4EA7-AED2-9F6689903AB2}"/>
    <cellStyle name="Calculation 23 3" xfId="8724" xr:uid="{288DCED6-5A96-4A01-A05F-C4238EED8CA2}"/>
    <cellStyle name="Calculation 23 3 2" xfId="18960" xr:uid="{DE17CF50-8D80-446E-A153-518221A3D466}"/>
    <cellStyle name="Calculation 23 3 3" xfId="22825" xr:uid="{E3190549-D2B5-4E6C-8AD2-8484A448F6D4}"/>
    <cellStyle name="Calculation 23 3 4" xfId="32218" xr:uid="{FEA837AF-7275-4E3D-A1E8-CFE8B9EB7205}"/>
    <cellStyle name="Calculation 23 3 5" xfId="35647" xr:uid="{08083B93-FB88-4710-9CBA-75D36FF76639}"/>
    <cellStyle name="Calculation 23 3 6" xfId="38587" xr:uid="{A757254D-1738-41FD-938C-69981AB1D438}"/>
    <cellStyle name="Calculation 23 4" xfId="13477" xr:uid="{800DCB65-45EE-4607-B9D4-954D5073EBFB}"/>
    <cellStyle name="Calculation 23 5" xfId="12330" xr:uid="{70AF9639-5928-4B0A-AFDF-D37670C455EC}"/>
    <cellStyle name="Calculation 23 6" xfId="24035" xr:uid="{C397397B-AB38-46C7-AADF-99AE04EE1F0B}"/>
    <cellStyle name="Calculation 23 7" xfId="28145" xr:uid="{84F2F80D-6972-4E3E-871E-8E488E2C6928}"/>
    <cellStyle name="Calculation 23 8" xfId="40469" xr:uid="{56E7C15A-6E47-4761-BDEA-5D90C14AFE39}"/>
    <cellStyle name="Calculation 23 9" xfId="41001" xr:uid="{F9610DCC-23DD-40C2-8E74-DD69A78FF0F6}"/>
    <cellStyle name="Calculation 24" xfId="3569" xr:uid="{CF8E63DA-D107-4FCA-9082-55336FD2D036}"/>
    <cellStyle name="Calculation 24 10" xfId="42219" xr:uid="{5F87B52D-3BE2-4AB7-ACA0-C897A720C244}"/>
    <cellStyle name="Calculation 24 2" xfId="7727" xr:uid="{5F4BB6A9-8D2F-4C34-81D6-F05CFD589838}"/>
    <cellStyle name="Calculation 24 2 2" xfId="17999" xr:uid="{6162D2E8-083F-410D-9278-2E19B8FF5268}"/>
    <cellStyle name="Calculation 24 2 3" xfId="21924" xr:uid="{2330CBC7-6883-4E8B-87F3-6D5440CB8762}"/>
    <cellStyle name="Calculation 24 2 4" xfId="31307" xr:uid="{6CFE778A-6F87-44CE-BAF0-0E68BCAA45BD}"/>
    <cellStyle name="Calculation 24 2 5" xfId="34767" xr:uid="{8A959A8A-C25C-4D99-B71D-3418271E1AC9}"/>
    <cellStyle name="Calculation 24 2 6" xfId="37738" xr:uid="{1A49ED05-43D8-47F4-8009-787296D81663}"/>
    <cellStyle name="Calculation 24 3" xfId="8725" xr:uid="{951CC04E-8BA4-4602-8FE2-5D8FDF9F39D3}"/>
    <cellStyle name="Calculation 24 3 2" xfId="18961" xr:uid="{D379D17E-4675-47D4-84EF-0F5A9D884F23}"/>
    <cellStyle name="Calculation 24 3 3" xfId="22826" xr:uid="{1E0FA863-93E5-4AD4-92C9-65872F71778A}"/>
    <cellStyle name="Calculation 24 3 4" xfId="32219" xr:uid="{A1B30243-102E-4388-8893-17EB35427DD3}"/>
    <cellStyle name="Calculation 24 3 5" xfId="35648" xr:uid="{407B5118-1FCA-42A2-944E-7971C82F4264}"/>
    <cellStyle name="Calculation 24 3 6" xfId="38588" xr:uid="{331FB16D-1C59-4EF4-8059-906E45366672}"/>
    <cellStyle name="Calculation 24 4" xfId="13472" xr:uid="{EA3F3921-EDAC-4012-A7D5-45FED795E403}"/>
    <cellStyle name="Calculation 24 5" xfId="13276" xr:uid="{F7BB2F57-6277-4704-973E-B284C3624378}"/>
    <cellStyle name="Calculation 24 6" xfId="24036" xr:uid="{5FA502BC-9BF0-49B6-A4C3-C24FB244E860}"/>
    <cellStyle name="Calculation 24 7" xfId="28146" xr:uid="{A213DFBA-5541-4B6E-9286-3CD3E2ACDC3E}"/>
    <cellStyle name="Calculation 24 8" xfId="40470" xr:uid="{DE4A377C-8056-4CAC-9027-E1B4341459A0}"/>
    <cellStyle name="Calculation 24 9" xfId="41002" xr:uid="{52D45609-3C5D-4647-9B7B-D85DA7FC4297}"/>
    <cellStyle name="Calculation 25" xfId="3570" xr:uid="{486D7B2F-13BE-463C-82AA-705AD5B7577F}"/>
    <cellStyle name="Calculation 25 10" xfId="42220" xr:uid="{36134FB5-DFB6-4F91-8A82-F4852BD543D3}"/>
    <cellStyle name="Calculation 25 2" xfId="7728" xr:uid="{13867947-1AA4-4F42-8014-EDD4D7E86B66}"/>
    <cellStyle name="Calculation 25 2 2" xfId="18000" xr:uid="{7961B976-4171-46D2-A036-ACE245EE8D25}"/>
    <cellStyle name="Calculation 25 2 3" xfId="21925" xr:uid="{AAEB0DCF-BCCE-4827-8249-99180B1498E5}"/>
    <cellStyle name="Calculation 25 2 4" xfId="31308" xr:uid="{2632B859-3258-44F7-A141-217C32534DE8}"/>
    <cellStyle name="Calculation 25 2 5" xfId="34768" xr:uid="{1B8A62B1-B9A5-4C37-988C-66F0B08F1C39}"/>
    <cellStyle name="Calculation 25 2 6" xfId="37739" xr:uid="{619D862C-A5A7-418D-BB72-4064211F3748}"/>
    <cellStyle name="Calculation 25 3" xfId="8726" xr:uid="{61709090-D754-4C5B-8691-A6E65F9CFB40}"/>
    <cellStyle name="Calculation 25 3 2" xfId="18962" xr:uid="{982234D5-0EF7-4053-B5EE-C8BE2777029D}"/>
    <cellStyle name="Calculation 25 3 3" xfId="22827" xr:uid="{4F3E7418-F458-457B-8058-974126ED716A}"/>
    <cellStyle name="Calculation 25 3 4" xfId="32220" xr:uid="{C58C01B7-698E-48E4-BD33-DD4D9354D096}"/>
    <cellStyle name="Calculation 25 3 5" xfId="35649" xr:uid="{7D2DC8F9-97CE-4725-A088-3F87EDD3A749}"/>
    <cellStyle name="Calculation 25 3 6" xfId="38589" xr:uid="{F692BCD7-32F5-428B-845B-286D09F70199}"/>
    <cellStyle name="Calculation 25 4" xfId="12978" xr:uid="{63BDBEE5-74DA-4299-BD33-7A7E6C751492}"/>
    <cellStyle name="Calculation 25 5" xfId="13864" xr:uid="{EB895CA3-C0DB-4C83-9A18-97F3F7DC3814}"/>
    <cellStyle name="Calculation 25 6" xfId="24037" xr:uid="{D02ABB22-B4B6-4C17-B644-D424248A3A32}"/>
    <cellStyle name="Calculation 25 7" xfId="28147" xr:uid="{D54937A1-8E2E-4027-AFF2-0A88473F76C4}"/>
    <cellStyle name="Calculation 25 8" xfId="40471" xr:uid="{41DAEB0D-1D15-49A1-B692-EAB227039E92}"/>
    <cellStyle name="Calculation 25 9" xfId="41003" xr:uid="{A015166D-C314-4532-8ECA-E2AB73E08530}"/>
    <cellStyle name="Calculation 26" xfId="3571" xr:uid="{86C6191A-1032-4895-A3F4-726243E81B1E}"/>
    <cellStyle name="Calculation 26 10" xfId="42221" xr:uid="{C801A8E6-AAAA-4CAA-BE9F-B40EBF663194}"/>
    <cellStyle name="Calculation 26 2" xfId="7729" xr:uid="{A75CD9C7-F522-486A-B215-8E2DEA5B5912}"/>
    <cellStyle name="Calculation 26 2 2" xfId="18001" xr:uid="{4F0E8FD1-440F-4127-A1E8-04280780BFE0}"/>
    <cellStyle name="Calculation 26 2 3" xfId="21926" xr:uid="{B75FD8EC-E12D-4D8D-8ACF-673CF1CEB2BB}"/>
    <cellStyle name="Calculation 26 2 4" xfId="31309" xr:uid="{BED5312C-760A-4961-9EC6-5CC0C9062F3A}"/>
    <cellStyle name="Calculation 26 2 5" xfId="34769" xr:uid="{5E6C1164-C839-464D-9241-1BAF9EFF32D6}"/>
    <cellStyle name="Calculation 26 2 6" xfId="37740" xr:uid="{D2E5570C-B123-4BFB-924C-C262929C98A3}"/>
    <cellStyle name="Calculation 26 3" xfId="8727" xr:uid="{B8D29587-8ACC-404A-996F-FAE8C6B29FA6}"/>
    <cellStyle name="Calculation 26 3 2" xfId="18963" xr:uid="{52B66453-FB23-4EBC-9D31-FEDC52DD1D76}"/>
    <cellStyle name="Calculation 26 3 3" xfId="22828" xr:uid="{A288F8B9-5FF4-4533-9AC8-12A8B8469281}"/>
    <cellStyle name="Calculation 26 3 4" xfId="32221" xr:uid="{D4216C05-5E2D-46F3-B117-C34088D35B42}"/>
    <cellStyle name="Calculation 26 3 5" xfId="35650" xr:uid="{CB16CB2C-5636-4CE6-85E3-37888B37E1F7}"/>
    <cellStyle name="Calculation 26 3 6" xfId="38590" xr:uid="{73278617-4E49-4E49-AB63-D0E0654FD1DB}"/>
    <cellStyle name="Calculation 26 4" xfId="12979" xr:uid="{94EAB563-7D0F-4CCE-BAC5-8721236EEACF}"/>
    <cellStyle name="Calculation 26 5" xfId="13530" xr:uid="{01658114-9B10-4F9F-BFC8-20BFB916902C}"/>
    <cellStyle name="Calculation 26 6" xfId="24038" xr:uid="{F8AC647B-8FF7-4E08-B5BA-B9C6E4D07165}"/>
    <cellStyle name="Calculation 26 7" xfId="28148" xr:uid="{B18187B2-B1C4-4847-862B-A0E2411E1EC3}"/>
    <cellStyle name="Calculation 26 8" xfId="40472" xr:uid="{99C6910C-295F-42B8-AE19-C7C1555AA3F0}"/>
    <cellStyle name="Calculation 26 9" xfId="41004" xr:uid="{EA0DC2E9-6371-4219-8C3D-0B044F794B1B}"/>
    <cellStyle name="Calculation 27" xfId="3572" xr:uid="{A18FF2F0-FDED-42BC-A13E-324E86F0C469}"/>
    <cellStyle name="Calculation 27 10" xfId="42222" xr:uid="{722329E3-E2F2-497C-871D-0629E87FD725}"/>
    <cellStyle name="Calculation 27 2" xfId="7730" xr:uid="{7C8596AA-E6FC-45D6-9E66-5655B7EEBFE0}"/>
    <cellStyle name="Calculation 27 2 2" xfId="18002" xr:uid="{08E627E1-4006-43FA-BAEB-C70CD2CA46AB}"/>
    <cellStyle name="Calculation 27 2 3" xfId="21927" xr:uid="{F6428462-CA5A-417E-A0D3-0D320D28AFCC}"/>
    <cellStyle name="Calculation 27 2 4" xfId="31310" xr:uid="{0A891E4F-6197-4EF9-936D-31904387A868}"/>
    <cellStyle name="Calculation 27 2 5" xfId="34770" xr:uid="{593AB384-FD43-4B79-8088-9DA28B674739}"/>
    <cellStyle name="Calculation 27 2 6" xfId="37741" xr:uid="{A743E5A6-0661-497C-9D0B-606DF815DF06}"/>
    <cellStyle name="Calculation 27 3" xfId="8728" xr:uid="{4086C204-8F3B-4519-892B-F3A386B754A0}"/>
    <cellStyle name="Calculation 27 3 2" xfId="18964" xr:uid="{06BC2436-5227-42A6-BBB9-237CEA260F4F}"/>
    <cellStyle name="Calculation 27 3 3" xfId="22829" xr:uid="{E8B47564-E2C7-4B67-B100-7BB3D81EAD1C}"/>
    <cellStyle name="Calculation 27 3 4" xfId="32222" xr:uid="{9F62B59B-2AC4-45EA-9C69-81F0E5135F97}"/>
    <cellStyle name="Calculation 27 3 5" xfId="35651" xr:uid="{C216487C-CA90-4CD7-8181-36F267C82862}"/>
    <cellStyle name="Calculation 27 3 6" xfId="38591" xr:uid="{38895D94-C555-417B-A6A1-4B5D97BD996F}"/>
    <cellStyle name="Calculation 27 4" xfId="12980" xr:uid="{FDCDA2B0-CBB8-45BF-98BA-9D0D9A453F83}"/>
    <cellStyle name="Calculation 27 5" xfId="14371" xr:uid="{6953C74B-56BC-4AEF-A050-5C7822AE7C91}"/>
    <cellStyle name="Calculation 27 6" xfId="24039" xr:uid="{92F4F5FE-4824-4A08-B3A5-762448699AB8}"/>
    <cellStyle name="Calculation 27 7" xfId="28149" xr:uid="{86C17AB4-0E3D-436D-A23D-6FB615EB5999}"/>
    <cellStyle name="Calculation 27 8" xfId="40473" xr:uid="{3EBDE72D-BC96-4EE8-AEE6-864BBDF079DB}"/>
    <cellStyle name="Calculation 27 9" xfId="41005" xr:uid="{271CAFA8-E904-41A0-8902-396DBE91169B}"/>
    <cellStyle name="Calculation 28" xfId="3573" xr:uid="{9095AADF-97E3-4538-9194-02690B22B96C}"/>
    <cellStyle name="Calculation 28 10" xfId="42223" xr:uid="{1A27CB77-E338-44EE-A2C4-BEEAFE0B1982}"/>
    <cellStyle name="Calculation 28 2" xfId="7731" xr:uid="{DFC9DC1F-11B1-4AD8-AF0D-BFE47850E4C0}"/>
    <cellStyle name="Calculation 28 2 2" xfId="18003" xr:uid="{2B8A36E9-FD63-4460-86F6-EFB3C8960E5E}"/>
    <cellStyle name="Calculation 28 2 3" xfId="21928" xr:uid="{27CD0A3F-670B-41C2-92EB-54C67C5F9B55}"/>
    <cellStyle name="Calculation 28 2 4" xfId="31311" xr:uid="{7948C1E9-C152-42B2-B33C-4F2CB2F15432}"/>
    <cellStyle name="Calculation 28 2 5" xfId="34771" xr:uid="{5137CD24-970E-44A0-99ED-F33D2ADA1ABD}"/>
    <cellStyle name="Calculation 28 2 6" xfId="37742" xr:uid="{566A7FF7-1399-4C69-BA76-F85FA48B8056}"/>
    <cellStyle name="Calculation 28 3" xfId="8729" xr:uid="{840127AD-C4F7-4D1B-B0BC-55F4B9A033A1}"/>
    <cellStyle name="Calculation 28 3 2" xfId="18965" xr:uid="{3BF79808-20C8-41EA-8379-5D58E42A160C}"/>
    <cellStyle name="Calculation 28 3 3" xfId="22830" xr:uid="{8E0473CF-6D59-42EB-ACDD-45EF729A396C}"/>
    <cellStyle name="Calculation 28 3 4" xfId="32223" xr:uid="{8725D8B7-13D8-4121-AA15-8A420D204903}"/>
    <cellStyle name="Calculation 28 3 5" xfId="35652" xr:uid="{174C106C-865A-46A8-9D59-FA9E04290283}"/>
    <cellStyle name="Calculation 28 3 6" xfId="38592" xr:uid="{6B23DC15-32B9-44A1-808D-8C9708194A17}"/>
    <cellStyle name="Calculation 28 4" xfId="12981" xr:uid="{11EA8603-3638-4EE9-8D85-D2F2D3D2B4BC}"/>
    <cellStyle name="Calculation 28 5" xfId="12897" xr:uid="{F0691538-340B-46E0-A5C5-370BBDD295DD}"/>
    <cellStyle name="Calculation 28 6" xfId="24040" xr:uid="{B6DFED27-C84E-4B99-80ED-DD98D11B082D}"/>
    <cellStyle name="Calculation 28 7" xfId="28150" xr:uid="{A6DC6384-A6C0-49F5-B474-3990BE97F2CD}"/>
    <cellStyle name="Calculation 28 8" xfId="40474" xr:uid="{593E7963-2827-4715-B41F-428AB9678572}"/>
    <cellStyle name="Calculation 28 9" xfId="41006" xr:uid="{364B35EF-150F-466B-8099-00FA374240D9}"/>
    <cellStyle name="Calculation 29" xfId="3574" xr:uid="{619EC2A2-7B89-4AD5-9426-3C2F1BAF5544}"/>
    <cellStyle name="Calculation 29 10" xfId="42224" xr:uid="{684690A4-5A3F-408C-B8E5-6F161BC110F6}"/>
    <cellStyle name="Calculation 29 2" xfId="7732" xr:uid="{CFCAC816-926B-4DD8-B331-7642CBA02763}"/>
    <cellStyle name="Calculation 29 2 2" xfId="18004" xr:uid="{E7EEB306-B2F4-404C-8722-31507658AACC}"/>
    <cellStyle name="Calculation 29 2 3" xfId="21929" xr:uid="{6D98F823-AD68-40D7-AF0D-596FBCDFB3E7}"/>
    <cellStyle name="Calculation 29 2 4" xfId="31312" xr:uid="{730D1867-C8FC-456C-A68B-475533781135}"/>
    <cellStyle name="Calculation 29 2 5" xfId="34772" xr:uid="{A20272C6-C211-4798-940B-FF119002F977}"/>
    <cellStyle name="Calculation 29 2 6" xfId="37743" xr:uid="{32662949-D4A8-4E73-B8A0-D9B506F12772}"/>
    <cellStyle name="Calculation 29 3" xfId="8730" xr:uid="{0B31507B-08F8-4084-BFDA-7C84A0B30935}"/>
    <cellStyle name="Calculation 29 3 2" xfId="18966" xr:uid="{A1D7D6FA-7FAC-4B1C-AAF3-8891AE052F4B}"/>
    <cellStyle name="Calculation 29 3 3" xfId="22831" xr:uid="{5C7CF63F-D493-47C6-8A6A-C450AD480DD7}"/>
    <cellStyle name="Calculation 29 3 4" xfId="32224" xr:uid="{4061027D-2D03-40A9-B311-F5E48F0C85ED}"/>
    <cellStyle name="Calculation 29 3 5" xfId="35653" xr:uid="{0C5374E5-E14B-4266-B712-13B8DA59A4A6}"/>
    <cellStyle name="Calculation 29 3 6" xfId="38593" xr:uid="{060E4825-DE1B-4544-A016-D1E8D1F1291D}"/>
    <cellStyle name="Calculation 29 4" xfId="12982" xr:uid="{C2030719-B355-4686-8DEC-21BCC540A845}"/>
    <cellStyle name="Calculation 29 5" xfId="12666" xr:uid="{13575958-333A-4695-AA8A-0E217CB00AFC}"/>
    <cellStyle name="Calculation 29 6" xfId="24041" xr:uid="{E317E39F-49DD-4A0A-8816-C253EF7CD6E0}"/>
    <cellStyle name="Calculation 29 7" xfId="28151" xr:uid="{5CF1134B-2E27-401C-B08A-A2207F513DA2}"/>
    <cellStyle name="Calculation 29 8" xfId="40475" xr:uid="{48F7360C-423A-4245-9B12-ED691B945EE0}"/>
    <cellStyle name="Calculation 29 9" xfId="41007" xr:uid="{BD7315C7-7046-4CC1-B60B-07A221B2184C}"/>
    <cellStyle name="Calculation 3" xfId="576" xr:uid="{F4908909-A1CF-45A0-ABF2-B9F314CAD58C}"/>
    <cellStyle name="Calculation 3 10" xfId="23007" xr:uid="{73BEBEBF-EB2E-4940-92B2-CC783E835AFE}"/>
    <cellStyle name="Calculation 3 11" xfId="25564" xr:uid="{9DECEFAA-02D4-4B11-8DE7-76B826A757A6}"/>
    <cellStyle name="Calculation 3 12" xfId="24944" xr:uid="{349DAFAE-1536-4F18-B0A6-D65C2A38258F}"/>
    <cellStyle name="Calculation 3 13" xfId="25513" xr:uid="{30A838BA-2994-43DF-9AEC-BF436BD6FE99}"/>
    <cellStyle name="Calculation 3 14" xfId="25956" xr:uid="{7A284936-6830-46A6-93B9-A163DF563E5A}"/>
    <cellStyle name="Calculation 3 15" xfId="26287" xr:uid="{40670A3B-A5FA-4095-8BCE-089FDCE6A582}"/>
    <cellStyle name="Calculation 3 16" xfId="26739" xr:uid="{8068E7D8-E0D8-4BBB-AA40-D2CE282CE03A}"/>
    <cellStyle name="Calculation 3 17" xfId="31138" xr:uid="{A9630653-9769-4566-9BC9-3170438A3951}"/>
    <cellStyle name="Calculation 3 18" xfId="33598" xr:uid="{FE2AF4D0-D842-4600-93B9-D534EE482159}"/>
    <cellStyle name="Calculation 3 19" xfId="39084" xr:uid="{5B2719E7-EEBC-4A39-AD50-E4809E19C334}"/>
    <cellStyle name="Calculation 3 2" xfId="2256" xr:uid="{2F476823-07E4-4D9D-B5AC-47C476B2ACCC}"/>
    <cellStyle name="Calculation 3 2 10" xfId="41551" xr:uid="{0F8F5D10-2224-4295-87C9-D1FAF0A401F3}"/>
    <cellStyle name="Calculation 3 2 2" xfId="4425" xr:uid="{BFF82404-7C22-456F-8BD3-67A33FBD70DD}"/>
    <cellStyle name="Calculation 3 2 2 2" xfId="14831" xr:uid="{E0770C1C-6D1B-4255-9100-6B2495199400}"/>
    <cellStyle name="Calculation 3 2 2 3" xfId="19414" xr:uid="{45C855DD-26FA-4A16-998C-D36248217D3D}"/>
    <cellStyle name="Calculation 3 2 2 4" xfId="28801" xr:uid="{1D883DF9-599C-4966-B0FA-7610346D78F8}"/>
    <cellStyle name="Calculation 3 2 2 5" xfId="32474" xr:uid="{4812E7C3-D100-49B6-96DA-88F0F619F36F}"/>
    <cellStyle name="Calculation 3 2 2 6" xfId="25237" xr:uid="{A76B7783-853C-4466-AE48-35B948B44934}"/>
    <cellStyle name="Calculation 3 2 3" xfId="5550" xr:uid="{54C02A62-93A6-48FD-9280-94794FB65060}"/>
    <cellStyle name="Calculation 3 2 3 2" xfId="15878" xr:uid="{35D5466C-1147-4228-B16F-0AF8F2AE1E5D}"/>
    <cellStyle name="Calculation 3 2 3 3" xfId="20242" xr:uid="{674343A9-4B96-4925-BF71-A1B2C50325E2}"/>
    <cellStyle name="Calculation 3 2 3 4" xfId="29589" xr:uid="{D738214D-3182-4D50-9838-788DF455703E}"/>
    <cellStyle name="Calculation 3 2 3 5" xfId="33209" xr:uid="{45DAE4D0-0E8A-450A-A4A8-635A3025227C}"/>
    <cellStyle name="Calculation 3 2 3 6" xfId="36293" xr:uid="{24532F7C-FD3F-4DFB-BBFF-B97FEFEFF9EE}"/>
    <cellStyle name="Calculation 3 2 4" xfId="12825" xr:uid="{410D1BCB-5073-4460-A472-3CA0770EF5B9}"/>
    <cellStyle name="Calculation 3 2 5" xfId="21239" xr:uid="{44E1C1B7-2E37-47B9-BA47-0F2AB74A3056}"/>
    <cellStyle name="Calculation 3 2 6" xfId="23368" xr:uid="{7AC724C7-5CFD-4696-8A28-19C6949EBFDA}"/>
    <cellStyle name="Calculation 3 2 7" xfId="24397" xr:uid="{B7F13C4F-7AB0-4F8F-92E0-C8B9EBDD59E2}"/>
    <cellStyle name="Calculation 3 2 8" xfId="39683" xr:uid="{D1873E68-E1E0-4303-908A-CC9E0B4A1495}"/>
    <cellStyle name="Calculation 3 2 9" xfId="39071" xr:uid="{AC8AE33C-7460-41D9-8903-57BD5FD4C568}"/>
    <cellStyle name="Calculation 3 20" xfId="39619" xr:uid="{300C23CD-B70D-410D-A1FC-B21FE5FD6381}"/>
    <cellStyle name="Calculation 3 21" xfId="41190" xr:uid="{D97E2AB4-6E1E-4F38-9ECC-DF4F0F81ACAF}"/>
    <cellStyle name="Calculation 3 3" xfId="4487" xr:uid="{033015E8-BFDC-4ABF-ADA5-E933E5D5D400}"/>
    <cellStyle name="Calculation 3 3 2" xfId="19451" xr:uid="{0FA95733-0C05-46BC-84C7-7375A78931E1}"/>
    <cellStyle name="Calculation 3 3 3" xfId="28843" xr:uid="{F30A2E49-918C-4F5F-A277-36F6CB886DD8}"/>
    <cellStyle name="Calculation 3 3 4" xfId="32508" xr:uid="{41DD46F9-5956-468A-ACB1-C1973718EDB3}"/>
    <cellStyle name="Calculation 3 3 5" xfId="26327" xr:uid="{E146A613-3C2B-447E-8B86-83BCFC2BF312}"/>
    <cellStyle name="Calculation 3 4" xfId="5404" xr:uid="{B21A4A94-6452-4959-AF02-10E46E19DC8C}"/>
    <cellStyle name="Calculation 3 4 2" xfId="15754" xr:uid="{7FBB28D4-A5F2-4364-A080-3E9D6D977CAD}"/>
    <cellStyle name="Calculation 3 4 3" xfId="20159" xr:uid="{D74B1C4D-1ECE-4815-8AA2-06762C6A2057}"/>
    <cellStyle name="Calculation 3 4 4" xfId="29490" xr:uid="{8CF504AA-6298-4270-9135-498F74A6A859}"/>
    <cellStyle name="Calculation 3 4 5" xfId="33132" xr:uid="{3573C9C4-D834-4A02-AE96-2F88DF3B2DD0}"/>
    <cellStyle name="Calculation 3 4 6" xfId="36220" xr:uid="{B9A0F23D-57D3-4F6E-873E-A8250B02166B}"/>
    <cellStyle name="Calculation 3 5" xfId="6749" xr:uid="{010D4807-70FC-4AF6-83DD-6E6BE75F6F66}"/>
    <cellStyle name="Calculation 3 5 2" xfId="17040" xr:uid="{40AC5ADF-B563-4BB3-AC15-1713106EC36C}"/>
    <cellStyle name="Calculation 3 5 3" xfId="21193" xr:uid="{25F56902-7A63-4A74-A1A1-8DEBB7F29D69}"/>
    <cellStyle name="Calculation 3 5 4" xfId="30560" xr:uid="{466F88E5-A3D3-4B5C-838A-D32372B18E87}"/>
    <cellStyle name="Calculation 3 5 5" xfId="34102" xr:uid="{2C226339-F8A6-44A9-ABE0-02EAE246B06A}"/>
    <cellStyle name="Calculation 3 5 6" xfId="37119" xr:uid="{B202BDBA-9299-4F85-B9FF-6F913C7B4132}"/>
    <cellStyle name="Calculation 3 6" xfId="10957" xr:uid="{AD403C52-1D00-49D4-B4E5-E9F4BF87365F}"/>
    <cellStyle name="Calculation 3 7" xfId="11853" xr:uid="{91B97696-24FF-448E-B368-E9AC2B04E380}"/>
    <cellStyle name="Calculation 3 8" xfId="12669" xr:uid="{839595FC-78E7-4333-9DD4-ED6FD8AEC489}"/>
    <cellStyle name="Calculation 3 9" xfId="18244" xr:uid="{5F15BBE8-BC13-413C-85EC-32531EE48349}"/>
    <cellStyle name="Calculation 30" xfId="3575" xr:uid="{9F5B2258-F163-4F1C-B4D4-F1F985934A34}"/>
    <cellStyle name="Calculation 30 10" xfId="42225" xr:uid="{AB78B388-E3D7-49A5-8C95-BC48FAE9522C}"/>
    <cellStyle name="Calculation 30 2" xfId="7733" xr:uid="{A6C6FF30-645F-4517-94DF-43CF021F5DC0}"/>
    <cellStyle name="Calculation 30 2 2" xfId="18005" xr:uid="{A31ADBFB-0F26-4E71-A56B-EFECFD57B760}"/>
    <cellStyle name="Calculation 30 2 3" xfId="21930" xr:uid="{93FB17F8-B1C7-42FD-BAA4-AFAB751A2670}"/>
    <cellStyle name="Calculation 30 2 4" xfId="31313" xr:uid="{C7384974-EC96-4537-9460-0AD2B918AABD}"/>
    <cellStyle name="Calculation 30 2 5" xfId="34773" xr:uid="{5D39AC7F-A24C-4DDC-88A0-8DC3CB1FA910}"/>
    <cellStyle name="Calculation 30 2 6" xfId="37744" xr:uid="{B6FB51BE-4A8E-4161-AEFD-259A70874952}"/>
    <cellStyle name="Calculation 30 3" xfId="8731" xr:uid="{89B610E0-B500-45BD-BAF8-709CBFF3D7E3}"/>
    <cellStyle name="Calculation 30 3 2" xfId="18967" xr:uid="{AD1B10FF-54CD-410C-898D-06048084D973}"/>
    <cellStyle name="Calculation 30 3 3" xfId="22832" xr:uid="{E7DE692E-F616-4942-A787-3AE08D50741A}"/>
    <cellStyle name="Calculation 30 3 4" xfId="32225" xr:uid="{C0BB4BFD-D474-4A48-A7D7-D9EE70683B36}"/>
    <cellStyle name="Calculation 30 3 5" xfId="35654" xr:uid="{DEEAF0C0-5C60-4619-9C6F-45E7D0FDE024}"/>
    <cellStyle name="Calculation 30 3 6" xfId="38594" xr:uid="{70A14C9F-C01C-4BA6-8406-DA89FC2B3EFD}"/>
    <cellStyle name="Calculation 30 4" xfId="12983" xr:uid="{9447D262-9939-4F63-A417-76110C5D5E2C}"/>
    <cellStyle name="Calculation 30 5" xfId="12340" xr:uid="{70620D45-FE00-4491-972C-AFA778A3B524}"/>
    <cellStyle name="Calculation 30 6" xfId="24042" xr:uid="{D2EA1AD6-3FDB-4373-BBF3-ADE4664DFDE9}"/>
    <cellStyle name="Calculation 30 7" xfId="28152" xr:uid="{9BA23A9A-998F-4CA3-B7DF-A49DAE761652}"/>
    <cellStyle name="Calculation 30 8" xfId="40476" xr:uid="{12C69A73-B374-4EF6-9033-B302675614BD}"/>
    <cellStyle name="Calculation 30 9" xfId="41008" xr:uid="{0B2BECB1-34ED-49D8-BF81-B3386A3F4C1B}"/>
    <cellStyle name="Calculation 31" xfId="3576" xr:uid="{9B575884-AAD8-4048-BE15-F60EACF06C9F}"/>
    <cellStyle name="Calculation 31 10" xfId="42226" xr:uid="{79EA7D6C-6DF3-4B99-9E12-41349144C6AE}"/>
    <cellStyle name="Calculation 31 2" xfId="7734" xr:uid="{1E801E7D-99F4-4BF7-81B1-EC354134A81A}"/>
    <cellStyle name="Calculation 31 2 2" xfId="18006" xr:uid="{E7A32293-B11F-4C27-B9B8-865366D81C8E}"/>
    <cellStyle name="Calculation 31 2 3" xfId="21931" xr:uid="{5467731F-C526-41D4-8B11-85EB2FDE76AE}"/>
    <cellStyle name="Calculation 31 2 4" xfId="31314" xr:uid="{2C797B49-67AD-4CC1-A9FB-82CB65CC2B9F}"/>
    <cellStyle name="Calculation 31 2 5" xfId="34774" xr:uid="{016C192F-5F76-46AF-835A-797482A38329}"/>
    <cellStyle name="Calculation 31 2 6" xfId="37745" xr:uid="{CEA1EFF1-0000-4D15-B87B-471AF27142E5}"/>
    <cellStyle name="Calculation 31 3" xfId="8732" xr:uid="{87DAF017-D00A-4D43-8FF0-1FF5116B6EAA}"/>
    <cellStyle name="Calculation 31 3 2" xfId="18968" xr:uid="{504F1D39-A28E-4087-82CA-56E4CA2E3D15}"/>
    <cellStyle name="Calculation 31 3 3" xfId="22833" xr:uid="{C58C73A7-0944-4F83-9A6F-D926C94387D9}"/>
    <cellStyle name="Calculation 31 3 4" xfId="32226" xr:uid="{1EC64C96-DD5D-4239-AF81-2E8EC8F7355A}"/>
    <cellStyle name="Calculation 31 3 5" xfId="35655" xr:uid="{53140E69-B21C-46A3-8151-8DD30775871F}"/>
    <cellStyle name="Calculation 31 3 6" xfId="38595" xr:uid="{DA3CBD3D-B092-42A8-B696-227CC4134C8F}"/>
    <cellStyle name="Calculation 31 4" xfId="12984" xr:uid="{AB2914CB-CA34-4F43-8C23-E75088C8F16C}"/>
    <cellStyle name="Calculation 31 5" xfId="12329" xr:uid="{A5A57D3F-3FB2-45D5-9922-D82D9272C563}"/>
    <cellStyle name="Calculation 31 6" xfId="24043" xr:uid="{76894418-2C44-481C-82AE-A5FA7704A176}"/>
    <cellStyle name="Calculation 31 7" xfId="28153" xr:uid="{47897F68-67AF-4461-ABB9-B5BB15E8663A}"/>
    <cellStyle name="Calculation 31 8" xfId="40477" xr:uid="{28C1009B-0D9D-4419-A00D-0C1BF6A172CB}"/>
    <cellStyle name="Calculation 31 9" xfId="41009" xr:uid="{516F0FD3-E997-471A-B6CD-6FFF115E5A59}"/>
    <cellStyle name="Calculation 32" xfId="3577" xr:uid="{6A4D5233-2B7F-431F-99BA-1C72A8B89211}"/>
    <cellStyle name="Calculation 32 10" xfId="42227" xr:uid="{0FA7CCE5-3820-445B-A96E-09B4E9FE878C}"/>
    <cellStyle name="Calculation 32 2" xfId="7735" xr:uid="{88C9C22D-AC0A-4255-8B47-9BC3102246F7}"/>
    <cellStyle name="Calculation 32 2 2" xfId="18007" xr:uid="{E18DC577-799D-49EF-950C-DECB289B5C8B}"/>
    <cellStyle name="Calculation 32 2 3" xfId="21932" xr:uid="{701E832F-66C9-4C78-BA54-C74BDF9282A6}"/>
    <cellStyle name="Calculation 32 2 4" xfId="31315" xr:uid="{56BDC531-05BE-4CA8-B51F-6500EDBE6D9B}"/>
    <cellStyle name="Calculation 32 2 5" xfId="34775" xr:uid="{C9E42206-23A6-41D2-BDA4-DF90392B20C3}"/>
    <cellStyle name="Calculation 32 2 6" xfId="37746" xr:uid="{82B4B5F8-06B3-4B53-B3A6-FF9D23C6AE16}"/>
    <cellStyle name="Calculation 32 3" xfId="8733" xr:uid="{5F8FDB72-8AE2-4505-BCD9-0E9CB5C80447}"/>
    <cellStyle name="Calculation 32 3 2" xfId="18969" xr:uid="{D3FE940F-013F-4553-9871-2D882A661FB7}"/>
    <cellStyle name="Calculation 32 3 3" xfId="22834" xr:uid="{40FB7AB8-ED55-4AC2-BF6A-0B1F58DD0E01}"/>
    <cellStyle name="Calculation 32 3 4" xfId="32227" xr:uid="{25668953-2BA9-4646-9816-B85DDA7BBAFD}"/>
    <cellStyle name="Calculation 32 3 5" xfId="35656" xr:uid="{D837C157-E6D5-4F81-A660-D4AC4B5EC3C3}"/>
    <cellStyle name="Calculation 32 3 6" xfId="38596" xr:uid="{D0956EED-C7E8-4389-B864-E84FCE4728F3}"/>
    <cellStyle name="Calculation 32 4" xfId="12985" xr:uid="{9A45C9BA-4723-4642-8829-A836B509153C}"/>
    <cellStyle name="Calculation 32 5" xfId="12328" xr:uid="{5A599177-B743-40E9-92C8-38D5ACA8F5D4}"/>
    <cellStyle name="Calculation 32 6" xfId="24044" xr:uid="{EFACBA0B-F739-46A6-A3D9-870B9DDD248B}"/>
    <cellStyle name="Calculation 32 7" xfId="28154" xr:uid="{0444F855-5451-4C86-9CA9-BE4E94E0C157}"/>
    <cellStyle name="Calculation 32 8" xfId="40478" xr:uid="{D6AB7C86-E99F-4A5C-9283-9FFC2CA51C81}"/>
    <cellStyle name="Calculation 32 9" xfId="41010" xr:uid="{BF6BD484-4DF3-4C54-9CC9-0AD960F7A40A}"/>
    <cellStyle name="Calculation 33" xfId="3578" xr:uid="{8B5BC857-ACBC-443F-A322-7DA55E791CFD}"/>
    <cellStyle name="Calculation 33 10" xfId="42228" xr:uid="{CAC83007-2E92-49CA-AF99-26F2F68C94D6}"/>
    <cellStyle name="Calculation 33 2" xfId="7736" xr:uid="{CCA3FDE3-6C57-4C06-9EFE-B5772D938D96}"/>
    <cellStyle name="Calculation 33 2 2" xfId="18008" xr:uid="{DED86AA9-0D0E-4378-983F-12A70CCDCB88}"/>
    <cellStyle name="Calculation 33 2 3" xfId="21933" xr:uid="{2DCEEB27-32A6-45A3-A959-196F6D0FAE9D}"/>
    <cellStyle name="Calculation 33 2 4" xfId="31316" xr:uid="{D5B34551-0791-4DF6-B6E6-ED8321AC13C0}"/>
    <cellStyle name="Calculation 33 2 5" xfId="34776" xr:uid="{E1862459-C9DB-4E20-B865-FBFE5E1E6DF9}"/>
    <cellStyle name="Calculation 33 2 6" xfId="37747" xr:uid="{9D032D94-FD28-4104-80B8-3B16352B5597}"/>
    <cellStyle name="Calculation 33 3" xfId="8734" xr:uid="{9949E157-7CC7-48FE-AC8F-B096E164908E}"/>
    <cellStyle name="Calculation 33 3 2" xfId="18970" xr:uid="{8825D6D8-5235-4758-B5A5-99C54725F284}"/>
    <cellStyle name="Calculation 33 3 3" xfId="22835" xr:uid="{64ED0258-31E3-41C4-AD89-09CD7C5AF76E}"/>
    <cellStyle name="Calculation 33 3 4" xfId="32228" xr:uid="{7CA9896D-C7D8-42E8-AF38-6D0C0E779A5B}"/>
    <cellStyle name="Calculation 33 3 5" xfId="35657" xr:uid="{95F5EA7C-8D24-4497-B8DF-FAD38BE6C8A5}"/>
    <cellStyle name="Calculation 33 3 6" xfId="38597" xr:uid="{D9A7F2A0-E8B6-46CE-A659-45614AD888F3}"/>
    <cellStyle name="Calculation 33 4" xfId="12986" xr:uid="{6FC2DA06-53AE-4070-AE1A-3B468AC6EAD2}"/>
    <cellStyle name="Calculation 33 5" xfId="12327" xr:uid="{10E330C4-6A32-4F31-89CC-FAA15DF5A4FB}"/>
    <cellStyle name="Calculation 33 6" xfId="24045" xr:uid="{1E16CCA9-F460-45E2-AA3C-81FB8DF6EE33}"/>
    <cellStyle name="Calculation 33 7" xfId="28155" xr:uid="{24C56ABC-4911-4D2A-BD0C-6F0BDCD1A8F2}"/>
    <cellStyle name="Calculation 33 8" xfId="40479" xr:uid="{5DD7E1C3-A407-4046-8BB6-3247234BEBCA}"/>
    <cellStyle name="Calculation 33 9" xfId="41011" xr:uid="{B7AA28A2-2102-4029-9F13-F075A42BB89E}"/>
    <cellStyle name="Calculation 34" xfId="3579" xr:uid="{E2EDB4C7-D143-4B51-8515-2AC195BFA4E2}"/>
    <cellStyle name="Calculation 34 10" xfId="42229" xr:uid="{206BD5F4-B854-4370-8AED-0B5D8E4B1C11}"/>
    <cellStyle name="Calculation 34 2" xfId="7737" xr:uid="{0B85F03A-139F-455F-AD25-88FD71110ED2}"/>
    <cellStyle name="Calculation 34 2 2" xfId="18009" xr:uid="{C5DAD3EF-F563-4C8D-B280-F5F3972E8C96}"/>
    <cellStyle name="Calculation 34 2 3" xfId="21934" xr:uid="{CEEA2A20-CF21-45BB-B0EF-DEC1C8F249EA}"/>
    <cellStyle name="Calculation 34 2 4" xfId="31317" xr:uid="{85C90D1F-2B53-46AC-B8E6-62D67CF8573F}"/>
    <cellStyle name="Calculation 34 2 5" xfId="34777" xr:uid="{58DD7F02-FBEF-4433-BFBA-EF72FF8068D0}"/>
    <cellStyle name="Calculation 34 2 6" xfId="37748" xr:uid="{B3DE44EC-3AB0-4837-B6AB-4A8EDD6DE038}"/>
    <cellStyle name="Calculation 34 3" xfId="8735" xr:uid="{AEF0EE31-C2E2-402F-A381-750F3F865278}"/>
    <cellStyle name="Calculation 34 3 2" xfId="18971" xr:uid="{A29417DA-55A5-47CE-9C29-D14C39BC4C47}"/>
    <cellStyle name="Calculation 34 3 3" xfId="22836" xr:uid="{E34DEB60-9359-4E83-840D-FA4E5D3B9A12}"/>
    <cellStyle name="Calculation 34 3 4" xfId="32229" xr:uid="{5996F0FF-33CD-407C-80F3-0FE6BD0B8456}"/>
    <cellStyle name="Calculation 34 3 5" xfId="35658" xr:uid="{8C6F477A-4B32-4E30-8216-A242638E7463}"/>
    <cellStyle name="Calculation 34 3 6" xfId="38598" xr:uid="{47E18AD2-C859-42C0-A3DF-51CEDB392178}"/>
    <cellStyle name="Calculation 34 4" xfId="12987" xr:uid="{3624A704-AA04-4DDB-B86B-73A722443BAC}"/>
    <cellStyle name="Calculation 34 5" xfId="12326" xr:uid="{928192E1-38D1-4A71-8885-1AF8F5546E31}"/>
    <cellStyle name="Calculation 34 6" xfId="24046" xr:uid="{F194B655-AF63-4E00-A8B3-4806F135F5F8}"/>
    <cellStyle name="Calculation 34 7" xfId="28156" xr:uid="{BD8C0544-F689-403D-930F-D9C0A6879E7E}"/>
    <cellStyle name="Calculation 34 8" xfId="40480" xr:uid="{D237757B-3BC4-4CB7-98C9-508018CCC299}"/>
    <cellStyle name="Calculation 34 9" xfId="41012" xr:uid="{AA09946F-F169-4192-B4B3-47E98255F94F}"/>
    <cellStyle name="Calculation 35" xfId="3580" xr:uid="{17390F20-C89B-4F5F-9EDC-8B9128FA71BE}"/>
    <cellStyle name="Calculation 35 10" xfId="42230" xr:uid="{1DA473A1-0188-4082-A7D7-F898525913DB}"/>
    <cellStyle name="Calculation 35 2" xfId="7738" xr:uid="{BC2E92E9-A1F8-4EB0-A116-BE1218D4B563}"/>
    <cellStyle name="Calculation 35 2 2" xfId="18010" xr:uid="{F75AB359-7505-4B94-B527-B59FBB23C70E}"/>
    <cellStyle name="Calculation 35 2 3" xfId="21935" xr:uid="{55FA6F3B-B4B0-43DA-B47E-1BCA282C73F5}"/>
    <cellStyle name="Calculation 35 2 4" xfId="31318" xr:uid="{7787DE3E-A982-4E80-807E-3771E1FB3D9E}"/>
    <cellStyle name="Calculation 35 2 5" xfId="34778" xr:uid="{A2E51034-627E-4C2A-BB62-B5EDA82368E3}"/>
    <cellStyle name="Calculation 35 2 6" xfId="37749" xr:uid="{94B17E37-CDD8-490E-A281-295AB09B015C}"/>
    <cellStyle name="Calculation 35 3" xfId="8736" xr:uid="{6AE498B9-2A0A-4AAE-B35D-73568A0FB8B2}"/>
    <cellStyle name="Calculation 35 3 2" xfId="18972" xr:uid="{55C011EB-8190-443B-89DC-C8301EB55250}"/>
    <cellStyle name="Calculation 35 3 3" xfId="22837" xr:uid="{8DB56552-75EC-4A76-BC71-AE8CA553F886}"/>
    <cellStyle name="Calculation 35 3 4" xfId="32230" xr:uid="{7915AEFF-A519-43AE-8218-1DCC56229D3E}"/>
    <cellStyle name="Calculation 35 3 5" xfId="35659" xr:uid="{F3D6D1FC-59F0-454F-AF19-335C0609923F}"/>
    <cellStyle name="Calculation 35 3 6" xfId="38599" xr:uid="{DC336074-A617-4974-BA6C-574DC8BD8114}"/>
    <cellStyle name="Calculation 35 4" xfId="12988" xr:uid="{F8D4CA07-B3B1-4676-AB6F-F873DCF03D2C}"/>
    <cellStyle name="Calculation 35 5" xfId="14207" xr:uid="{6E16E68B-CC69-4095-8D7F-221BFA383ADC}"/>
    <cellStyle name="Calculation 35 6" xfId="24047" xr:uid="{AE016C56-A064-4D82-8E2B-6991E97BB65C}"/>
    <cellStyle name="Calculation 35 7" xfId="28157" xr:uid="{0645C43A-2F07-4DC9-B2E7-FE70EB2ACE30}"/>
    <cellStyle name="Calculation 35 8" xfId="40481" xr:uid="{FCDBA068-432B-4ADC-9CC0-B89E5FB3AC43}"/>
    <cellStyle name="Calculation 35 9" xfId="41013" xr:uid="{D59D63AD-6396-47A6-8C7C-A6587D78257D}"/>
    <cellStyle name="Calculation 36" xfId="3581" xr:uid="{D626E420-BE92-476A-94E7-294D76611E7B}"/>
    <cellStyle name="Calculation 36 10" xfId="42231" xr:uid="{AABF6BDF-1EBC-41F2-BC91-9F4AECEA6CF6}"/>
    <cellStyle name="Calculation 36 2" xfId="7739" xr:uid="{9EDA3782-8434-4BFC-8F84-C975CF89CDB6}"/>
    <cellStyle name="Calculation 36 2 2" xfId="18011" xr:uid="{9FBE856D-3A62-4ABC-BCDC-345B8A43E17C}"/>
    <cellStyle name="Calculation 36 2 3" xfId="21936" xr:uid="{2582DBC1-F267-4DC8-BD0A-6E5AF8B77093}"/>
    <cellStyle name="Calculation 36 2 4" xfId="31319" xr:uid="{47383999-7E48-48CE-A260-9C25D82BDCEE}"/>
    <cellStyle name="Calculation 36 2 5" xfId="34779" xr:uid="{6B8BCEC0-CF75-4338-B105-BEED16C34EEF}"/>
    <cellStyle name="Calculation 36 2 6" xfId="37750" xr:uid="{7CBDB750-A3C7-4B86-90B1-2B0CDBF59CA9}"/>
    <cellStyle name="Calculation 36 3" xfId="8737" xr:uid="{780B9403-44AD-47BE-B5AA-658E8C94C456}"/>
    <cellStyle name="Calculation 36 3 2" xfId="18973" xr:uid="{39A5FD28-7932-4499-82E3-C11649C06BBA}"/>
    <cellStyle name="Calculation 36 3 3" xfId="22838" xr:uid="{11F87EC9-C99C-4F8D-A729-ECEDFE37FDF7}"/>
    <cellStyle name="Calculation 36 3 4" xfId="32231" xr:uid="{44158000-1A4E-4F62-B6A9-DA265057083A}"/>
    <cellStyle name="Calculation 36 3 5" xfId="35660" xr:uid="{FC7EDED8-8284-43F8-8DC6-BC3D70365A53}"/>
    <cellStyle name="Calculation 36 3 6" xfId="38600" xr:uid="{68222D8C-2DD7-4BF5-ACC8-3AC835690EF8}"/>
    <cellStyle name="Calculation 36 4" xfId="12989" xr:uid="{C907B42A-8489-4F3E-8D1D-96168341A74D}"/>
    <cellStyle name="Calculation 36 5" xfId="12325" xr:uid="{C2421784-136C-4F8F-A408-090454D83788}"/>
    <cellStyle name="Calculation 36 6" xfId="24048" xr:uid="{BB711CB2-0C6D-4430-ADA0-BCB6B425912B}"/>
    <cellStyle name="Calculation 36 7" xfId="28158" xr:uid="{0BC9F720-FFCD-4F5E-9DB3-9FF6B6566DD2}"/>
    <cellStyle name="Calculation 36 8" xfId="40482" xr:uid="{0D3E0BFE-DC4D-4CFC-BF55-6F1D5BA2FF2F}"/>
    <cellStyle name="Calculation 36 9" xfId="41014" xr:uid="{A99D82D2-3680-4866-AA95-77769236DDAB}"/>
    <cellStyle name="Calculation 37" xfId="3582" xr:uid="{D54C3C6A-0C01-4110-8997-A197999A11AE}"/>
    <cellStyle name="Calculation 37 10" xfId="42232" xr:uid="{C579DFE5-9601-4EDD-BBB8-61D464141698}"/>
    <cellStyle name="Calculation 37 2" xfId="7740" xr:uid="{BAC459AC-1436-4242-9238-DBEE49A7CBFD}"/>
    <cellStyle name="Calculation 37 2 2" xfId="18012" xr:uid="{1178BC81-EE4B-4AB1-AF1F-F1E96104CF34}"/>
    <cellStyle name="Calculation 37 2 3" xfId="21937" xr:uid="{0C6993D6-7442-49DB-AA3F-803DFE349A42}"/>
    <cellStyle name="Calculation 37 2 4" xfId="31320" xr:uid="{2D64224D-BC83-49B2-877A-81A083A27570}"/>
    <cellStyle name="Calculation 37 2 5" xfId="34780" xr:uid="{DD4F8270-3CAA-4BDF-B230-DB2C7677CC9F}"/>
    <cellStyle name="Calculation 37 2 6" xfId="37751" xr:uid="{0B8019F8-78F8-435E-8E58-5BFA7518DFE5}"/>
    <cellStyle name="Calculation 37 3" xfId="8738" xr:uid="{26A125D6-8033-423B-AAB9-DF929962EC41}"/>
    <cellStyle name="Calculation 37 3 2" xfId="18974" xr:uid="{BB116E8C-DBF7-45CF-AEF2-356B2A7BCD28}"/>
    <cellStyle name="Calculation 37 3 3" xfId="22839" xr:uid="{349A4393-186A-48B4-9485-89BC79E27EAF}"/>
    <cellStyle name="Calculation 37 3 4" xfId="32232" xr:uid="{052C2C49-CDB9-4EC6-9CE8-2764ACCE5118}"/>
    <cellStyle name="Calculation 37 3 5" xfId="35661" xr:uid="{EB6D0174-35EB-4F3F-9258-812CD8FDEAA6}"/>
    <cellStyle name="Calculation 37 3 6" xfId="38601" xr:uid="{982A67D1-A7F6-41D3-85C9-620891F6F3D9}"/>
    <cellStyle name="Calculation 37 4" xfId="12990" xr:uid="{3FE45705-21E8-41EB-BA5D-318ADDB3A4CB}"/>
    <cellStyle name="Calculation 37 5" xfId="13275" xr:uid="{00321561-DFE6-45C8-8CC4-A47C85C9A288}"/>
    <cellStyle name="Calculation 37 6" xfId="24049" xr:uid="{E3EE2094-9FCA-48CC-AF5C-E1A5E131465A}"/>
    <cellStyle name="Calculation 37 7" xfId="28159" xr:uid="{98253ED6-BFBF-40C1-8575-FFE0149DDCA7}"/>
    <cellStyle name="Calculation 37 8" xfId="40483" xr:uid="{95815D94-F976-40F7-B758-2F988905164A}"/>
    <cellStyle name="Calculation 37 9" xfId="41015" xr:uid="{CA372CEE-856A-4EBE-8DA0-4F45BAD51846}"/>
    <cellStyle name="Calculation 38" xfId="3583" xr:uid="{F9DBC378-F792-4C64-A45C-3BB92D841DF9}"/>
    <cellStyle name="Calculation 38 10" xfId="42233" xr:uid="{60B09D76-3A61-41E7-B4E9-5E648DC05F74}"/>
    <cellStyle name="Calculation 38 2" xfId="7741" xr:uid="{8CE48B69-AA97-4C7F-9DFD-4DC26410B16A}"/>
    <cellStyle name="Calculation 38 2 2" xfId="18013" xr:uid="{47F68FA2-6ED2-4DD8-997E-F75C1A13D040}"/>
    <cellStyle name="Calculation 38 2 3" xfId="21938" xr:uid="{586BACEA-0518-4FC8-A10C-0869A3CF8099}"/>
    <cellStyle name="Calculation 38 2 4" xfId="31321" xr:uid="{81E6BD71-2F62-41B2-A275-648E75C87692}"/>
    <cellStyle name="Calculation 38 2 5" xfId="34781" xr:uid="{E3A20D14-E62F-40A4-BA16-48AAC9FC6B30}"/>
    <cellStyle name="Calculation 38 2 6" xfId="37752" xr:uid="{2CDB9A7A-C913-4F78-9C8E-1F4589B49992}"/>
    <cellStyle name="Calculation 38 3" xfId="8739" xr:uid="{1EDA96B5-3254-4105-B6C6-EBED83192226}"/>
    <cellStyle name="Calculation 38 3 2" xfId="18975" xr:uid="{9C707E8C-4159-45BC-B9BB-645710648B2C}"/>
    <cellStyle name="Calculation 38 3 3" xfId="22840" xr:uid="{B7E4DDE5-8D41-4798-935A-3F4000E0B179}"/>
    <cellStyle name="Calculation 38 3 4" xfId="32233" xr:uid="{39C6A0F5-2159-4B2C-93F2-B659B0D4C92C}"/>
    <cellStyle name="Calculation 38 3 5" xfId="35662" xr:uid="{1C30982C-B281-4B54-849C-73F33DD68F7A}"/>
    <cellStyle name="Calculation 38 3 6" xfId="38602" xr:uid="{C989C0C2-3ED8-45ED-9300-9FFF2098BB80}"/>
    <cellStyle name="Calculation 38 4" xfId="12991" xr:uid="{8F6904E6-6B97-4513-8EFE-5824B45FEB00}"/>
    <cellStyle name="Calculation 38 5" xfId="13529" xr:uid="{CFE631D6-6D13-4EF9-833A-B534AA715784}"/>
    <cellStyle name="Calculation 38 6" xfId="24050" xr:uid="{00F2A6CC-DE40-45E1-BDF2-4B3A49540339}"/>
    <cellStyle name="Calculation 38 7" xfId="28160" xr:uid="{1FC8BFB7-A480-46CA-9D1F-4787D6C3EEC7}"/>
    <cellStyle name="Calculation 38 8" xfId="40484" xr:uid="{9C7A0BDE-49F3-4938-927C-BD534230C5E8}"/>
    <cellStyle name="Calculation 38 9" xfId="41016" xr:uid="{4D5A2686-4DA7-4782-9B43-6C48CA1AD69D}"/>
    <cellStyle name="Calculation 39" xfId="3584" xr:uid="{2B3B9CF0-B5B7-4027-98AB-35883C7041D8}"/>
    <cellStyle name="Calculation 39 10" xfId="42234" xr:uid="{457947A7-3D49-47E3-8A24-BC05DF3D16D6}"/>
    <cellStyle name="Calculation 39 2" xfId="7742" xr:uid="{4822F7B3-50B0-4C41-8707-758CA0F7F1F9}"/>
    <cellStyle name="Calculation 39 2 2" xfId="18014" xr:uid="{F89C5A17-CE88-4B4C-BAEA-F2FD46DD5FD1}"/>
    <cellStyle name="Calculation 39 2 3" xfId="21939" xr:uid="{6B4E6C1E-DFBB-4EA0-B82D-47104F92B45B}"/>
    <cellStyle name="Calculation 39 2 4" xfId="31322" xr:uid="{9EE38AC3-FC3B-4861-9646-D7C113E8EDD0}"/>
    <cellStyle name="Calculation 39 2 5" xfId="34782" xr:uid="{7B8E5C7C-0637-47D6-8D5B-89A313280635}"/>
    <cellStyle name="Calculation 39 2 6" xfId="37753" xr:uid="{50D4D4F8-01EF-497B-9912-C3CEB540AC20}"/>
    <cellStyle name="Calculation 39 3" xfId="8740" xr:uid="{B4292039-6AE0-42D0-B81E-F5B42D010D6F}"/>
    <cellStyle name="Calculation 39 3 2" xfId="18976" xr:uid="{06D71CE3-1C3F-42BD-A49F-2AB600BECB35}"/>
    <cellStyle name="Calculation 39 3 3" xfId="22841" xr:uid="{44F09D29-E388-4349-830C-4BD03619DCB5}"/>
    <cellStyle name="Calculation 39 3 4" xfId="32234" xr:uid="{B0690B14-CC9D-40F1-9DF7-ADBD1EFCF98F}"/>
    <cellStyle name="Calculation 39 3 5" xfId="35663" xr:uid="{91BAE52B-C03D-4488-9E91-958E06BC0143}"/>
    <cellStyle name="Calculation 39 3 6" xfId="38603" xr:uid="{263F1402-15DE-4F73-9843-4170AC0BC975}"/>
    <cellStyle name="Calculation 39 4" xfId="12992" xr:uid="{829C4D68-59B3-42C4-950B-2053C7BF6C7D}"/>
    <cellStyle name="Calculation 39 5" xfId="12324" xr:uid="{FFDE50EF-4632-425D-93D3-06A5781B9AE0}"/>
    <cellStyle name="Calculation 39 6" xfId="24051" xr:uid="{926AEDD0-FAD6-4451-BBE0-B03DE1E27385}"/>
    <cellStyle name="Calculation 39 7" xfId="28161" xr:uid="{0340205F-C908-48EE-863F-D7B82AEA6DFA}"/>
    <cellStyle name="Calculation 39 8" xfId="40485" xr:uid="{22CD9A3C-1F94-4349-A638-E60AAC37E64B}"/>
    <cellStyle name="Calculation 39 9" xfId="41017" xr:uid="{07BA8918-4563-48BA-8EA1-4C9EF967BD36}"/>
    <cellStyle name="Calculation 4" xfId="577" xr:uid="{1104F7C4-ED5F-4558-AFB8-137BA4422CBE}"/>
    <cellStyle name="Calculation 4 10" xfId="23008" xr:uid="{D95FD445-185A-47B6-870C-EE3410AA880D}"/>
    <cellStyle name="Calculation 4 11" xfId="25563" xr:uid="{5C889A6B-C21D-48CC-B658-B319DC79CA66}"/>
    <cellStyle name="Calculation 4 12" xfId="24945" xr:uid="{62B028A5-AD5C-4ADF-B416-C3144429C16C}"/>
    <cellStyle name="Calculation 4 13" xfId="25512" xr:uid="{19451B44-A9E6-41C4-B0AA-75B08794A70E}"/>
    <cellStyle name="Calculation 4 14" xfId="25955" xr:uid="{2568621D-4E31-4C62-9EAD-9D4408997CC7}"/>
    <cellStyle name="Calculation 4 15" xfId="26286" xr:uid="{7397DF82-57D3-420D-A291-01522048746B}"/>
    <cellStyle name="Calculation 4 16" xfId="26738" xr:uid="{54BF19D9-CE0D-4ABF-8354-0A6F06167466}"/>
    <cellStyle name="Calculation 4 17" xfId="30456" xr:uid="{EC40ECB1-7DC8-4930-A1B0-C12B86D137FA}"/>
    <cellStyle name="Calculation 4 18" xfId="29164" xr:uid="{72445DF1-5B77-4BC6-B077-D3286ED2B13C}"/>
    <cellStyle name="Calculation 4 19" xfId="39085" xr:uid="{76C9DDB2-563C-4EB4-9655-C2B62940597C}"/>
    <cellStyle name="Calculation 4 2" xfId="2257" xr:uid="{D9BF5D46-9B3E-4EB2-88BF-AD7AE88DDBD7}"/>
    <cellStyle name="Calculation 4 2 10" xfId="41552" xr:uid="{695CF8CB-A3C7-4FF7-947F-AE937471C109}"/>
    <cellStyle name="Calculation 4 2 2" xfId="4424" xr:uid="{E5019211-4A73-4E32-8A56-EA7D8AE53EC7}"/>
    <cellStyle name="Calculation 4 2 2 2" xfId="14830" xr:uid="{F6DE484D-A2CE-4466-ABB5-607E9B784168}"/>
    <cellStyle name="Calculation 4 2 2 3" xfId="19413" xr:uid="{9149DC96-9DA0-43D9-A4FD-6C564F19B807}"/>
    <cellStyle name="Calculation 4 2 2 4" xfId="28800" xr:uid="{4906175C-0AC6-430F-8EF8-19269C3CC670}"/>
    <cellStyle name="Calculation 4 2 2 5" xfId="32473" xr:uid="{91F20647-222E-4F4E-8BA3-33586CB08BA6}"/>
    <cellStyle name="Calculation 4 2 2 6" xfId="25238" xr:uid="{98F63A3F-EA18-4280-B841-8EE89457C31A}"/>
    <cellStyle name="Calculation 4 2 3" xfId="5551" xr:uid="{FC4373C7-5CB2-4BD3-857D-DE18D5DAF524}"/>
    <cellStyle name="Calculation 4 2 3 2" xfId="15879" xr:uid="{D5857FA6-DAEB-4A1E-8FF8-F6E3712FEA54}"/>
    <cellStyle name="Calculation 4 2 3 3" xfId="20243" xr:uid="{70E0A9A9-2631-4C69-85E4-D94A9B51E731}"/>
    <cellStyle name="Calculation 4 2 3 4" xfId="29590" xr:uid="{4D3B79F7-4207-456D-A59D-BA1537149180}"/>
    <cellStyle name="Calculation 4 2 3 5" xfId="33210" xr:uid="{BA5CD0A3-FA0A-431B-BBE9-25FE15B7467E}"/>
    <cellStyle name="Calculation 4 2 3 6" xfId="36294" xr:uid="{C146D242-2A48-4681-8C09-1891B1B1648E}"/>
    <cellStyle name="Calculation 4 2 4" xfId="13368" xr:uid="{9C0768AB-8670-4499-A08B-0871BC23A5F2}"/>
    <cellStyle name="Calculation 4 2 5" xfId="21249" xr:uid="{32DB25A9-00FE-4A2A-9510-731264E25BF7}"/>
    <cellStyle name="Calculation 4 2 6" xfId="23369" xr:uid="{A8158E81-4A28-49E8-A634-C77DB7DF3ED7}"/>
    <cellStyle name="Calculation 4 2 7" xfId="24396" xr:uid="{38D0E48B-AF2F-4190-81B3-2C39A2523731}"/>
    <cellStyle name="Calculation 4 2 8" xfId="39684" xr:uid="{E1D5AAC8-393C-4FC6-A050-335EF4DF1F21}"/>
    <cellStyle name="Calculation 4 2 9" xfId="40432" xr:uid="{BB964FB1-89C5-4259-9B95-C60B40FB6CBE}"/>
    <cellStyle name="Calculation 4 20" xfId="39618" xr:uid="{9A7E91DB-B28C-4BD4-AF16-C32B8BAC6229}"/>
    <cellStyle name="Calculation 4 21" xfId="41191" xr:uid="{F811831F-F825-4A95-9225-FC1305E5BF5C}"/>
    <cellStyle name="Calculation 4 3" xfId="4488" xr:uid="{1A3B869F-1EE0-4C4A-B313-80CF3FA7016F}"/>
    <cellStyle name="Calculation 4 3 2" xfId="19452" xr:uid="{45FCCE7B-EF58-4789-AA4E-274276ABD3A3}"/>
    <cellStyle name="Calculation 4 3 3" xfId="28844" xr:uid="{6FD97955-FCE5-45C4-8B20-193C0DD2CA4F}"/>
    <cellStyle name="Calculation 4 3 4" xfId="32509" xr:uid="{1D9BE621-AD5A-4D4A-881B-B3ED012596A7}"/>
    <cellStyle name="Calculation 4 3 5" xfId="26761" xr:uid="{DBFCBC69-AF52-452A-B819-123CAE66D96B}"/>
    <cellStyle name="Calculation 4 4" xfId="5680" xr:uid="{3E686428-5E88-4DC4-BF8A-7BC9B04CF7AF}"/>
    <cellStyle name="Calculation 4 4 2" xfId="15992" xr:uid="{63BEFB7B-4216-4D83-A6FB-9F3B708987F6}"/>
    <cellStyle name="Calculation 4 4 3" xfId="20325" xr:uid="{7CA55C83-4A6E-4095-8002-9D54E29CD87C}"/>
    <cellStyle name="Calculation 4 4 4" xfId="29671" xr:uid="{E3C75143-E25B-4845-86AC-7057FAB2FD37}"/>
    <cellStyle name="Calculation 4 4 5" xfId="33275" xr:uid="{F62ED1AA-B5A9-444D-976B-AB5312B52F1F}"/>
    <cellStyle name="Calculation 4 4 6" xfId="36344" xr:uid="{D9F52154-85F6-457F-A76E-46506F238C11}"/>
    <cellStyle name="Calculation 4 5" xfId="6750" xr:uid="{52E1DF58-1E30-4663-9A29-586897E614F3}"/>
    <cellStyle name="Calculation 4 5 2" xfId="17041" xr:uid="{31864645-60B5-4BC9-8492-8E6659E1EFDB}"/>
    <cellStyle name="Calculation 4 5 3" xfId="21194" xr:uid="{C763D6B9-0B13-448F-BAB1-B3BA89EE7FF5}"/>
    <cellStyle name="Calculation 4 5 4" xfId="30561" xr:uid="{8D6CC589-F3F1-4214-8F73-9F1427979DE3}"/>
    <cellStyle name="Calculation 4 5 5" xfId="34103" xr:uid="{3A2AD9AB-8B4A-4F39-8927-AC6A8A8F6BD3}"/>
    <cellStyle name="Calculation 4 5 6" xfId="37120" xr:uid="{4D158191-40C2-45DE-AC6D-E4F4AFE45C74}"/>
    <cellStyle name="Calculation 4 6" xfId="10958" xr:uid="{030F148F-57B0-4CAD-8C2B-65678A167F27}"/>
    <cellStyle name="Calculation 4 7" xfId="11854" xr:uid="{2103B1F3-5FEC-4E29-83C7-1214767AD042}"/>
    <cellStyle name="Calculation 4 8" xfId="13522" xr:uid="{41BC98ED-BED1-46A3-91C2-A884665600A9}"/>
    <cellStyle name="Calculation 4 9" xfId="21763" xr:uid="{633A11CD-B523-496A-A4A8-5ECF29C13D00}"/>
    <cellStyle name="Calculation 40" xfId="3585" xr:uid="{1CA97B94-F2BB-455B-AB77-26608B819449}"/>
    <cellStyle name="Calculation 40 10" xfId="42235" xr:uid="{E4296E03-E69A-4B15-91F9-EC7755341B38}"/>
    <cellStyle name="Calculation 40 2" xfId="7743" xr:uid="{C088539B-25B7-406B-AB99-25663A0C1047}"/>
    <cellStyle name="Calculation 40 2 2" xfId="18015" xr:uid="{7CAACF92-9965-49DD-A990-C3FF508B7C53}"/>
    <cellStyle name="Calculation 40 2 3" xfId="21940" xr:uid="{9C0F2D4A-6664-44D7-9AEC-400F46E01F2D}"/>
    <cellStyle name="Calculation 40 2 4" xfId="31323" xr:uid="{DDFB1B26-B70B-4979-8D9A-3AD9ED881A5A}"/>
    <cellStyle name="Calculation 40 2 5" xfId="34783" xr:uid="{D6B9087D-27DA-4D30-8121-C14FABC1793B}"/>
    <cellStyle name="Calculation 40 2 6" xfId="37754" xr:uid="{1075B8F1-3D8B-44C3-9458-38B306943F47}"/>
    <cellStyle name="Calculation 40 3" xfId="8741" xr:uid="{02DDC4F5-532C-432F-972B-114360B664B1}"/>
    <cellStyle name="Calculation 40 3 2" xfId="18977" xr:uid="{B8D5C54E-18DA-4AA5-A9A7-0F4DF6B2384E}"/>
    <cellStyle name="Calculation 40 3 3" xfId="22842" xr:uid="{E09364B7-078C-424E-9429-00A0DFD32C10}"/>
    <cellStyle name="Calculation 40 3 4" xfId="32235" xr:uid="{655A6393-6FC7-42EB-87AD-0E57011A6049}"/>
    <cellStyle name="Calculation 40 3 5" xfId="35664" xr:uid="{1AED0686-7E10-4823-9B55-331359438F42}"/>
    <cellStyle name="Calculation 40 3 6" xfId="38604" xr:uid="{105E7569-C0ED-48DB-AB9A-60064BE9ACA6}"/>
    <cellStyle name="Calculation 40 4" xfId="12993" xr:uid="{C8D3C4E9-8A50-4B0A-BA3A-32C88EB9D7F9}"/>
    <cellStyle name="Calculation 40 5" xfId="12323" xr:uid="{B09F28C7-1902-4D06-8D3C-54E63CDF12DE}"/>
    <cellStyle name="Calculation 40 6" xfId="24052" xr:uid="{EBD42AB3-D27B-4DB9-94EA-717C5F820994}"/>
    <cellStyle name="Calculation 40 7" xfId="28162" xr:uid="{A2450151-33DD-427B-A69E-CD9BF296F43B}"/>
    <cellStyle name="Calculation 40 8" xfId="40486" xr:uid="{7D0EEFD2-D01E-482E-8948-77750C7453A5}"/>
    <cellStyle name="Calculation 40 9" xfId="41018" xr:uid="{BF00EAD9-5543-424F-BF45-3F1BDD006E2B}"/>
    <cellStyle name="Calculation 5" xfId="3586" xr:uid="{FE5C5EDD-F4F4-44B2-A50B-CDA52402A335}"/>
    <cellStyle name="Calculation 5 10" xfId="42236" xr:uid="{22985325-A602-4136-8BC8-FE9C73FFC80D}"/>
    <cellStyle name="Calculation 5 2" xfId="7744" xr:uid="{1A21CC44-E3CF-4280-9425-44D665F2E0B0}"/>
    <cellStyle name="Calculation 5 2 2" xfId="18016" xr:uid="{FA26BD96-FC6D-4FBF-BF4E-96EC67045B12}"/>
    <cellStyle name="Calculation 5 2 3" xfId="21941" xr:uid="{49AC2EA7-EC4F-4EAA-858F-F8716C6BDC04}"/>
    <cellStyle name="Calculation 5 2 4" xfId="31324" xr:uid="{99A40054-AB20-42C8-8F03-B08DFEE2EE94}"/>
    <cellStyle name="Calculation 5 2 5" xfId="34784" xr:uid="{C435A94A-A7FD-4CB5-AA65-5144B6DC4D98}"/>
    <cellStyle name="Calculation 5 2 6" xfId="37755" xr:uid="{9AA5FCA7-06F9-4D5C-B581-7EA3658B386E}"/>
    <cellStyle name="Calculation 5 3" xfId="8742" xr:uid="{72319521-ED67-47E4-A518-9CA84DD4FD04}"/>
    <cellStyle name="Calculation 5 3 2" xfId="18978" xr:uid="{B5A32D87-C388-4C54-946E-5DB1B76C755F}"/>
    <cellStyle name="Calculation 5 3 3" xfId="22843" xr:uid="{0A30505A-ACA0-4B13-9A64-BF5E0E2BFC2D}"/>
    <cellStyle name="Calculation 5 3 4" xfId="32236" xr:uid="{7ADA8558-38C0-4603-B324-8B56A50804D0}"/>
    <cellStyle name="Calculation 5 3 5" xfId="35665" xr:uid="{76C1359A-A092-48F3-8741-01ACF95F1013}"/>
    <cellStyle name="Calculation 5 3 6" xfId="38605" xr:uid="{ADEF1228-7D26-4A4C-B918-2FBB32587156}"/>
    <cellStyle name="Calculation 5 4" xfId="12994" xr:uid="{A9BF5414-6CAD-4A00-95A5-41CCBC3EFFBD}"/>
    <cellStyle name="Calculation 5 5" xfId="12889" xr:uid="{4F0E26AD-1121-408B-A71C-1E9250AF34FD}"/>
    <cellStyle name="Calculation 5 6" xfId="24053" xr:uid="{623CE3FB-5005-4339-B479-55DA6BA179B6}"/>
    <cellStyle name="Calculation 5 7" xfId="28163" xr:uid="{F5EF3146-F921-4A52-ABF1-57F8EE18B677}"/>
    <cellStyle name="Calculation 5 8" xfId="40487" xr:uid="{341E090F-A88A-4666-8E77-A3EF2C999B7C}"/>
    <cellStyle name="Calculation 5 9" xfId="41019" xr:uid="{F413979B-9BD5-4A27-A78E-D1E66584FA0F}"/>
    <cellStyle name="Calculation 6" xfId="3587" xr:uid="{202ED468-F59B-4074-A352-254DDD0A6E63}"/>
    <cellStyle name="Calculation 6 10" xfId="42237" xr:uid="{4E171112-AE17-4C6F-BFF1-794B08A8CE38}"/>
    <cellStyle name="Calculation 6 2" xfId="7745" xr:uid="{1FB74113-2A7B-4E84-9EBA-A9AE4C23C48B}"/>
    <cellStyle name="Calculation 6 2 2" xfId="18017" xr:uid="{EF4469F8-F3B9-4185-A523-44D32062F815}"/>
    <cellStyle name="Calculation 6 2 3" xfId="21942" xr:uid="{11078053-083F-4AE6-A7A7-ACD23C340C15}"/>
    <cellStyle name="Calculation 6 2 4" xfId="31325" xr:uid="{CD97F50B-1B8B-41CE-B5DC-11D9B787F96C}"/>
    <cellStyle name="Calculation 6 2 5" xfId="34785" xr:uid="{4B39D365-94B4-40B8-83BD-5E82A1DC3778}"/>
    <cellStyle name="Calculation 6 2 6" xfId="37756" xr:uid="{F2BE6490-77A4-498B-861C-A53CD1F55FAE}"/>
    <cellStyle name="Calculation 6 3" xfId="8743" xr:uid="{AEF3F6EE-83F8-4FEE-BC7D-877EF4456E40}"/>
    <cellStyle name="Calculation 6 3 2" xfId="18979" xr:uid="{164BC688-6F88-4006-A019-E24EC85504D5}"/>
    <cellStyle name="Calculation 6 3 3" xfId="22844" xr:uid="{FF8D0049-9BE9-4610-89FF-DCEBDDB81CA4}"/>
    <cellStyle name="Calculation 6 3 4" xfId="32237" xr:uid="{F622D5C8-0D52-4805-94AB-625C27A89AFE}"/>
    <cellStyle name="Calculation 6 3 5" xfId="35666" xr:uid="{F41C38BC-70DC-4BF8-AABC-D2903C10FDDC}"/>
    <cellStyle name="Calculation 6 3 6" xfId="38606" xr:uid="{D0291368-34CB-4925-973F-1E5A03D88ECD}"/>
    <cellStyle name="Calculation 6 4" xfId="12995" xr:uid="{62CA8EE4-C3AE-44FE-A621-A62ABDA09EA6}"/>
    <cellStyle name="Calculation 6 5" xfId="12322" xr:uid="{4755D891-B2D1-4F3D-BECA-F95D53DF097B}"/>
    <cellStyle name="Calculation 6 6" xfId="24054" xr:uid="{940592FB-6913-45D5-AA86-F3D3C5CCAA43}"/>
    <cellStyle name="Calculation 6 7" xfId="28164" xr:uid="{C2FE22E0-66BF-41CB-9B2D-346327D01586}"/>
    <cellStyle name="Calculation 6 8" xfId="40488" xr:uid="{CCC13041-204C-44A5-A67D-DAAD00208ABC}"/>
    <cellStyle name="Calculation 6 9" xfId="41020" xr:uid="{5776E5E6-D25A-44DC-A352-EF03A5D64FB6}"/>
    <cellStyle name="Calculation 7" xfId="3588" xr:uid="{A72E98BD-1D81-49D2-9EC7-5DC074853E01}"/>
    <cellStyle name="Calculation 7 10" xfId="42238" xr:uid="{C08063CA-0A39-4575-BA7D-811B614B3458}"/>
    <cellStyle name="Calculation 7 2" xfId="7746" xr:uid="{C593CC6F-BAE6-46FA-AFD1-072ACCAB36E3}"/>
    <cellStyle name="Calculation 7 2 2" xfId="18018" xr:uid="{1C41F904-9631-4A38-A52D-8333CE558253}"/>
    <cellStyle name="Calculation 7 2 3" xfId="21943" xr:uid="{50F21F32-3D8F-4F1F-BC49-CBCCFA3E6ACC}"/>
    <cellStyle name="Calculation 7 2 4" xfId="31326" xr:uid="{BA0C925F-A5AA-4040-9905-BD80B6CC0187}"/>
    <cellStyle name="Calculation 7 2 5" xfId="34786" xr:uid="{BEAAB48D-75C0-4BE5-9856-D01DE3DEAA31}"/>
    <cellStyle name="Calculation 7 2 6" xfId="37757" xr:uid="{28CEB0E3-CFCB-4B0F-BAB9-FCA69615FE78}"/>
    <cellStyle name="Calculation 7 3" xfId="8744" xr:uid="{6C1E243A-A4FA-4C21-B569-F038D4FE23DD}"/>
    <cellStyle name="Calculation 7 3 2" xfId="18980" xr:uid="{34374EEC-926B-42C1-B9EB-7F9E4811FCE0}"/>
    <cellStyle name="Calculation 7 3 3" xfId="22845" xr:uid="{E071EF63-79A4-4A77-BCFA-78930B6D795E}"/>
    <cellStyle name="Calculation 7 3 4" xfId="32238" xr:uid="{9A1FBDFE-60B4-44A1-9B18-BA7F2975FA42}"/>
    <cellStyle name="Calculation 7 3 5" xfId="35667" xr:uid="{F4009671-2197-4097-BD2F-B7F321418D3A}"/>
    <cellStyle name="Calculation 7 3 6" xfId="38607" xr:uid="{5BC73ADD-BA97-490E-A54B-0C14493C0989}"/>
    <cellStyle name="Calculation 7 4" xfId="12996" xr:uid="{00B5E349-958D-47D6-A6B7-A1BAA5648516}"/>
    <cellStyle name="Calculation 7 5" xfId="13282" xr:uid="{52F9E851-767E-4113-9CD4-B186575854BA}"/>
    <cellStyle name="Calculation 7 6" xfId="24055" xr:uid="{2BB2F2E6-E854-435F-A873-BA7886116670}"/>
    <cellStyle name="Calculation 7 7" xfId="28165" xr:uid="{386A8347-0610-4035-891C-83787B9E03ED}"/>
    <cellStyle name="Calculation 7 8" xfId="40489" xr:uid="{47C6D7F8-C808-4787-892D-E411EDCEF725}"/>
    <cellStyle name="Calculation 7 9" xfId="41021" xr:uid="{4501835D-F7DA-4DD8-BD74-E83637CE0FC5}"/>
    <cellStyle name="Calculation 8" xfId="3589" xr:uid="{E109238D-4BCE-47B4-AC91-A81C7D5CF5CC}"/>
    <cellStyle name="Calculation 8 10" xfId="42239" xr:uid="{28BE0255-A74E-4A67-8E0C-18D0DCF124F2}"/>
    <cellStyle name="Calculation 8 2" xfId="7747" xr:uid="{23071137-22EC-4C6D-88CD-FCC6DB573A41}"/>
    <cellStyle name="Calculation 8 2 2" xfId="18019" xr:uid="{40A1A9F8-656D-4B49-A2D6-DD41B19B817E}"/>
    <cellStyle name="Calculation 8 2 3" xfId="21944" xr:uid="{ABE8B5CD-B8C3-49E3-B791-366D3BD33AA3}"/>
    <cellStyle name="Calculation 8 2 4" xfId="31327" xr:uid="{A8F9B603-6D2E-406B-88AD-3A1FAB5B8575}"/>
    <cellStyle name="Calculation 8 2 5" xfId="34787" xr:uid="{FCBE7183-EA7C-4163-B5D4-890B7C506760}"/>
    <cellStyle name="Calculation 8 2 6" xfId="37758" xr:uid="{E20BFE31-D237-44D4-B9F3-BED9D95BA61F}"/>
    <cellStyle name="Calculation 8 3" xfId="8745" xr:uid="{61726A23-37C1-4F09-9260-1B2FA8FFDFB2}"/>
    <cellStyle name="Calculation 8 3 2" xfId="18981" xr:uid="{6D4D3F5F-5BCB-49C0-ACCC-4DBAFE3DEF04}"/>
    <cellStyle name="Calculation 8 3 3" xfId="22846" xr:uid="{EC884572-F21F-4A29-87B7-A40C57C63F95}"/>
    <cellStyle name="Calculation 8 3 4" xfId="32239" xr:uid="{5E3D1D76-A58B-420A-B503-3AE455110FC0}"/>
    <cellStyle name="Calculation 8 3 5" xfId="35668" xr:uid="{E7180612-8997-4671-A7EE-D75BEF00A605}"/>
    <cellStyle name="Calculation 8 3 6" xfId="38608" xr:uid="{797F5FBA-90EF-47DD-BB94-8FD167085C7B}"/>
    <cellStyle name="Calculation 8 4" xfId="12997" xr:uid="{EB0045A3-C412-4292-B812-82C5EAB3FFC0}"/>
    <cellStyle name="Calculation 8 5" xfId="12321" xr:uid="{FBE463F0-E31E-47DB-9037-8883910E1E5C}"/>
    <cellStyle name="Calculation 8 6" xfId="24056" xr:uid="{DCA20718-AE71-4781-A4D3-9A8FDF274A34}"/>
    <cellStyle name="Calculation 8 7" xfId="28166" xr:uid="{1B11F825-3C3B-45DA-9886-A3705F63FB53}"/>
    <cellStyle name="Calculation 8 8" xfId="40490" xr:uid="{2C3BFFAD-138A-4B12-A5C4-220B1494B171}"/>
    <cellStyle name="Calculation 8 9" xfId="41022" xr:uid="{C27E9A46-6E3B-4815-8AA9-35F3BBB42E68}"/>
    <cellStyle name="Calculation 9" xfId="3590" xr:uid="{9613D0B6-9898-4436-957E-E9474E3BB3DA}"/>
    <cellStyle name="Calculation 9 10" xfId="42240" xr:uid="{0BAE8EC2-759C-4FAF-9688-F7883F268756}"/>
    <cellStyle name="Calculation 9 2" xfId="7748" xr:uid="{242846FF-69BF-450B-BFA4-1229A36D3363}"/>
    <cellStyle name="Calculation 9 2 2" xfId="18020" xr:uid="{3699DB4D-28D9-446A-8837-20233E2342B1}"/>
    <cellStyle name="Calculation 9 2 3" xfId="21945" xr:uid="{FA3B3A45-C74A-4FF0-A541-1939E951A167}"/>
    <cellStyle name="Calculation 9 2 4" xfId="31328" xr:uid="{A2DB0413-2A89-464D-8079-434746CF577E}"/>
    <cellStyle name="Calculation 9 2 5" xfId="34788" xr:uid="{22050350-8856-404B-81C4-0025E1F39777}"/>
    <cellStyle name="Calculation 9 2 6" xfId="37759" xr:uid="{93B5A2EC-34D1-4FB6-A874-7B8151EF993A}"/>
    <cellStyle name="Calculation 9 3" xfId="8746" xr:uid="{9441B9AF-FB13-4679-92A0-3B290F4E2984}"/>
    <cellStyle name="Calculation 9 3 2" xfId="18982" xr:uid="{2B74452E-B75B-42A2-9F22-16861F1164A4}"/>
    <cellStyle name="Calculation 9 3 3" xfId="22847" xr:uid="{BA77CFEA-AAF5-4B88-A334-C176F5ABC387}"/>
    <cellStyle name="Calculation 9 3 4" xfId="32240" xr:uid="{872B3B74-B199-44D3-8FB6-02EBBA1F66DC}"/>
    <cellStyle name="Calculation 9 3 5" xfId="35669" xr:uid="{6CE1B188-0E93-4D47-836A-A3878ED245D7}"/>
    <cellStyle name="Calculation 9 3 6" xfId="38609" xr:uid="{ED710E69-1083-4EDE-9E46-73B398B958E9}"/>
    <cellStyle name="Calculation 9 4" xfId="12998" xr:uid="{8782B408-4CF6-4A3D-83DE-400EF2B9EE72}"/>
    <cellStyle name="Calculation 9 5" xfId="13269" xr:uid="{1ADE058D-5833-40A3-ACA3-E6918510B6B8}"/>
    <cellStyle name="Calculation 9 6" xfId="24057" xr:uid="{56661C53-BEC8-4F2E-8948-2E0606DBAD0C}"/>
    <cellStyle name="Calculation 9 7" xfId="28167" xr:uid="{B07D6B96-7D3B-47B9-A17F-A84B5B0BF9DB}"/>
    <cellStyle name="Calculation 9 8" xfId="40491" xr:uid="{FDE1217A-3AC1-4F11-AC2C-E21F794CC51C}"/>
    <cellStyle name="Calculation 9 9" xfId="41023" xr:uid="{9088B191-E2B8-4B57-95ED-BD1FB6551E79}"/>
    <cellStyle name="category" xfId="3192" xr:uid="{8D99FD3E-1C98-4F5A-AA39-90A8B9BDBD17}"/>
    <cellStyle name="Cella collegata" xfId="9761" xr:uid="{0819EA18-B816-4129-A111-D4FAA4FEC76A}"/>
    <cellStyle name="Cella da controllare" xfId="9762" xr:uid="{3473A7B6-0BB9-4A31-95D9-451D3B3A77DC}"/>
    <cellStyle name="Change A&amp;ll" xfId="9763" xr:uid="{7E46C664-3CE4-49D9-829E-C1110AC17D30}"/>
    <cellStyle name="Change A&amp;ll 2" xfId="9764" xr:uid="{BE82CB01-2D6D-4293-B1B2-00D638385888}"/>
    <cellStyle name="Check Cell 10" xfId="3591" xr:uid="{200B7740-B536-4828-ACC6-88C88938BC1F}"/>
    <cellStyle name="Check Cell 11" xfId="3592" xr:uid="{1B1D4A6E-254D-4CCF-BE61-A218B52E3847}"/>
    <cellStyle name="Check Cell 12" xfId="3593" xr:uid="{997D792C-9AE3-4CC9-B942-8609F3E51AB8}"/>
    <cellStyle name="Check Cell 13" xfId="3594" xr:uid="{AF468ACE-9E74-428D-8A6A-13A6CD220B7C}"/>
    <cellStyle name="Check Cell 14" xfId="3595" xr:uid="{8790D1AD-EB38-4EF6-8006-16F0579786CA}"/>
    <cellStyle name="Check Cell 15" xfId="3596" xr:uid="{0BD3210A-5983-41F6-AF54-D20B621BECCD}"/>
    <cellStyle name="Check Cell 16" xfId="3597" xr:uid="{28343D69-E764-4DF0-AF4F-8E6F5BC73B9D}"/>
    <cellStyle name="Check Cell 17" xfId="3598" xr:uid="{7DE50CC7-3BAB-4B87-AF28-40B28FCBB52B}"/>
    <cellStyle name="Check Cell 18" xfId="3599" xr:uid="{62C448E1-5B65-4ECA-A89D-6142480D264E}"/>
    <cellStyle name="Check Cell 19" xfId="3600" xr:uid="{FFA20CA2-4A3A-48A6-AEB9-9E8F91E6CB5C}"/>
    <cellStyle name="Check Cell 2" xfId="578" xr:uid="{9B230DD4-6202-46B1-8261-64F4C7F1B816}"/>
    <cellStyle name="Check Cell 2 2" xfId="579" xr:uid="{DDFBAED7-FF84-4945-A41E-32BED360E1AA}"/>
    <cellStyle name="Check Cell 2 3" xfId="580" xr:uid="{9B6F4B10-48CC-48BC-8FBB-B54B950DAA25}"/>
    <cellStyle name="Check Cell 2 3 2" xfId="2767" xr:uid="{3ED3431A-85FC-4370-BD9E-17DABAC0F71D}"/>
    <cellStyle name="Check Cell 2 3 3" xfId="9765" xr:uid="{42B3C60B-3978-4D02-B132-E7B088748975}"/>
    <cellStyle name="Check Cell 20" xfId="3601" xr:uid="{A0253C2F-E16B-4E1B-8B23-EFC674C9C8C1}"/>
    <cellStyle name="Check Cell 21" xfId="3602" xr:uid="{A08395CB-49F5-4C6E-A2D6-EDE753A6837A}"/>
    <cellStyle name="Check Cell 22" xfId="3603" xr:uid="{064513C3-A52E-4F52-A437-77E8FB51A053}"/>
    <cellStyle name="Check Cell 23" xfId="3604" xr:uid="{39BB59B2-6BA4-4D45-8108-A4A875B1B2E0}"/>
    <cellStyle name="Check Cell 24" xfId="3605" xr:uid="{8773652F-6476-4F39-AE50-DDBFC660B04B}"/>
    <cellStyle name="Check Cell 25" xfId="3606" xr:uid="{8AF06D99-FF8D-43BB-B793-32B3E8E82099}"/>
    <cellStyle name="Check Cell 26" xfId="3607" xr:uid="{B5879FBC-482D-414B-B01A-93355DE2568A}"/>
    <cellStyle name="Check Cell 27" xfId="3608" xr:uid="{6DA18644-3640-4FBC-B49A-15283C437E16}"/>
    <cellStyle name="Check Cell 28" xfId="3609" xr:uid="{87D49CC4-A429-4474-A861-609B66B077E5}"/>
    <cellStyle name="Check Cell 29" xfId="3610" xr:uid="{ACFB35D7-7645-455E-9672-7F6B1918B8AB}"/>
    <cellStyle name="Check Cell 3" xfId="581" xr:uid="{1E147E02-BFDE-44C2-824E-A714AA38122B}"/>
    <cellStyle name="Check Cell 30" xfId="3611" xr:uid="{A4B0DF54-8F1B-424F-B09A-9CC1BD58B53E}"/>
    <cellStyle name="Check Cell 31" xfId="3612" xr:uid="{5ED7F16F-23E7-4401-BFA3-16373549AEDD}"/>
    <cellStyle name="Check Cell 32" xfId="3613" xr:uid="{44D922B9-07AD-4916-A2C9-FDF4B46E5A7C}"/>
    <cellStyle name="Check Cell 33" xfId="3614" xr:uid="{76105966-74B0-4B95-9DF0-2D9931B6040B}"/>
    <cellStyle name="Check Cell 34" xfId="3615" xr:uid="{0C565019-D1D5-46C4-A1C8-CC36D3DB8472}"/>
    <cellStyle name="Check Cell 35" xfId="3616" xr:uid="{7FC89802-090F-471B-8C6D-036DFE37ED42}"/>
    <cellStyle name="Check Cell 36" xfId="3617" xr:uid="{A9985026-B1C6-4082-AF94-65F2A5350DD2}"/>
    <cellStyle name="Check Cell 37" xfId="3618" xr:uid="{FACB528C-0B6D-437B-87E0-BA95315F55C0}"/>
    <cellStyle name="Check Cell 38" xfId="3619" xr:uid="{87D1CBCE-7140-49F0-959E-699673995278}"/>
    <cellStyle name="Check Cell 39" xfId="3620" xr:uid="{BA37FE81-3C0D-401D-9C9F-176E9B57D903}"/>
    <cellStyle name="Check Cell 4" xfId="582" xr:uid="{38EA7D8D-E1BE-4E50-90E2-903892DD8BDB}"/>
    <cellStyle name="Check Cell 40" xfId="3621" xr:uid="{C9D0FB54-D329-4429-AF9A-2B6ECAF4FFFC}"/>
    <cellStyle name="Check Cell 5" xfId="3622" xr:uid="{17D20D04-3077-415A-A1DD-4157BE036CC7}"/>
    <cellStyle name="Check Cell 6" xfId="3623" xr:uid="{B8C965B9-44A1-4DF7-BA03-E795E6FED44F}"/>
    <cellStyle name="Check Cell 7" xfId="3624" xr:uid="{B124B624-8790-4223-9FBE-CA383A01ADB1}"/>
    <cellStyle name="Check Cell 8" xfId="3625" xr:uid="{BD3BEDB9-D3A8-456E-8470-59914969814E}"/>
    <cellStyle name="Check Cell 9" xfId="3626" xr:uid="{6122AD89-960F-4304-A51E-20A12EBC7B5F}"/>
    <cellStyle name="Coima [0]_laroux_2_pldt_2" xfId="9766" xr:uid="{407BE168-A8F0-483C-89A8-C912BEDD1902}"/>
    <cellStyle name="Colore 1" xfId="9767" xr:uid="{20DFB532-2A00-4E69-B835-0CE93D28F6C6}"/>
    <cellStyle name="Colore 2" xfId="9768" xr:uid="{39D08C77-103B-454E-9773-0C2A31B71D35}"/>
    <cellStyle name="Colore 3" xfId="9769" xr:uid="{879769DA-320F-4203-839B-C3618C0BABBF}"/>
    <cellStyle name="Colore 4" xfId="9770" xr:uid="{1968FB2B-B832-41A7-B891-01310AEB5DAA}"/>
    <cellStyle name="Colore 5" xfId="9771" xr:uid="{33F2DD6C-962C-450F-B65D-A487A37382FA}"/>
    <cellStyle name="Colore 6" xfId="9772" xr:uid="{52B63E32-FBEE-48D1-A91B-01EB2A3D0615}"/>
    <cellStyle name="Column Heading" xfId="9773" xr:uid="{368F445D-34EF-47B7-9740-09E530869FEB}"/>
    <cellStyle name="Column_Title" xfId="9774" xr:uid="{825405E2-FB5A-4C56-B790-60D64FDB1887}"/>
    <cellStyle name="Comma" xfId="1" builtinId="3"/>
    <cellStyle name="Comma  - Style1" xfId="9775" xr:uid="{1908C8C6-08CD-4F8F-BEE4-2048B89C58E0}"/>
    <cellStyle name="Comma  - Style1 2" xfId="9776" xr:uid="{5C323EA6-0F87-4021-879A-07776104FA16}"/>
    <cellStyle name="Comma  - Style2" xfId="9777" xr:uid="{CB921913-1CB3-49FC-8217-4167E5C8EB67}"/>
    <cellStyle name="Comma  - Style2 2" xfId="9778" xr:uid="{DD655CFD-9BA5-4C11-93A9-0819790D1A62}"/>
    <cellStyle name="Comma  - Style3" xfId="9779" xr:uid="{0D06F14D-1113-4C8A-B980-C23367E85230}"/>
    <cellStyle name="Comma  - Style3 2" xfId="9780" xr:uid="{13D4C5BC-4041-4994-9F73-B409D6D79212}"/>
    <cellStyle name="Comma  - Style4" xfId="9781" xr:uid="{2F3585EE-E1B5-405D-B013-CBDCF8F01688}"/>
    <cellStyle name="Comma  - Style4 2" xfId="9782" xr:uid="{B7977B29-BF81-40E3-B3C2-B183BF12BA0B}"/>
    <cellStyle name="Comma  - Style5" xfId="9783" xr:uid="{ECD70D28-2D3D-471B-A1CC-472E49B480C4}"/>
    <cellStyle name="Comma  - Style5 2" xfId="9784" xr:uid="{1FA31F86-3A0F-4008-900E-12CCE47E5CBE}"/>
    <cellStyle name="Comma  - Style6" xfId="9785" xr:uid="{77F23D09-90A6-4CC5-9E95-1C2CC167B39F}"/>
    <cellStyle name="Comma  - Style6 2" xfId="9786" xr:uid="{A4FCDC91-2A49-4E48-8A49-33D43BD40B85}"/>
    <cellStyle name="Comma  - Style7" xfId="9787" xr:uid="{BD08442B-BBAD-4174-8E1F-EC65D5868040}"/>
    <cellStyle name="Comma  - Style7 2" xfId="9788" xr:uid="{EE0D7E04-6711-4886-BE73-E6724CAA8AA0}"/>
    <cellStyle name="Comma  - Style8" xfId="9789" xr:uid="{02344FCE-2222-4157-A8AA-5D2E4B449E68}"/>
    <cellStyle name="Comma  - Style8 2" xfId="9790" xr:uid="{B7B674BB-4864-4CEC-8808-0F9DC0417BCB}"/>
    <cellStyle name="Comma (0.0)" xfId="9791" xr:uid="{34D0E3F5-A520-44BD-9589-5DABAD0CE7B4}"/>
    <cellStyle name="Comma (0.00)" xfId="9792" xr:uid="{8E99BF46-DF73-4A4D-9F45-84C1D941FC81}"/>
    <cellStyle name="Comma (hidden)" xfId="9793" xr:uid="{971F6D09-8120-4A05-8BDA-D28F4BC46964}"/>
    <cellStyle name="Comma (index)" xfId="9794" xr:uid="{D06FCE5A-8E76-46EE-9006-A5698B94F218}"/>
    <cellStyle name="Comma [0] 2" xfId="9795" xr:uid="{940F8B58-7765-4671-8DF2-587989FEF607}"/>
    <cellStyle name="Comma [0] 3" xfId="9796" xr:uid="{E5AE2A46-9D31-4108-BD84-17A8F6A99FA5}"/>
    <cellStyle name="Comma [0] 4" xfId="9797" xr:uid="{F20A4152-8EC7-41E7-A4DA-13D1E16F900B}"/>
    <cellStyle name="Comma [00]" xfId="9798" xr:uid="{F582BB80-107C-4AA6-B11D-CA72E5BBA053}"/>
    <cellStyle name="Comma 10" xfId="583" xr:uid="{3347B172-1A86-4702-954A-F2BA69E2A053}"/>
    <cellStyle name="Comma 10 2" xfId="584" xr:uid="{3B54861A-AB94-42D6-BB1D-98B0E0004927}"/>
    <cellStyle name="Comma 10 2 10" xfId="11331" xr:uid="{40F8394E-6EDE-4717-AF1B-962075E18F6D}"/>
    <cellStyle name="Comma 10 2 2" xfId="585" xr:uid="{7A0466EB-6719-446C-82F3-30629B514EF1}"/>
    <cellStyle name="Comma 10 2 3" xfId="586" xr:uid="{019C23F1-366C-4046-A073-FCB2EEA75B3A}"/>
    <cellStyle name="Comma 10 2 3 2" xfId="4494" xr:uid="{46E2F858-10AF-4B5D-B3BE-A210A6B9A221}"/>
    <cellStyle name="Comma 10 2 3 2 2" xfId="14894" xr:uid="{7429854A-979C-40E6-A4F9-BBDED818A945}"/>
    <cellStyle name="Comma 10 2 3 3" xfId="6954" xr:uid="{D329B5EE-2C64-4A2B-A7D5-C4EDAFBA9A79}"/>
    <cellStyle name="Comma 10 2 3 3 2" xfId="17244" xr:uid="{BA4E0104-FD76-4909-9034-38983A0C4375}"/>
    <cellStyle name="Comma 10 2 3 4" xfId="6752" xr:uid="{BFBB5663-6F4E-4B5E-AB5D-42020ECEF642}"/>
    <cellStyle name="Comma 10 2 3 4 2" xfId="17043" xr:uid="{32F3770F-36F7-4E09-AFD1-44D9F32C8685}"/>
    <cellStyle name="Comma 10 2 4" xfId="587" xr:uid="{57EC11EA-19F0-48C8-95EB-CE5940E8BDF5}"/>
    <cellStyle name="Comma 10 2 5" xfId="588" xr:uid="{B39FFAD5-C5AE-44E8-AB41-E85E77D52BBB}"/>
    <cellStyle name="Comma 10 2 5 2" xfId="2846" xr:uid="{17752FF0-8E11-4626-9152-61B2E904D4A2}"/>
    <cellStyle name="Comma 10 2 5 2 2" xfId="6192" xr:uid="{2500D45F-3BCC-49B5-A59C-87DC66D08371}"/>
    <cellStyle name="Comma 10 2 5 2 2 2" xfId="9799" xr:uid="{C8125ECA-6BAD-49BB-841D-2C7BC6CC0A8A}"/>
    <cellStyle name="Comma 10 2 5 2 2 3" xfId="16499" xr:uid="{2ED91AB6-5D3E-4C84-BEAE-721091D8CD76}"/>
    <cellStyle name="Comma 10 2 5 2 3" xfId="7135" xr:uid="{7EC1919B-A118-4895-9ACC-9AC707307B1B}"/>
    <cellStyle name="Comma 10 2 5 2 3 2" xfId="17421" xr:uid="{444F9DCB-9047-46DE-9B42-D17B8A053D8F}"/>
    <cellStyle name="Comma 10 2 5 2 4" xfId="8352" xr:uid="{5DB237CA-601E-4DCD-AF90-CC432FFFE228}"/>
    <cellStyle name="Comma 10 2 5 2 4 2" xfId="18601" xr:uid="{20B1B415-7371-41F1-A521-6D4F92020B76}"/>
    <cellStyle name="Comma 10 2 5 2 5" xfId="10959" xr:uid="{2EB25107-F610-4761-B240-9E1066B3C4E9}"/>
    <cellStyle name="Comma 10 2 5 2 6" xfId="11767" xr:uid="{09616529-0CA8-45EB-A06B-C5589000CA98}"/>
    <cellStyle name="Comma 10 2 5 2 7" xfId="13583" xr:uid="{D6C7D995-E84D-4D2C-9DD6-FB8F432CDA95}"/>
    <cellStyle name="Comma 10 2 5 3" xfId="4496" xr:uid="{1F68D618-58DB-434E-94F1-3DC3FFB58A8C}"/>
    <cellStyle name="Comma 10 2 5 3 2" xfId="9800" xr:uid="{B638EE68-54B2-46CA-BCE9-3EBB2EE49291}"/>
    <cellStyle name="Comma 10 2 5 3 3" xfId="14896" xr:uid="{2D190F2A-D413-450F-8DC3-38139C5F3E01}"/>
    <cellStyle name="Comma 10 2 5 4" xfId="6952" xr:uid="{C62A9656-7A4E-40E3-8796-70E10BE42F72}"/>
    <cellStyle name="Comma 10 2 5 4 2" xfId="9801" xr:uid="{1ACAE15B-913F-4F11-AABD-88AE8EEF4F91}"/>
    <cellStyle name="Comma 10 2 5 4 3" xfId="17242" xr:uid="{8423505F-2FCC-48EB-9D11-7C30AD35AF15}"/>
    <cellStyle name="Comma 10 2 5 5" xfId="6753" xr:uid="{A8733CA3-C827-48D6-8817-9A607A8F2A7C}"/>
    <cellStyle name="Comma 10 2 5 5 2" xfId="17044" xr:uid="{799579D8-F699-4B85-A5D5-86089E1B3F29}"/>
    <cellStyle name="Comma 10 2 5 6" xfId="11332" xr:uid="{11C2386F-8B3A-46A8-A67B-8A2DB4636318}"/>
    <cellStyle name="Comma 10 2 6" xfId="2259" xr:uid="{39D52E90-BDF1-4C75-B42C-10E7A9C1380F}"/>
    <cellStyle name="Comma 10 2 6 2" xfId="5702" xr:uid="{76A29448-8A09-47B3-B297-5B260B39EF2A}"/>
    <cellStyle name="Comma 10 2 6 2 2" xfId="9802" xr:uid="{468A9F8B-D150-4938-88BA-779DE88CFFFF}"/>
    <cellStyle name="Comma 10 2 6 2 3" xfId="16014" xr:uid="{E089B317-557E-4153-868F-57EC4D32771C}"/>
    <cellStyle name="Comma 10 2 6 3" xfId="4422" xr:uid="{89EC23F3-E517-4A6B-BA3F-10B47980F292}"/>
    <cellStyle name="Comma 10 2 6 3 2" xfId="14828" xr:uid="{61C248B3-9331-427B-B7DC-378987A64E28}"/>
    <cellStyle name="Comma 10 2 6 4" xfId="5553" xr:uid="{2D36B9C8-2BCF-4300-B955-ADC01B2CD021}"/>
    <cellStyle name="Comma 10 2 6 4 2" xfId="15881" xr:uid="{C90390F1-E505-46A6-8F54-9FF9BB5588D5}"/>
    <cellStyle name="Comma 10 2 6 5" xfId="10960" xr:uid="{99E38C9F-7FD1-4CE4-BE77-9E1ACBE39258}"/>
    <cellStyle name="Comma 10 2 6 6" xfId="11766" xr:uid="{2B5E795A-C3C0-470C-B664-68C2D7D83D6C}"/>
    <cellStyle name="Comma 10 2 6 7" xfId="13285" xr:uid="{5A934633-A815-4A20-9887-AE70103FFF99}"/>
    <cellStyle name="Comma 10 2 7" xfId="4492" xr:uid="{9BF1CBC6-AABF-4BAA-870C-91D41C2DDD8C}"/>
    <cellStyle name="Comma 10 2 7 2" xfId="9803" xr:uid="{810523FB-F197-49BD-BCFF-1D0F4D25A8DA}"/>
    <cellStyle name="Comma 10 2 7 3" xfId="14892" xr:uid="{59F25872-AEA7-41E9-9C62-D50B46C61200}"/>
    <cellStyle name="Comma 10 2 8" xfId="6956" xr:uid="{C288AA90-850F-46CD-87FE-5422955489FA}"/>
    <cellStyle name="Comma 10 2 8 2" xfId="9804" xr:uid="{86FA03D8-B760-471E-B9E6-50217B413F15}"/>
    <cellStyle name="Comma 10 2 8 3" xfId="17246" xr:uid="{3FAEBA00-F3CF-4BDD-8B8D-2C6E9F02E833}"/>
    <cellStyle name="Comma 10 2 9" xfId="6751" xr:uid="{C516B939-8560-44F1-89F2-E0D5857E9A98}"/>
    <cellStyle name="Comma 10 2 9 2" xfId="17042" xr:uid="{E8ECD6F0-13A4-434D-8D61-EFB448EDC2EA}"/>
    <cellStyle name="Comma 10 3" xfId="589" xr:uid="{08BEB759-5890-4388-93F8-7E6DA05A41F6}"/>
    <cellStyle name="Comma 10 3 2" xfId="590" xr:uid="{DFFAFB8D-C81B-46D6-8A97-1BC8877DF56F}"/>
    <cellStyle name="Comma 10 3 2 2" xfId="4498" xr:uid="{EE927FA9-0445-481F-85E2-F0E84A59E265}"/>
    <cellStyle name="Comma 10 3 2 2 2" xfId="14898" xr:uid="{CD54EB20-60AB-4796-AFEB-6BE05322C652}"/>
    <cellStyle name="Comma 10 3 2 3" xfId="6126" xr:uid="{E909CD84-359A-4441-989A-A8B911DDE670}"/>
    <cellStyle name="Comma 10 3 2 3 2" xfId="16436" xr:uid="{BEBCDE0A-DB90-4E56-8233-D2DC7469403C}"/>
    <cellStyle name="Comma 10 3 2 4" xfId="6755" xr:uid="{23BD932B-02AC-4F07-9C14-79280345BFC6}"/>
    <cellStyle name="Comma 10 3 2 4 2" xfId="17046" xr:uid="{F1BCFE18-C4DB-4DE6-A67B-76E8550CAD93}"/>
    <cellStyle name="Comma 10 3 3" xfId="2260" xr:uid="{D22C5C39-A1A0-4ECA-8CE3-730BA1B36065}"/>
    <cellStyle name="Comma 10 3 3 2" xfId="5703" xr:uid="{F43D9A9A-A1CC-419B-8D52-F89B5B5985CE}"/>
    <cellStyle name="Comma 10 3 3 2 2" xfId="16015" xr:uid="{48A98FD4-0E54-4E2F-8AFF-6875C9958273}"/>
    <cellStyle name="Comma 10 3 3 3" xfId="4421" xr:uid="{9F7BAB26-F3C8-43E4-9898-CE0A1FDFC329}"/>
    <cellStyle name="Comma 10 3 3 3 2" xfId="14827" xr:uid="{D001F1FF-F1FB-4064-954B-28F243979401}"/>
    <cellStyle name="Comma 10 3 3 4" xfId="5554" xr:uid="{E3506E3B-AAB5-4445-9FA5-A1B01943F97F}"/>
    <cellStyle name="Comma 10 3 3 4 2" xfId="15882" xr:uid="{8A917B8A-274F-4A8F-B43C-24769F7469C2}"/>
    <cellStyle name="Comma 10 3 3 5" xfId="11768" xr:uid="{CE300F09-7395-4DD7-9B32-FBC5A3B64473}"/>
    <cellStyle name="Comma 10 3 4" xfId="4497" xr:uid="{10455F35-0491-4F74-8D12-2261900F535B}"/>
    <cellStyle name="Comma 10 3 4 2" xfId="9805" xr:uid="{3A4B7897-E171-4A73-9579-7264E58289EA}"/>
    <cellStyle name="Comma 10 3 4 3" xfId="14897" xr:uid="{981701AC-5983-4EA4-B89C-C2E2C8B353D6}"/>
    <cellStyle name="Comma 10 3 5" xfId="6127" xr:uid="{2D360A8A-8931-44A5-BC2C-7ECD24C1F869}"/>
    <cellStyle name="Comma 10 3 5 2" xfId="9806" xr:uid="{4A171D50-567B-44A7-B6DE-3F12189AA167}"/>
    <cellStyle name="Comma 10 3 5 3" xfId="16437" xr:uid="{060BDC29-0937-4149-B6A7-805B9787A590}"/>
    <cellStyle name="Comma 10 3 6" xfId="6754" xr:uid="{20863C15-B512-4B22-9605-8FA777F7C6F2}"/>
    <cellStyle name="Comma 10 3 6 2" xfId="17045" xr:uid="{9F3206A0-85B5-4B2E-84FC-BB2752B329B5}"/>
    <cellStyle name="Comma 10 3 7" xfId="11333" xr:uid="{0AD4A603-B4F0-4C2D-8503-88C8809A6FBE}"/>
    <cellStyle name="Comma 10 4" xfId="591" xr:uid="{5FEA4DF0-0F43-4F74-950A-452A19FD333D}"/>
    <cellStyle name="Comma 10 4 2" xfId="4499" xr:uid="{F3BCD807-68CB-4FED-B027-2F9C742A457E}"/>
    <cellStyle name="Comma 10 4 2 2" xfId="14899" xr:uid="{48A1EC29-4D37-4767-80FD-ADDD40D650B2}"/>
    <cellStyle name="Comma 10 4 3" xfId="5361" xr:uid="{983D3F14-A9DA-4A87-A2FF-07EDFAB3CDAB}"/>
    <cellStyle name="Comma 10 4 3 2" xfId="15711" xr:uid="{3AF5C401-73AD-408A-92BB-435453E28FF7}"/>
    <cellStyle name="Comma 10 4 4" xfId="6756" xr:uid="{6561B924-2105-4C89-B5DC-D7AC1CE96911}"/>
    <cellStyle name="Comma 10 4 4 2" xfId="17047" xr:uid="{421C8334-1383-43BA-9697-8349C58E2463}"/>
    <cellStyle name="Comma 10 5" xfId="592" xr:uid="{35879D28-07DB-4780-BFC1-FB06B6AF476B}"/>
    <cellStyle name="Comma 10 5 2" xfId="9807" xr:uid="{50F1B525-AF23-4A3F-B448-38D72902F9AE}"/>
    <cellStyle name="Comma 10 6" xfId="2258" xr:uid="{C71EF843-E5E6-4634-9C07-861B51710FD5}"/>
    <cellStyle name="Comma 10 6 2" xfId="5701" xr:uid="{1FFB956E-92D5-4DA0-8142-D8D816DF6659}"/>
    <cellStyle name="Comma 10 6 2 2" xfId="16013" xr:uid="{D4489D7E-3AF2-4BF6-86A6-A4AF24CA75E3}"/>
    <cellStyle name="Comma 10 6 3" xfId="4423" xr:uid="{573926D7-365D-4403-AEBA-15DDA4F8C202}"/>
    <cellStyle name="Comma 10 6 3 2" xfId="14829" xr:uid="{04F954A4-9528-4CBB-83C7-83A38E516621}"/>
    <cellStyle name="Comma 10 6 4" xfId="5552" xr:uid="{8E0B75FC-9FC2-4EE2-BB15-F4BDF276D71F}"/>
    <cellStyle name="Comma 10 6 4 2" xfId="15880" xr:uid="{4B7C8FB3-4F76-43F5-B001-9050910B7B8A}"/>
    <cellStyle name="Comma 10 6 5" xfId="11765" xr:uid="{C81F09B6-3F7E-4EDF-B513-E64F4CD2B776}"/>
    <cellStyle name="Comma 10 7" xfId="4491" xr:uid="{C3BB68E8-C4FB-42AB-A983-856C00E085BD}"/>
    <cellStyle name="Comma 10 7 2" xfId="8907" xr:uid="{538F050A-C6A1-41B6-9288-36588E642743}"/>
    <cellStyle name="Comma 10 7 2 2" xfId="9808" xr:uid="{BB742264-F1B4-450D-9ED6-77C541C48378}"/>
    <cellStyle name="Comma 10 7 3" xfId="9809" xr:uid="{9FB41190-33A6-4FB4-9FF3-6D845C93F5CF}"/>
    <cellStyle name="Comma 10 8" xfId="6957" xr:uid="{415C3354-5A68-41CF-A794-C0A9F4C34FFA}"/>
    <cellStyle name="Comma 10 8 2" xfId="9810" xr:uid="{D67E1909-90E7-4FF7-B2EE-436B94E148CC}"/>
    <cellStyle name="Comma 10 8 3" xfId="17247" xr:uid="{AAF6BB8A-FA6E-43D8-8B88-DFE7F350F336}"/>
    <cellStyle name="Comma 10 9" xfId="4858" xr:uid="{D5799D61-98E7-445E-90AD-95A0D3E4350B}"/>
    <cellStyle name="Comma 10 9 2" xfId="15256" xr:uid="{853E1A95-26A9-49B5-B32B-5E5911CDEE5E}"/>
    <cellStyle name="Comma 10_IPWL conv costs Oct 09" xfId="9811" xr:uid="{D31D5FDD-F031-459E-9B4C-DADC05A8E7B1}"/>
    <cellStyle name="Comma 11" xfId="593" xr:uid="{55893FAD-04A9-4B7F-BFB5-7792A96C9B78}"/>
    <cellStyle name="Comma 11 10" xfId="6757" xr:uid="{8561E6CC-ED1E-4793-9187-C95ACC85C835}"/>
    <cellStyle name="Comma 11 10 2" xfId="17048" xr:uid="{7A229830-6B51-443D-AE0B-6D04A1BEA918}"/>
    <cellStyle name="Comma 11 11" xfId="11334" xr:uid="{1B81D5EC-C105-4B42-9ACC-357EBFFCD59A}"/>
    <cellStyle name="Comma 11 2" xfId="594" xr:uid="{BC38B56D-EE4D-4010-B1A1-3053745A2947}"/>
    <cellStyle name="Comma 11 2 2" xfId="595" xr:uid="{704F5AD1-09C2-4919-B00D-AC2D90A9FDE5}"/>
    <cellStyle name="Comma 11 2 2 2" xfId="596" xr:uid="{5E1A5882-CA4C-47F3-8D63-A096CDCCE322}"/>
    <cellStyle name="Comma 11 2 2 2 2" xfId="4504" xr:uid="{21EBA8D8-838E-4425-A0FF-28E025173691}"/>
    <cellStyle name="Comma 11 2 2 2 2 2" xfId="14904" xr:uid="{6D539174-8FD2-4401-8A73-1F88ACCFCD2A}"/>
    <cellStyle name="Comma 11 2 2 2 3" xfId="5687" xr:uid="{6A3081E2-A9D4-4E8D-A6E5-245C3A8E38E2}"/>
    <cellStyle name="Comma 11 2 2 2 3 2" xfId="15999" xr:uid="{065A4C0D-36A6-445E-AFB1-BD51AB40D399}"/>
    <cellStyle name="Comma 11 2 2 2 4" xfId="6759" xr:uid="{1BFDB030-A6F7-43D4-A2E0-3D283812F94B}"/>
    <cellStyle name="Comma 11 2 2 2 4 2" xfId="17050" xr:uid="{AACCDFBD-CF3A-421B-86DF-364F383B0D14}"/>
    <cellStyle name="Comma 11 2 2 3" xfId="2263" xr:uid="{F04E67E3-2553-42B5-AC6C-8D067F532452}"/>
    <cellStyle name="Comma 11 2 2 3 2" xfId="5706" xr:uid="{F3CC260B-1955-4C8C-A9F8-960DBAE24D08}"/>
    <cellStyle name="Comma 11 2 2 3 2 2" xfId="16018" xr:uid="{341734CF-F259-40B4-9BF8-2E7F61F4B5E6}"/>
    <cellStyle name="Comma 11 2 2 3 3" xfId="4418" xr:uid="{1F0B7DEB-612F-45E7-AB61-595249242C75}"/>
    <cellStyle name="Comma 11 2 2 3 3 2" xfId="14824" xr:uid="{89436237-921F-4942-B48A-970CF390648D}"/>
    <cellStyle name="Comma 11 2 2 3 4" xfId="6096" xr:uid="{BD1B02AA-586B-418A-A3FE-6653DC606033}"/>
    <cellStyle name="Comma 11 2 2 3 4 2" xfId="16407" xr:uid="{176A23F6-3FE0-489F-AA92-67920807099F}"/>
    <cellStyle name="Comma 11 2 2 3 5" xfId="11771" xr:uid="{D6EA1FB1-6E88-4122-87BA-E9469F812020}"/>
    <cellStyle name="Comma 11 2 2 4" xfId="4503" xr:uid="{D556C2B2-0BA1-44FB-8F7D-8BE72AC32995}"/>
    <cellStyle name="Comma 11 2 2 4 2" xfId="9812" xr:uid="{D3F4614B-2E49-42EA-ADE9-54E37348A574}"/>
    <cellStyle name="Comma 11 2 2 4 3" xfId="14903" xr:uid="{D309B2C7-3261-4EB6-B093-744C84B2837C}"/>
    <cellStyle name="Comma 11 2 2 5" xfId="5686" xr:uid="{CA4B5989-546B-4FB6-A2C7-BC95391AC85A}"/>
    <cellStyle name="Comma 11 2 2 5 2" xfId="9813" xr:uid="{B258DB92-3661-4785-AA4F-2011F0D67852}"/>
    <cellStyle name="Comma 11 2 2 5 3" xfId="15998" xr:uid="{D249A321-F4D8-416D-845B-FB73B68BCE19}"/>
    <cellStyle name="Comma 11 2 2 6" xfId="6758" xr:uid="{2A4C1589-F1C7-4E05-AD49-B49899534C33}"/>
    <cellStyle name="Comma 11 2 2 6 2" xfId="17049" xr:uid="{0980A95A-C667-48DA-8046-31F4DABC725E}"/>
    <cellStyle name="Comma 11 2 2 7" xfId="11336" xr:uid="{0BAFB610-00A6-46AF-B9B1-0BD649FE834D}"/>
    <cellStyle name="Comma 11 2 3" xfId="597" xr:uid="{E8D6B0A4-0271-4E58-8E38-B52A0E0041A3}"/>
    <cellStyle name="Comma 11 2 3 2" xfId="4505" xr:uid="{F236D064-697B-4405-B750-A53986F5304D}"/>
    <cellStyle name="Comma 11 2 3 2 2" xfId="14905" xr:uid="{B0351A5E-9757-413B-A9A0-2E05B87B4F9B}"/>
    <cellStyle name="Comma 11 2 3 3" xfId="5688" xr:uid="{4461A485-B7FA-4E58-B053-C25CF24547DE}"/>
    <cellStyle name="Comma 11 2 3 3 2" xfId="16000" xr:uid="{B992F28D-3571-4A87-B391-84A4261CFBC3}"/>
    <cellStyle name="Comma 11 2 3 4" xfId="7981" xr:uid="{9929F185-F407-43C9-B447-F6CB040CB393}"/>
    <cellStyle name="Comma 11 2 3 4 2" xfId="18236" xr:uid="{AF0182AD-9B04-4450-9F97-7DEE3A83FA8F}"/>
    <cellStyle name="Comma 11 2 4" xfId="598" xr:uid="{A9B364D5-8676-443F-83C7-E1B4B299D36A}"/>
    <cellStyle name="Comma 11 2 4 2" xfId="2264" xr:uid="{0A7E6E1C-C1D0-4B6E-ADAD-8AA4AEADB48C}"/>
    <cellStyle name="Comma 11 2 4 2 2" xfId="5707" xr:uid="{BA098E9B-8C36-428A-B5EB-1E25E654F091}"/>
    <cellStyle name="Comma 11 2 4 2 2 2" xfId="16019" xr:uid="{62AF7C16-856E-4433-ABED-689AA5DC7999}"/>
    <cellStyle name="Comma 11 2 4 2 3" xfId="4417" xr:uid="{A8AE12FB-1553-497D-ACBF-70654B132395}"/>
    <cellStyle name="Comma 11 2 4 2 3 2" xfId="14823" xr:uid="{53CBF4D7-37EA-4ADC-ACA4-FA7C500C14CD}"/>
    <cellStyle name="Comma 11 2 4 2 4" xfId="5558" xr:uid="{1B4D70D5-3127-41FC-8598-958D3E699C10}"/>
    <cellStyle name="Comma 11 2 4 2 4 2" xfId="15884" xr:uid="{D85A500B-4DFF-4551-A3A8-C2FC016C6B80}"/>
    <cellStyle name="Comma 11 2 4 2 5" xfId="11772" xr:uid="{3F95905E-60A0-4026-A943-16567C8FDC33}"/>
    <cellStyle name="Comma 11 2 4 3" xfId="4506" xr:uid="{F405154B-1B48-4A58-87F0-FE4533539A71}"/>
    <cellStyle name="Comma 11 2 4 3 2" xfId="9814" xr:uid="{9F84C461-28F4-4BCE-B8F6-C4828FD6FAF5}"/>
    <cellStyle name="Comma 11 2 4 3 3" xfId="14906" xr:uid="{B09E2A10-B0FA-4227-8C4D-53F89ED6C9AA}"/>
    <cellStyle name="Comma 11 2 4 4" xfId="5689" xr:uid="{B0CBC43A-A90D-4E34-AF91-278DA46396DB}"/>
    <cellStyle name="Comma 11 2 4 4 2" xfId="9815" xr:uid="{ED59DF28-ED56-446F-84E1-3D5F846579C1}"/>
    <cellStyle name="Comma 11 2 4 4 3" xfId="16001" xr:uid="{115D72D4-E623-41F1-9B9C-CA88B29B436F}"/>
    <cellStyle name="Comma 11 2 4 5" xfId="6760" xr:uid="{70ADEC8A-C2DF-4013-8550-1F79AEFD27CB}"/>
    <cellStyle name="Comma 11 2 4 5 2" xfId="17051" xr:uid="{E5B5B334-8485-4805-BA8E-06EB05807C60}"/>
    <cellStyle name="Comma 11 2 4 6" xfId="11337" xr:uid="{65AFCD72-080D-4357-9316-ACD25793FEEB}"/>
    <cellStyle name="Comma 11 2 5" xfId="2262" xr:uid="{D31AE50F-0A7A-42E5-ABA2-4938CF393D47}"/>
    <cellStyle name="Comma 11 2 5 2" xfId="5705" xr:uid="{074E8306-F9C7-45F0-A5E7-FB73A43CB797}"/>
    <cellStyle name="Comma 11 2 5 2 2" xfId="16017" xr:uid="{098F480D-7DE0-4115-ACCA-307F4DE5B19F}"/>
    <cellStyle name="Comma 11 2 5 3" xfId="4419" xr:uid="{128172AD-7D53-4D52-8BBB-7C187CB61EAC}"/>
    <cellStyle name="Comma 11 2 5 3 2" xfId="14825" xr:uid="{1AFD43A2-75E6-4F6B-8E21-5585C25619DD}"/>
    <cellStyle name="Comma 11 2 5 4" xfId="6186" xr:uid="{247C74B9-8275-4186-8701-6795CFF05F5E}"/>
    <cellStyle name="Comma 11 2 5 4 2" xfId="16495" xr:uid="{B9C0E030-90A6-4810-B3A6-164FCC201F73}"/>
    <cellStyle name="Comma 11 2 5 5" xfId="11770" xr:uid="{3D48FCDA-16FA-4016-A24E-12F7CFB1177D}"/>
    <cellStyle name="Comma 11 2 6" xfId="4502" xr:uid="{52BBDF59-DB59-4C61-B474-ABC2954C2509}"/>
    <cellStyle name="Comma 11 2 6 2" xfId="9816" xr:uid="{4C7BE3CE-70DE-4972-B3C2-D759A4DFB484}"/>
    <cellStyle name="Comma 11 2 6 3" xfId="14902" xr:uid="{203A9CB1-C137-422F-9873-3214E6542716}"/>
    <cellStyle name="Comma 11 2 7" xfId="5685" xr:uid="{34B5D97B-34AE-4B63-95FC-82A4CA2BF080}"/>
    <cellStyle name="Comma 11 2 7 2" xfId="9817" xr:uid="{ED40ECC3-BAAA-4228-B2FF-86FBEFD0823B}"/>
    <cellStyle name="Comma 11 2 7 3" xfId="15997" xr:uid="{8F6DD614-7E47-4845-AF94-3077DBE0EBB4}"/>
    <cellStyle name="Comma 11 2 8" xfId="4859" xr:uid="{A9BB03EA-35D5-4DA3-AFB8-2A27FD68C782}"/>
    <cellStyle name="Comma 11 2 8 2" xfId="15257" xr:uid="{53278F8B-B1EC-4A92-A322-01068C7333E3}"/>
    <cellStyle name="Comma 11 2 9" xfId="11335" xr:uid="{9160A597-863C-48F2-88DC-118BDAC85101}"/>
    <cellStyle name="Comma 11 3" xfId="599" xr:uid="{51276369-1A95-444F-86BB-7599E0C5A9BE}"/>
    <cellStyle name="Comma 11 3 2" xfId="600" xr:uid="{6E2D1CEA-592B-468B-8BEF-0452EC6BA88A}"/>
    <cellStyle name="Comma 11 3 2 2" xfId="4508" xr:uid="{E549E7FB-4600-4405-8D6E-7B1D4B4AB574}"/>
    <cellStyle name="Comma 11 3 2 2 2" xfId="14908" xr:uid="{D8ABE288-ACAD-4952-9009-9CEB7E0B4964}"/>
    <cellStyle name="Comma 11 3 2 3" xfId="5690" xr:uid="{ED75C509-705B-4E10-ADFD-A8A7FAFE5CC2}"/>
    <cellStyle name="Comma 11 3 2 3 2" xfId="16002" xr:uid="{FB038BE2-8E7F-4D2B-8581-301EB614CEDD}"/>
    <cellStyle name="Comma 11 3 2 4" xfId="6762" xr:uid="{A14548EE-CDBC-4AF8-831C-F27B631C0129}"/>
    <cellStyle name="Comma 11 3 2 4 2" xfId="17053" xr:uid="{283D6707-1EA2-439F-AB6D-42EF70800493}"/>
    <cellStyle name="Comma 11 3 3" xfId="601" xr:uid="{6981B928-9186-4CE6-88DD-4DF983330BCC}"/>
    <cellStyle name="Comma 11 3 3 2" xfId="3151" xr:uid="{CACCD2ED-B30C-4E21-A300-AD372350CCAD}"/>
    <cellStyle name="Comma 11 3 3 2 2" xfId="6481" xr:uid="{F62CFAF0-A919-4EF5-9FF7-EC1A081823F9}"/>
    <cellStyle name="Comma 11 3 3 2 2 2" xfId="16787" xr:uid="{FB6D5F66-8B40-4812-BBF5-2A485E812F65}"/>
    <cellStyle name="Comma 11 3 3 2 3" xfId="7424" xr:uid="{9B01642F-1C4F-4219-BC76-8E7B9D0169BB}"/>
    <cellStyle name="Comma 11 3 3 2 3 2" xfId="17709" xr:uid="{D3CFDED5-CD8C-4260-9FC5-0E31F517606C}"/>
    <cellStyle name="Comma 11 3 3 2 4" xfId="8628" xr:uid="{62165E46-C460-4666-A3AA-216445C2AA59}"/>
    <cellStyle name="Comma 11 3 3 2 4 2" xfId="18876" xr:uid="{A73D4CD3-DB7A-43CD-9579-AB4CF37CA941}"/>
    <cellStyle name="Comma 11 3 3 2 5" xfId="11774" xr:uid="{F8B055AD-5C71-4005-BB28-CEDF719D7C86}"/>
    <cellStyle name="Comma 11 3 3 3" xfId="4509" xr:uid="{671AD177-CCF7-4434-A183-9AC9D61C7F7F}"/>
    <cellStyle name="Comma 11 3 3 3 2" xfId="9818" xr:uid="{57FB8288-D7EF-4F6A-92F8-B18FC4E9F8C0}"/>
    <cellStyle name="Comma 11 3 3 3 3" xfId="14909" xr:uid="{641EF3AC-58C8-4108-9D15-2A6C57E83486}"/>
    <cellStyle name="Comma 11 3 3 4" xfId="5691" xr:uid="{D4106F38-7F9B-42D7-984A-2902470875C7}"/>
    <cellStyle name="Comma 11 3 3 4 2" xfId="9819" xr:uid="{4200DD73-D8EB-4A30-9D94-7CFF043EFE4E}"/>
    <cellStyle name="Comma 11 3 3 4 3" xfId="16003" xr:uid="{3C3C7CC0-8659-4440-8376-1087DD206141}"/>
    <cellStyle name="Comma 11 3 3 5" xfId="4433" xr:uid="{D9119EEF-BBF7-476B-8C98-F9A85F4378D1}"/>
    <cellStyle name="Comma 11 3 3 5 2" xfId="14839" xr:uid="{FC2294C8-CAA8-48F5-AB0C-F43F39A88100}"/>
    <cellStyle name="Comma 11 3 3 6" xfId="11339" xr:uid="{3078AD5E-5B96-4CAD-BDCF-701F0B9EF90D}"/>
    <cellStyle name="Comma 11 3 4" xfId="2265" xr:uid="{AADEA769-7AC5-4C4B-83E2-EEBBB2C206BE}"/>
    <cellStyle name="Comma 11 3 4 2" xfId="5708" xr:uid="{EAC8EDDC-0A7B-418A-AA1A-A40EE8E0039A}"/>
    <cellStyle name="Comma 11 3 4 2 2" xfId="16020" xr:uid="{A0A71197-B2ED-4E9B-9252-8982C5EE4F05}"/>
    <cellStyle name="Comma 11 3 4 3" xfId="4416" xr:uid="{EDD2A74A-ADA2-41B0-BBFB-C655EFDF4CC3}"/>
    <cellStyle name="Comma 11 3 4 3 2" xfId="14822" xr:uid="{39D65DDB-069F-4D29-9A25-214BEB98276E}"/>
    <cellStyle name="Comma 11 3 4 4" xfId="6588" xr:uid="{192F1610-FD1C-45D8-B646-E8750A7C20E6}"/>
    <cellStyle name="Comma 11 3 4 4 2" xfId="16880" xr:uid="{3F914266-0673-4E71-9350-8C610FC3B206}"/>
    <cellStyle name="Comma 11 3 4 5" xfId="11773" xr:uid="{2AF3C46A-5CD7-44D8-B62A-82DC104939F7}"/>
    <cellStyle name="Comma 11 3 5" xfId="4507" xr:uid="{F0B66C18-EEF9-4D38-B923-9B714BDCFB57}"/>
    <cellStyle name="Comma 11 3 5 2" xfId="9820" xr:uid="{934EBECF-7748-49C2-9B59-610BBD880D50}"/>
    <cellStyle name="Comma 11 3 5 3" xfId="14907" xr:uid="{C8FD198C-8736-4A40-BCAB-F098E5EF09B5}"/>
    <cellStyle name="Comma 11 3 6" xfId="6197" xr:uid="{9541EDE9-04A1-4AF0-9F8F-0EA94C7CBCB8}"/>
    <cellStyle name="Comma 11 3 6 2" xfId="9821" xr:uid="{A14239A9-6E58-43CB-9AB0-E8E344554AD3}"/>
    <cellStyle name="Comma 11 3 6 3" xfId="16504" xr:uid="{694654D6-50A3-40CC-B5D3-26771C8804E3}"/>
    <cellStyle name="Comma 11 3 7" xfId="6761" xr:uid="{59A04A17-02A2-4B59-B837-7B405DAA84A8}"/>
    <cellStyle name="Comma 11 3 7 2" xfId="17052" xr:uid="{139E939B-5C8F-43D5-975E-D3041101DD4F}"/>
    <cellStyle name="Comma 11 3 8" xfId="11338" xr:uid="{7F431B74-5D60-4425-96D1-15DDD4F00278}"/>
    <cellStyle name="Comma 11 4" xfId="602" xr:uid="{A8F6E822-B431-469F-A695-9FDDAA49433F}"/>
    <cellStyle name="Comma 11 4 2" xfId="4510" xr:uid="{747F74EB-73A0-4856-952A-40CDC8D74846}"/>
    <cellStyle name="Comma 11 4 2 2" xfId="14910" xr:uid="{CA58A7A7-06F9-4709-B251-C115F2DEC2B5}"/>
    <cellStyle name="Comma 11 4 3" xfId="5692" xr:uid="{248C9575-F44D-4968-B9AB-96408589C1CB}"/>
    <cellStyle name="Comma 11 4 3 2" xfId="16004" xr:uid="{79E38F38-FCA9-4DA6-9FE7-645AEEDBEC82}"/>
    <cellStyle name="Comma 11 4 4" xfId="7443" xr:uid="{B4B0185F-574C-4843-B542-297671F8158A}"/>
    <cellStyle name="Comma 11 4 4 2" xfId="17728" xr:uid="{E0CDDC4E-074D-4F31-BF34-BC31204DE148}"/>
    <cellStyle name="Comma 11 5" xfId="603" xr:uid="{78ECAA4A-44C5-4426-9E40-84750FC4D98C}"/>
    <cellStyle name="Comma 11 5 2" xfId="3150" xr:uid="{D731D20D-1C8F-4249-A298-5BD1E3121032}"/>
    <cellStyle name="Comma 11 5 2 2" xfId="6480" xr:uid="{F67190F2-5351-428E-BEBE-B52493E41314}"/>
    <cellStyle name="Comma 11 5 2 2 2" xfId="9822" xr:uid="{6DC8B23E-DAA4-4BC7-A81A-13CC88455DC4}"/>
    <cellStyle name="Comma 11 5 2 2 3" xfId="16786" xr:uid="{25F08A04-39E9-4A04-8212-66BB21E3B701}"/>
    <cellStyle name="Comma 11 5 2 3" xfId="7423" xr:uid="{8F13DFBF-A221-425F-8E3F-2FDBAAD033A3}"/>
    <cellStyle name="Comma 11 5 2 3 2" xfId="17708" xr:uid="{C25C2A69-855E-4A31-A10B-6111DC8477D0}"/>
    <cellStyle name="Comma 11 5 2 4" xfId="8627" xr:uid="{47116DE8-0F98-4679-BA2F-829288A4CA0E}"/>
    <cellStyle name="Comma 11 5 2 4 2" xfId="18875" xr:uid="{A16D575B-1244-4092-9657-DE12489016E9}"/>
    <cellStyle name="Comma 11 5 2 5" xfId="10961" xr:uid="{0DE815CA-4025-49FE-9A6D-47D54F87EA5C}"/>
    <cellStyle name="Comma 11 5 2 6" xfId="11775" xr:uid="{6E2B16B0-BC80-4036-BB72-AB9C4C3915C5}"/>
    <cellStyle name="Comma 11 5 2 7" xfId="13867" xr:uid="{DEED8BBA-CAB4-4AC4-B864-A9B658AE6534}"/>
    <cellStyle name="Comma 11 5 3" xfId="4511" xr:uid="{0C14E831-C0CB-44F9-A48D-C949BA28D82E}"/>
    <cellStyle name="Comma 11 5 3 2" xfId="9823" xr:uid="{8F0B22E1-72F6-42C7-AD09-950091F022AA}"/>
    <cellStyle name="Comma 11 5 3 3" xfId="14911" xr:uid="{A8BAD86D-6388-4CCF-8F53-9F0E6D6AA4D9}"/>
    <cellStyle name="Comma 11 5 4" xfId="5696" xr:uid="{D89490C6-F8F2-4D21-9270-8E38D08506B7}"/>
    <cellStyle name="Comma 11 5 4 2" xfId="9824" xr:uid="{CE8EF7CC-840D-4ED0-96A0-20E240200E7E}"/>
    <cellStyle name="Comma 11 5 4 3" xfId="16008" xr:uid="{8DEBBEE6-24D2-4BF1-BE17-EE96BAE92307}"/>
    <cellStyle name="Comma 11 5 5" xfId="7069" xr:uid="{B0B3A946-42E4-43C9-B79E-16E1DA26D820}"/>
    <cellStyle name="Comma 11 5 5 2" xfId="17357" xr:uid="{ED3A6DE0-1E0F-4735-804A-D7D06019646B}"/>
    <cellStyle name="Comma 11 5 6" xfId="11340" xr:uid="{659452A5-94BF-4BF0-83CB-DE3DB13A7B49}"/>
    <cellStyle name="Comma 11 6" xfId="604" xr:uid="{AC88E233-0B7C-4771-AEED-CA14D733521E}"/>
    <cellStyle name="Comma 11 6 2" xfId="4512" xr:uid="{48E9DAB0-FB8C-43C6-8272-A1E97F6AAF88}"/>
    <cellStyle name="Comma 11 6 2 2" xfId="9825" xr:uid="{91469F8D-52C1-464E-8164-278AB40AFD34}"/>
    <cellStyle name="Comma 11 6 2 3" xfId="9826" xr:uid="{A9D8E1B6-AC92-4DDE-A749-C92EDDE251B7}"/>
    <cellStyle name="Comma 11 6 3" xfId="5150" xr:uid="{2FA413D5-0EC0-4C4B-8AE4-61D7AF9A08D1}"/>
    <cellStyle name="Comma 11 6 3 2" xfId="9827" xr:uid="{45B13AC3-1C0F-46AD-BA71-850773B979B5}"/>
    <cellStyle name="Comma 11 6 3 3" xfId="15500" xr:uid="{D3A11D79-A282-4ED2-94FA-C892A529FA36}"/>
    <cellStyle name="Comma 11 6 4" xfId="4343" xr:uid="{2893AD6E-7E02-4044-88F3-1095B412D658}"/>
    <cellStyle name="Comma 11 6 4 2" xfId="9828" xr:uid="{0A598181-986A-4762-8697-00635A736F77}"/>
    <cellStyle name="Comma 11 6 4 3" xfId="14749" xr:uid="{2EDD6EB4-7C53-4663-94C0-BF1905756853}"/>
    <cellStyle name="Comma 11 6 5" xfId="9829" xr:uid="{0AE4DFB8-7107-4566-9D88-E7D7CED085D7}"/>
    <cellStyle name="Comma 11 7" xfId="2261" xr:uid="{1FE470EC-74A3-4D8F-A820-D5684C24E055}"/>
    <cellStyle name="Comma 11 7 2" xfId="5704" xr:uid="{039C7A2B-0716-4C02-9ECA-3D35F63D2483}"/>
    <cellStyle name="Comma 11 7 2 2" xfId="9830" xr:uid="{A7295A32-9AFE-4F32-B441-786F43292142}"/>
    <cellStyle name="Comma 11 7 2 3" xfId="16016" xr:uid="{2EC82732-25EC-44A5-A77A-F8417EB3D2F7}"/>
    <cellStyle name="Comma 11 7 3" xfId="4420" xr:uid="{D87FB072-DD37-4A75-88A5-4580D9ADC3B6}"/>
    <cellStyle name="Comma 11 7 3 2" xfId="14826" xr:uid="{507C0768-634F-48BB-B1EF-D98F4AC977F8}"/>
    <cellStyle name="Comma 11 7 4" xfId="5555" xr:uid="{04119B69-3922-4670-B1D4-6892A04EF258}"/>
    <cellStyle name="Comma 11 7 4 2" xfId="15883" xr:uid="{144BF210-6E8E-483A-82AB-052A51A1A007}"/>
    <cellStyle name="Comma 11 7 5" xfId="10962" xr:uid="{DDC1DF39-846B-4910-92BC-0FC0C07251A8}"/>
    <cellStyle name="Comma 11 7 6" xfId="11769" xr:uid="{377CE981-194E-4D0A-8924-D54D4F0B71C4}"/>
    <cellStyle name="Comma 11 7 7" xfId="13286" xr:uid="{AAE7E446-F8B9-408C-8EFF-B3742C3EB37F}"/>
    <cellStyle name="Comma 11 8" xfId="4501" xr:uid="{D554F2E5-C50B-46B4-A421-37B4D001FB4F}"/>
    <cellStyle name="Comma 11 8 2" xfId="9831" xr:uid="{AD67EC64-3234-4675-9BDB-523A4E86516A}"/>
    <cellStyle name="Comma 11 8 3" xfId="14901" xr:uid="{B5AD400F-F585-4CF9-86F2-02DFE9C65569}"/>
    <cellStyle name="Comma 11 9" xfId="5684" xr:uid="{54B4149F-5C35-4A0F-AF66-54C1F7694928}"/>
    <cellStyle name="Comma 11 9 2" xfId="9832" xr:uid="{9249C5D9-5071-4D3E-9DC3-C6AA33F3AD4E}"/>
    <cellStyle name="Comma 11 9 3" xfId="15996" xr:uid="{A28E2047-BE57-4AB8-B653-88919BE95A84}"/>
    <cellStyle name="Comma 12" xfId="605" xr:uid="{B282EBE7-3F22-4A2B-9196-6913CD6C98E6}"/>
    <cellStyle name="Comma 12 10" xfId="6763" xr:uid="{863957FB-271B-4F0D-837C-DCC3260DBA7C}"/>
    <cellStyle name="Comma 12 10 2" xfId="17054" xr:uid="{B8102E24-96CD-4B09-91F6-708C0FD2E112}"/>
    <cellStyle name="Comma 12 11" xfId="11341" xr:uid="{A60E9766-1524-48CF-A180-3A9DA8D39FA3}"/>
    <cellStyle name="Comma 12 2" xfId="606" xr:uid="{00566AF7-C166-462E-8F67-E466238BCB1A}"/>
    <cellStyle name="Comma 12 2 2" xfId="607" xr:uid="{80964EA9-E455-4E21-B5A9-151B1FC5B700}"/>
    <cellStyle name="Comma 12 2 2 2" xfId="4515" xr:uid="{4802EF18-7C16-4A1E-9D8B-AED1893AC99B}"/>
    <cellStyle name="Comma 12 2 2 2 2" xfId="14915" xr:uid="{3606E7D6-D8B4-4A1E-92FB-3710597E692F}"/>
    <cellStyle name="Comma 12 2 2 3" xfId="5147" xr:uid="{5A75DC3A-66F3-4B5E-94CA-8F596D92DE70}"/>
    <cellStyle name="Comma 12 2 2 3 2" xfId="15497" xr:uid="{CA79CE0A-868E-4EB3-A0A3-01B94DDF8996}"/>
    <cellStyle name="Comma 12 2 2 4" xfId="6765" xr:uid="{0309FD5C-828B-4048-AD49-B53E0FCF6024}"/>
    <cellStyle name="Comma 12 2 2 4 2" xfId="17056" xr:uid="{64167602-EB4A-458A-86AA-A4C6B4A806DB}"/>
    <cellStyle name="Comma 12 2 3" xfId="2267" xr:uid="{72947231-68E4-4D7B-92F0-D579B8852F0F}"/>
    <cellStyle name="Comma 12 2 3 2" xfId="5710" xr:uid="{31B4B5E9-56EF-4257-A256-777C2218157C}"/>
    <cellStyle name="Comma 12 2 3 2 2" xfId="16022" xr:uid="{EAC4D59E-8386-4101-960E-394EBD9A52F0}"/>
    <cellStyle name="Comma 12 2 3 3" xfId="4414" xr:uid="{E7603B1E-ED5B-44E3-91C5-23A132FA159C}"/>
    <cellStyle name="Comma 12 2 3 3 2" xfId="14820" xr:uid="{1DDF45B3-6572-4893-88DE-53A11D389570}"/>
    <cellStyle name="Comma 12 2 3 4" xfId="5561" xr:uid="{AB32B95D-D263-4E73-894E-831D9362A991}"/>
    <cellStyle name="Comma 12 2 3 4 2" xfId="15887" xr:uid="{5182AC46-C51A-428D-911A-B34C6389A1B4}"/>
    <cellStyle name="Comma 12 2 3 5" xfId="11777" xr:uid="{F4D6AE8D-AA68-4300-AF25-1FBA04A35C08}"/>
    <cellStyle name="Comma 12 2 4" xfId="4514" xr:uid="{B9FB2AB9-CDBA-4EDE-83A2-CDF75D124030}"/>
    <cellStyle name="Comma 12 2 4 2" xfId="9833" xr:uid="{880E2BBC-3912-4338-83F2-273FE461F5E5}"/>
    <cellStyle name="Comma 12 2 4 3" xfId="14914" xr:uid="{37A79C03-8C0C-4EE6-B47C-803A88355D5C}"/>
    <cellStyle name="Comma 12 2 5" xfId="5148" xr:uid="{9CF0C4DB-DE60-4BC4-BC91-62A1E3B084DD}"/>
    <cellStyle name="Comma 12 2 5 2" xfId="9834" xr:uid="{EC417E45-27EE-482E-AA69-2ECCA8A69F32}"/>
    <cellStyle name="Comma 12 2 5 3" xfId="15498" xr:uid="{B948AF2B-F96C-4C47-BAEE-A05282696801}"/>
    <cellStyle name="Comma 12 2 6" xfId="6764" xr:uid="{F6F3C6D0-CF20-4E37-8C88-A0FDBF7C4776}"/>
    <cellStyle name="Comma 12 2 6 2" xfId="17055" xr:uid="{DE6439A5-2336-4C75-BE3D-DF3B0D3DC3C7}"/>
    <cellStyle name="Comma 12 2 7" xfId="11342" xr:uid="{2F3E5D22-522A-43DF-B083-185290E9229C}"/>
    <cellStyle name="Comma 12 3" xfId="608" xr:uid="{EA6D20C2-2A48-468C-A8C8-5262EEA21E96}"/>
    <cellStyle name="Comma 12 3 2" xfId="609" xr:uid="{215A865C-786F-4592-B5F2-C89A5B7D6738}"/>
    <cellStyle name="Comma 12 3 2 2" xfId="4517" xr:uid="{32AC47BC-0BA2-4495-BF36-C8CED456008A}"/>
    <cellStyle name="Comma 12 3 2 2 2" xfId="14917" xr:uid="{992E0F48-F5D9-4748-ADFF-98C316519AD1}"/>
    <cellStyle name="Comma 12 3 2 3" xfId="5145" xr:uid="{A113C0AB-62EC-4FFC-A6AA-6B196BCB559B}"/>
    <cellStyle name="Comma 12 3 2 3 2" xfId="15495" xr:uid="{60FA52D6-41AC-46CF-8467-C8FC3F0E9291}"/>
    <cellStyle name="Comma 12 3 2 4" xfId="6767" xr:uid="{C965C16C-AEFF-4FA5-8621-21DF1B209455}"/>
    <cellStyle name="Comma 12 3 2 4 2" xfId="17058" xr:uid="{A87DDD02-324A-4129-B91C-1FFCE95209F3}"/>
    <cellStyle name="Comma 12 3 3" xfId="2268" xr:uid="{FFA925C0-2C37-45EB-B7D8-64451D97FDED}"/>
    <cellStyle name="Comma 12 3 3 2" xfId="5711" xr:uid="{F4F50D27-6A94-4018-A1B5-12E82777EA89}"/>
    <cellStyle name="Comma 12 3 3 2 2" xfId="16023" xr:uid="{2AFA0941-9336-4C48-9005-B5A529EBB1E9}"/>
    <cellStyle name="Comma 12 3 3 3" xfId="4413" xr:uid="{8FFC79B6-35CB-4005-A010-DF739E8778EC}"/>
    <cellStyle name="Comma 12 3 3 3 2" xfId="14819" xr:uid="{6C992462-6B20-4F8F-B0C1-9152DC64F045}"/>
    <cellStyle name="Comma 12 3 3 4" xfId="6104" xr:uid="{B66EF89D-B281-4554-BEBB-24656FEC8D7E}"/>
    <cellStyle name="Comma 12 3 3 4 2" xfId="16415" xr:uid="{8AEAE45A-BA26-4CB1-AB62-173393543A6C}"/>
    <cellStyle name="Comma 12 3 3 5" xfId="11778" xr:uid="{622DF7C1-E881-4AFE-A27A-B26482889D0B}"/>
    <cellStyle name="Comma 12 3 4" xfId="4516" xr:uid="{20F3588C-5BF3-4FEF-A9BB-0D18F813A2B4}"/>
    <cellStyle name="Comma 12 3 4 2" xfId="9835" xr:uid="{02A40332-67F9-4BCB-994F-17A999A1CED8}"/>
    <cellStyle name="Comma 12 3 4 3" xfId="14916" xr:uid="{142BBD08-5BD9-4C29-9D81-198BEC738026}"/>
    <cellStyle name="Comma 12 3 5" xfId="5146" xr:uid="{29B9733A-5A38-4299-A286-C456AC3C2CC1}"/>
    <cellStyle name="Comma 12 3 5 2" xfId="9836" xr:uid="{1F9B218B-C427-4738-9C13-D9CFB7FC9D61}"/>
    <cellStyle name="Comma 12 3 5 3" xfId="15496" xr:uid="{65256D9E-78E8-4778-9C09-49415506EE9F}"/>
    <cellStyle name="Comma 12 3 6" xfId="6766" xr:uid="{965BCE4C-8F4B-4F44-BEEB-EDB7DD17AD54}"/>
    <cellStyle name="Comma 12 3 6 2" xfId="17057" xr:uid="{AF69D9CD-4853-43CB-AF41-2766C23DC245}"/>
    <cellStyle name="Comma 12 3 7" xfId="11343" xr:uid="{012C7998-29D1-4D5B-A11C-13E596298214}"/>
    <cellStyle name="Comma 12 4" xfId="610" xr:uid="{5392A685-960D-4AF4-A339-212310B135DC}"/>
    <cellStyle name="Comma 12 4 2" xfId="4518" xr:uid="{60C4BE9D-B04E-4B97-9B77-B36BA19B89F3}"/>
    <cellStyle name="Comma 12 4 2 2" xfId="14918" xr:uid="{D528FD64-1A66-4E93-A57F-67D45C209213}"/>
    <cellStyle name="Comma 12 4 3" xfId="5144" xr:uid="{6D80C948-8FEF-44A7-9286-B300703B3259}"/>
    <cellStyle name="Comma 12 4 3 2" xfId="15494" xr:uid="{EEC7CA04-5A8E-4FC4-B7A9-11C7B7E3C4BB}"/>
    <cellStyle name="Comma 12 4 4" xfId="4860" xr:uid="{3B7D9117-7773-4C4E-BDBE-DED2048B6BF6}"/>
    <cellStyle name="Comma 12 4 4 2" xfId="15258" xr:uid="{3D55F4BB-4B45-4BC0-BD17-9E5015427E26}"/>
    <cellStyle name="Comma 12 5" xfId="611" xr:uid="{76067CF4-8364-470D-9697-B6B1056952CF}"/>
    <cellStyle name="Comma 12 5 2" xfId="2769" xr:uid="{ED2D48F3-F875-44B6-8A2C-8426D96F7B61}"/>
    <cellStyle name="Comma 12 5 2 2" xfId="6140" xr:uid="{5C81373A-84A1-40F3-ABE8-96158684151C}"/>
    <cellStyle name="Comma 12 5 2 2 2" xfId="16450" xr:uid="{DED3ED0F-F417-444B-A5EA-ED9A5A15234E}"/>
    <cellStyle name="Comma 12 5 2 3" xfId="7083" xr:uid="{9485CA08-C395-4717-A5F6-A506E8AEC21A}"/>
    <cellStyle name="Comma 12 5 2 3 2" xfId="17371" xr:uid="{54B35428-5142-4409-88D0-92CA782F30D3}"/>
    <cellStyle name="Comma 12 5 2 4" xfId="8318" xr:uid="{31991914-8E10-48B5-A0FB-AB1D2A8E4A12}"/>
    <cellStyle name="Comma 12 5 2 4 2" xfId="18571" xr:uid="{DE169C6B-BD21-4550-B3B6-3458F735FD48}"/>
    <cellStyle name="Comma 12 5 2 5" xfId="11779" xr:uid="{12BB99AA-CDB0-4CF7-9D23-493666D45379}"/>
    <cellStyle name="Comma 12 5 3" xfId="4519" xr:uid="{D93F3FC4-418B-4B24-9EEE-E7ED705423A7}"/>
    <cellStyle name="Comma 12 5 3 2" xfId="9837" xr:uid="{567DEB76-0994-49F8-9E29-12056D2AF5F3}"/>
    <cellStyle name="Comma 12 5 3 3" xfId="14919" xr:uid="{63BBE2B6-05B3-4F8B-A1CF-255BD9216AA5}"/>
    <cellStyle name="Comma 12 5 4" xfId="5143" xr:uid="{AEF1CDEA-4452-4297-A1DB-A32FFCD50CA3}"/>
    <cellStyle name="Comma 12 5 4 2" xfId="9838" xr:uid="{FC19DA51-4992-44A0-A2D5-C75B002FA06F}"/>
    <cellStyle name="Comma 12 5 4 3" xfId="15493" xr:uid="{C3AB91CA-7268-47BC-9EB4-90BFD254481B}"/>
    <cellStyle name="Comma 12 5 5" xfId="6768" xr:uid="{60C218A3-3E84-41CC-80FF-83638F5285D0}"/>
    <cellStyle name="Comma 12 5 5 2" xfId="17059" xr:uid="{8896F8D1-11B9-4690-B641-E0EDBD48F162}"/>
    <cellStyle name="Comma 12 5 6" xfId="11344" xr:uid="{51215DAA-0331-430F-8B5E-496D95CA0128}"/>
    <cellStyle name="Comma 12 6" xfId="612" xr:uid="{F1B070CA-C57F-4044-A72B-B4B96FF6175D}"/>
    <cellStyle name="Comma 12 6 2" xfId="3152" xr:uid="{30A62119-5322-4A45-B4C3-8773670B2E48}"/>
    <cellStyle name="Comma 12 6 2 2" xfId="6482" xr:uid="{CFABFCBA-8503-4D3F-9E97-9CB8F842C688}"/>
    <cellStyle name="Comma 12 6 2 2 2" xfId="16788" xr:uid="{B2F2278F-149C-4B2D-B64D-08906216A789}"/>
    <cellStyle name="Comma 12 6 2 3" xfId="7425" xr:uid="{B7D3ADA4-15C7-4D94-A793-1372CBA0F666}"/>
    <cellStyle name="Comma 12 6 2 3 2" xfId="17710" xr:uid="{7BFBF29B-335B-4CED-ACC8-8895CCBE931F}"/>
    <cellStyle name="Comma 12 6 2 4" xfId="8629" xr:uid="{809CA645-79D5-427A-A6DB-3E2C094232E8}"/>
    <cellStyle name="Comma 12 6 2 4 2" xfId="18877" xr:uid="{FE576C8E-3701-4F23-98C9-95643E3E10E2}"/>
    <cellStyle name="Comma 12 6 2 5" xfId="11780" xr:uid="{F5278571-F1A7-4369-87CC-AD8D9EDA0C8A}"/>
    <cellStyle name="Comma 12 6 3" xfId="4520" xr:uid="{6D3733EE-2EC6-4811-8A57-DBAD05348464}"/>
    <cellStyle name="Comma 12 6 3 2" xfId="9839" xr:uid="{EF871732-1A3B-4AA6-AFE2-285000CE7CA2}"/>
    <cellStyle name="Comma 12 6 3 3" xfId="14920" xr:uid="{1D17D913-6A6B-40E2-80DA-33E36E48A111}"/>
    <cellStyle name="Comma 12 6 4" xfId="6951" xr:uid="{B12079E6-1C7B-4E15-9579-8A30422F5A06}"/>
    <cellStyle name="Comma 12 6 4 2" xfId="9840" xr:uid="{E0A06D7B-8843-4E31-AB41-E7B760854B87}"/>
    <cellStyle name="Comma 12 6 4 3" xfId="17241" xr:uid="{1E44DE54-4771-4967-8CDE-20384700D66E}"/>
    <cellStyle name="Comma 12 6 5" xfId="6769" xr:uid="{FC916C81-32D2-4F9E-A7AC-FA6B792A9376}"/>
    <cellStyle name="Comma 12 6 5 2" xfId="17060" xr:uid="{F09549D4-5C6D-4A5D-AA00-1494DE305279}"/>
    <cellStyle name="Comma 12 6 6" xfId="11345" xr:uid="{E9429D2F-840F-4B91-980B-4CAC3AE6297E}"/>
    <cellStyle name="Comma 12 7" xfId="2266" xr:uid="{140868E5-1389-4B4C-94D0-0A0DA5D39C20}"/>
    <cellStyle name="Comma 12 7 2" xfId="5709" xr:uid="{D38EDBFC-E469-41CC-83BE-C899C3FAAF4E}"/>
    <cellStyle name="Comma 12 7 2 2" xfId="16021" xr:uid="{4889C8E8-6B05-4683-9E15-65338B036C2A}"/>
    <cellStyle name="Comma 12 7 3" xfId="4415" xr:uid="{874F0D26-C014-41D8-B6AB-410B2EE9556F}"/>
    <cellStyle name="Comma 12 7 3 2" xfId="14821" xr:uid="{AE39CC62-C6A3-447E-BE4A-92C579A46CEA}"/>
    <cellStyle name="Comma 12 7 4" xfId="5560" xr:uid="{2C95AB11-2332-47BD-B77F-D6C51DB36035}"/>
    <cellStyle name="Comma 12 7 4 2" xfId="15886" xr:uid="{A63D4506-C20B-4619-BF13-75C1AC497AED}"/>
    <cellStyle name="Comma 12 7 5" xfId="11776" xr:uid="{DCB7E5D1-96AD-4F5D-AE9E-0E9D8FEA547A}"/>
    <cellStyle name="Comma 12 8" xfId="4513" xr:uid="{DCF1166B-EA3D-4A15-91B5-4273F020B6ED}"/>
    <cellStyle name="Comma 12 8 2" xfId="9841" xr:uid="{07A3D719-1BB3-464A-8F24-DA4D3D000204}"/>
    <cellStyle name="Comma 12 8 3" xfId="14913" xr:uid="{AC775E19-04BC-4BCD-903C-D1983C38395F}"/>
    <cellStyle name="Comma 12 9" xfId="5149" xr:uid="{E5E12B20-B19F-4E31-9C71-BEA8AB39F4D4}"/>
    <cellStyle name="Comma 12 9 2" xfId="9842" xr:uid="{34FD3BDF-8408-4E73-847B-5BC9E81FB079}"/>
    <cellStyle name="Comma 12 9 3" xfId="15499" xr:uid="{61368116-ADB8-4A75-9849-C274825A198F}"/>
    <cellStyle name="Comma 13" xfId="613" xr:uid="{B4423BD7-E6A4-44DB-98FA-7F18E08D74BD}"/>
    <cellStyle name="Comma 13 10" xfId="7987" xr:uid="{107A7620-2B0F-4D22-B0A2-2B9CBB14CC27}"/>
    <cellStyle name="Comma 13 10 2" xfId="18242" xr:uid="{0BE34483-1B35-48E4-86C0-FF8421FF9A14}"/>
    <cellStyle name="Comma 13 11" xfId="11346" xr:uid="{7C77764E-B452-420B-98D8-9BE0669EC484}"/>
    <cellStyle name="Comma 13 2" xfId="614" xr:uid="{3517A578-721A-4933-9B3C-A608D1F01966}"/>
    <cellStyle name="Comma 13 2 2" xfId="3193" xr:uid="{86031A29-2CF5-4D27-A495-43E6CD0AA167}"/>
    <cellStyle name="Comma 13 2 2 2" xfId="6512" xr:uid="{896B6852-8AE6-43A1-B1E3-030647BE8D6F}"/>
    <cellStyle name="Comma 13 2 2 3" xfId="7458" xr:uid="{C4D07D1E-C756-40FA-8514-2649881BEFC8}"/>
    <cellStyle name="Comma 13 2 2 4" xfId="8648" xr:uid="{4321BB4C-B859-48A9-9974-557FB8AA78CF}"/>
    <cellStyle name="Comma 13 3" xfId="615" xr:uid="{D0A58BD7-C829-4A6A-804C-C27AFE8039BE}"/>
    <cellStyle name="Comma 13 4" xfId="616" xr:uid="{D32BB4EA-954E-4D42-BE96-7504476C3A5D}"/>
    <cellStyle name="Comma 13 4 2" xfId="4524" xr:uid="{D9525049-B968-4ABC-836E-4147B9CEAAB8}"/>
    <cellStyle name="Comma 13 4 2 2" xfId="14924" xr:uid="{A650C602-82CB-433A-9FFC-D2C97899D3AA}"/>
    <cellStyle name="Comma 13 4 3" xfId="5139" xr:uid="{E505399A-029A-441D-8F47-BB19BC398A74}"/>
    <cellStyle name="Comma 13 4 3 2" xfId="15489" xr:uid="{9E13B1AB-2782-4C16-9A00-9E055B22B6DC}"/>
    <cellStyle name="Comma 13 4 4" xfId="6770" xr:uid="{15553847-BEFB-4875-9EA6-7A83CC3A96AC}"/>
    <cellStyle name="Comma 13 4 4 2" xfId="17061" xr:uid="{3BD95449-2DD7-4F83-B9C5-C5F4734C8BDE}"/>
    <cellStyle name="Comma 13 5" xfId="617" xr:uid="{56BF59E7-7494-4EFE-B64C-2B7D8FDF426C}"/>
    <cellStyle name="Comma 13 5 2" xfId="4525" xr:uid="{725029F5-AD0A-4352-BAAB-FB146AE0A19B}"/>
    <cellStyle name="Comma 13 5 3" xfId="5138" xr:uid="{D59A2B8F-3687-4CB6-AB8F-651635D54C05}"/>
    <cellStyle name="Comma 13 5 4" xfId="6773" xr:uid="{16A6A216-931E-4D6C-BEFF-5AE439C4CA0C}"/>
    <cellStyle name="Comma 13 6" xfId="618" xr:uid="{AD8C1D58-BE01-433F-B925-388308DEF171}"/>
    <cellStyle name="Comma 13 6 2" xfId="4526" xr:uid="{9FEA2BC9-D17B-4714-891A-CEFD30FADA6C}"/>
    <cellStyle name="Comma 13 6 3" xfId="5137" xr:uid="{889B0BF4-F2E2-4E12-B2F2-E6A560132564}"/>
    <cellStyle name="Comma 13 6 4" xfId="6774" xr:uid="{2447642C-8DC6-4E27-8E93-086E55A88983}"/>
    <cellStyle name="Comma 13 7" xfId="2269" xr:uid="{AAF3FC16-C291-404A-9369-00C874FE54D0}"/>
    <cellStyle name="Comma 13 7 2" xfId="5712" xr:uid="{F872211D-808C-4613-9EAE-0B488EB28B0B}"/>
    <cellStyle name="Comma 13 7 2 2" xfId="16024" xr:uid="{84A99673-9312-434B-86E7-000875B13A85}"/>
    <cellStyle name="Comma 13 7 3" xfId="4412" xr:uid="{E782AFBD-B40A-4D78-AA7E-1F33541A0460}"/>
    <cellStyle name="Comma 13 7 3 2" xfId="14818" xr:uid="{FC212EEC-15F8-4D7B-B3CE-FE29488CE816}"/>
    <cellStyle name="Comma 13 7 4" xfId="6103" xr:uid="{F912CE11-63BE-49D8-8867-C082942E937A}"/>
    <cellStyle name="Comma 13 7 4 2" xfId="16414" xr:uid="{9372A730-A4D3-4D22-B0ED-B7A6132CEDB2}"/>
    <cellStyle name="Comma 13 7 5" xfId="11781" xr:uid="{22563BD0-89ED-45B9-B331-26D20AFB263D}"/>
    <cellStyle name="Comma 13 8" xfId="4521" xr:uid="{A78EB9A1-B030-451E-AE49-A75B69259B1E}"/>
    <cellStyle name="Comma 13 8 2" xfId="9843" xr:uid="{0DCFCD2B-EB06-4C37-AE66-DAA86BE317AB}"/>
    <cellStyle name="Comma 13 8 3" xfId="14921" xr:uid="{6EC2CB03-81D1-42F2-B768-554E1D443A44}"/>
    <cellStyle name="Comma 13 9" xfId="5142" xr:uid="{38984835-7FF0-4096-AA87-2A2903CC6793}"/>
    <cellStyle name="Comma 13 9 2" xfId="9844" xr:uid="{0D387461-C5E9-4443-8598-3AF1A545E483}"/>
    <cellStyle name="Comma 13 9 3" xfId="15492" xr:uid="{7A09F603-F8F9-442F-BEE9-63DBB6750CD0}"/>
    <cellStyle name="Comma 14" xfId="619" xr:uid="{BFEB8D0C-1AF4-4D23-BC3A-633627384B4A}"/>
    <cellStyle name="Comma 14 10" xfId="620" xr:uid="{2F869947-D2BA-4FE5-BD13-37A6C378F3D2}"/>
    <cellStyle name="Comma 14 10 2" xfId="621" xr:uid="{687C718D-0CBB-45D0-A6E4-B7C29ECFA038}"/>
    <cellStyle name="Comma 14 10 2 2" xfId="622" xr:uid="{09BC5635-7E81-4723-937C-943654790C52}"/>
    <cellStyle name="Comma 14 10 2 2 2" xfId="3194" xr:uid="{65122B98-AE99-453A-9554-78C8752DBFEA}"/>
    <cellStyle name="Comma 14 10 2 2 2 2" xfId="6513" xr:uid="{9D378C24-31F5-4527-8ED2-2008645AEBBC}"/>
    <cellStyle name="Comma 14 10 2 2 2 2 2" xfId="16817" xr:uid="{1CF06053-7200-4F35-A85E-5439AFB082A9}"/>
    <cellStyle name="Comma 14 10 2 2 2 3" xfId="7459" xr:uid="{07ADF01A-526A-4F2F-8124-1B97135174DD}"/>
    <cellStyle name="Comma 14 10 2 2 2 3 2" xfId="17744" xr:uid="{AEA378B6-156B-484A-8677-405D2F2ACF3A}"/>
    <cellStyle name="Comma 14 10 2 2 2 4" xfId="8649" xr:uid="{6CF8E13E-A01B-4EBB-A21A-73B001326C5F}"/>
    <cellStyle name="Comma 14 10 2 2 2 4 2" xfId="18897" xr:uid="{EF12CC7B-5710-4E80-9135-7896C713AF0B}"/>
    <cellStyle name="Comma 14 10 2 2 3" xfId="4530" xr:uid="{4BCCC05D-C776-4229-818F-FE77AA349844}"/>
    <cellStyle name="Comma 14 10 2 2 3 2" xfId="14930" xr:uid="{EF8EFC7C-8560-49E9-97AB-09E28EF706F2}"/>
    <cellStyle name="Comma 14 10 2 2 4" xfId="5133" xr:uid="{909F97CC-80CE-4918-8B06-30DEAEDA3F86}"/>
    <cellStyle name="Comma 14 10 2 2 4 2" xfId="15483" xr:uid="{5C1AF883-C95D-4D7E-81AE-6AFD443E9A7D}"/>
    <cellStyle name="Comma 14 10 2 2 5" xfId="6778" xr:uid="{8B00419D-4EB2-4D59-9DBC-AD57DA1CB95A}"/>
    <cellStyle name="Comma 14 10 2 2 5 2" xfId="17069" xr:uid="{7C3DD7F4-A81E-4E79-89B3-728DE808C8F5}"/>
    <cellStyle name="Comma 14 10 2 3" xfId="3195" xr:uid="{0DA0464D-C700-4204-BFC9-E41A8B87714F}"/>
    <cellStyle name="Comma 14 10 2 3 2" xfId="6514" xr:uid="{C83ECA58-F834-47D5-8813-D93A04069D08}"/>
    <cellStyle name="Comma 14 10 2 3 2 2" xfId="16818" xr:uid="{33E406D2-FD43-49F2-AC23-A10783BD8E0C}"/>
    <cellStyle name="Comma 14 10 2 3 3" xfId="7460" xr:uid="{5F597786-F4CA-4D66-AA7F-5CC061822043}"/>
    <cellStyle name="Comma 14 10 2 3 3 2" xfId="17745" xr:uid="{158CADA0-C75F-466A-A2AD-9BA1029E7743}"/>
    <cellStyle name="Comma 14 10 2 3 4" xfId="8650" xr:uid="{9B024D16-006E-42D1-AAF1-B3AF2F3D0180}"/>
    <cellStyle name="Comma 14 10 2 3 4 2" xfId="18898" xr:uid="{CD7A3BF9-F0BC-4A86-A3C3-ECF7E9393119}"/>
    <cellStyle name="Comma 14 10 2 4" xfId="4529" xr:uid="{F81860A7-2A3F-4CE5-B5E8-1DEBE6A39F24}"/>
    <cellStyle name="Comma 14 10 2 4 2" xfId="14929" xr:uid="{F7C921E1-D1FB-445D-9F9F-EFCA4525F215}"/>
    <cellStyle name="Comma 14 10 2 5" xfId="5134" xr:uid="{0CC4EB66-071D-4D6B-B4BB-10B9FA317953}"/>
    <cellStyle name="Comma 14 10 2 5 2" xfId="15484" xr:uid="{BD3C4C78-AEC1-4917-B1B0-53BF91647D53}"/>
    <cellStyle name="Comma 14 10 2 6" xfId="6777" xr:uid="{28677800-84AD-463B-929A-336C0A354D43}"/>
    <cellStyle name="Comma 14 10 2 6 2" xfId="17068" xr:uid="{A3814846-F112-4CB0-8D24-508CF43C524D}"/>
    <cellStyle name="Comma 14 10 3" xfId="623" xr:uid="{BD225815-E3BC-4E53-9A3D-AFB7AA1C3895}"/>
    <cellStyle name="Comma 14 10 3 2" xfId="3196" xr:uid="{203F2D22-8D29-4CBF-9966-4417F490208A}"/>
    <cellStyle name="Comma 14 10 3 2 2" xfId="6515" xr:uid="{47D94C2F-5F85-482F-9D34-267FFBD19D57}"/>
    <cellStyle name="Comma 14 10 3 2 2 2" xfId="9845" xr:uid="{70A3D5C9-2E08-4755-9911-00D4FF450C09}"/>
    <cellStyle name="Comma 14 10 3 2 2 3" xfId="16819" xr:uid="{A3DD8960-86CA-4E22-BA2C-B40ABF227E0A}"/>
    <cellStyle name="Comma 14 10 3 2 3" xfId="7461" xr:uid="{0A537E4B-3273-479E-96F2-E1959CA10BF3}"/>
    <cellStyle name="Comma 14 10 3 2 3 2" xfId="9846" xr:uid="{8B95028C-4603-488E-ADBF-F377AE64D153}"/>
    <cellStyle name="Comma 14 10 3 2 3 3" xfId="17746" xr:uid="{098717DB-E26A-40A9-BA81-54F74D6E34F0}"/>
    <cellStyle name="Comma 14 10 3 2 4" xfId="8651" xr:uid="{90AC6BA3-8E8E-4EEA-A83F-FC69EB665113}"/>
    <cellStyle name="Comma 14 10 3 2 4 2" xfId="18899" xr:uid="{C4E4871F-1B01-410F-8070-F54953F0B610}"/>
    <cellStyle name="Comma 14 10 3 2 5" xfId="9847" xr:uid="{F7592358-B7FF-4FF5-8968-8E479C16A7A5}"/>
    <cellStyle name="Comma 14 10 3 3" xfId="2770" xr:uid="{EA013250-974F-44C0-BBE2-4D0943E80197}"/>
    <cellStyle name="Comma 14 10 3 3 2" xfId="6141" xr:uid="{7921976E-7505-4A53-853A-FCAE74B6A912}"/>
    <cellStyle name="Comma 14 10 3 3 2 2" xfId="16451" xr:uid="{3E1DF2FD-AEE1-431F-A418-686978D1F891}"/>
    <cellStyle name="Comma 14 10 3 3 3" xfId="7084" xr:uid="{7CD24C83-62CF-4ADF-934A-B4F718D92CF7}"/>
    <cellStyle name="Comma 14 10 3 3 3 2" xfId="17372" xr:uid="{40B2FD00-3D2B-4584-AFA1-3E5A9E5BC995}"/>
    <cellStyle name="Comma 14 10 3 3 4" xfId="8319" xr:uid="{998DCDF7-DCCF-4213-9E3D-8801C4AF4D65}"/>
    <cellStyle name="Comma 14 10 3 3 4 2" xfId="18572" xr:uid="{55171EF2-901C-433E-AD9F-F3B5271A8809}"/>
    <cellStyle name="Comma 14 10 3 3 5" xfId="13540" xr:uid="{44C8B97F-34AF-4F4B-8A45-0ED6A045A3E7}"/>
    <cellStyle name="Comma 14 10 3 4" xfId="4531" xr:uid="{D90E5FD7-1121-479A-89E8-DC84D981920C}"/>
    <cellStyle name="Comma 14 10 3 4 2" xfId="9848" xr:uid="{CBDCA584-0E57-41D5-B75F-FA3E294D53ED}"/>
    <cellStyle name="Comma 14 10 3 4 3" xfId="14931" xr:uid="{650BF4B4-F0C5-477E-87E0-5F189954FC49}"/>
    <cellStyle name="Comma 14 10 3 5" xfId="5132" xr:uid="{D054D07B-C530-4674-B009-2107095188BE}"/>
    <cellStyle name="Comma 14 10 3 5 2" xfId="15482" xr:uid="{1FB02FE4-C0D8-47DE-8477-11D85A37EC17}"/>
    <cellStyle name="Comma 14 10 3 6" xfId="6779" xr:uid="{E2A15F36-53D6-4ACC-9810-1B214A210A98}"/>
    <cellStyle name="Comma 14 10 3 6 2" xfId="17070" xr:uid="{5CE041B9-75DA-4637-8159-0D675B03E8C1}"/>
    <cellStyle name="Comma 14 10 4" xfId="3197" xr:uid="{A2B87DA8-00FD-473A-B271-9AB148FEF80E}"/>
    <cellStyle name="Comma 14 10 4 2" xfId="6516" xr:uid="{4D6E1974-543F-46A5-9E19-380730F51F91}"/>
    <cellStyle name="Comma 14 10 4 2 2" xfId="9849" xr:uid="{8A75963E-B33C-45F9-8C69-485D734F6BB7}"/>
    <cellStyle name="Comma 14 10 4 2 3" xfId="16820" xr:uid="{C67DDA79-E3F1-45B4-B642-74A8D1F4414A}"/>
    <cellStyle name="Comma 14 10 4 3" xfId="7462" xr:uid="{C0610F08-050C-46DD-8143-2C0BDB3E33C8}"/>
    <cellStyle name="Comma 14 10 4 3 2" xfId="9850" xr:uid="{C6D81F25-7321-4F55-A7A4-624CED4DEDBD}"/>
    <cellStyle name="Comma 14 10 4 3 3" xfId="17747" xr:uid="{A861D0DC-37C3-48D4-840F-A256DCDAD7EE}"/>
    <cellStyle name="Comma 14 10 4 4" xfId="8652" xr:uid="{F14AF1E8-D534-451D-BE32-34AB1DC628EA}"/>
    <cellStyle name="Comma 14 10 4 4 2" xfId="18900" xr:uid="{F2E256EB-182B-4AC6-A73C-CB07568F2840}"/>
    <cellStyle name="Comma 14 10 4 5" xfId="9851" xr:uid="{CEFE691A-F7C9-4FF6-A5E2-AE701651F51F}"/>
    <cellStyle name="Comma 14 10 5" xfId="2271" xr:uid="{CE336084-542F-42FD-8D46-D363B94A8A48}"/>
    <cellStyle name="Comma 14 10 5 2" xfId="5714" xr:uid="{8C10432D-8885-4C6B-B29C-08F60BF3029C}"/>
    <cellStyle name="Comma 14 10 5 2 2" xfId="16026" xr:uid="{16ACBD42-453C-4DFA-86F5-5525576B78C3}"/>
    <cellStyle name="Comma 14 10 5 3" xfId="4410" xr:uid="{6626CD89-A935-498C-9590-2EB87310336F}"/>
    <cellStyle name="Comma 14 10 5 3 2" xfId="14816" xr:uid="{65287F68-B127-4AE1-A47A-51E235577B88}"/>
    <cellStyle name="Comma 14 10 5 4" xfId="5576" xr:uid="{9B635202-3CE5-44CA-B400-1325B4751E96}"/>
    <cellStyle name="Comma 14 10 5 4 2" xfId="15899" xr:uid="{9F274823-3F80-4897-9A11-8E890D4698A4}"/>
    <cellStyle name="Comma 14 10 5 5" xfId="13291" xr:uid="{D4E3F190-0141-4E46-8D8F-AFACD015DA5E}"/>
    <cellStyle name="Comma 14 10 6" xfId="4528" xr:uid="{757BD89D-4910-48CE-9217-17C3A3F4D24D}"/>
    <cellStyle name="Comma 14 10 6 2" xfId="9852" xr:uid="{7AE4A00F-3CA9-424C-9959-64FED7603198}"/>
    <cellStyle name="Comma 14 10 6 3" xfId="14928" xr:uid="{EF470FBA-208E-44E7-95DC-63B227AB9241}"/>
    <cellStyle name="Comma 14 10 7" xfId="5135" xr:uid="{BC27FC70-C135-4E17-A4DD-8DF3CCCE5947}"/>
    <cellStyle name="Comma 14 10 7 2" xfId="15485" xr:uid="{925B1BF9-4233-4D3B-BD7B-7F804653C2F0}"/>
    <cellStyle name="Comma 14 10 8" xfId="6776" xr:uid="{279926E9-A12E-4163-AB48-D98F84CF3BBD}"/>
    <cellStyle name="Comma 14 10 8 2" xfId="17067" xr:uid="{75D47788-3C1B-44CF-8FA8-22C34D1ADC86}"/>
    <cellStyle name="Comma 14 11" xfId="624" xr:uid="{CF46F2A6-E658-49D1-9400-E98DFF45B783}"/>
    <cellStyle name="Comma 14 11 2" xfId="4532" xr:uid="{FA280F46-6E44-4ADA-B072-B35025AB8B86}"/>
    <cellStyle name="Comma 14 11 2 2" xfId="14932" xr:uid="{1B4E6782-1CDC-4BB2-B1ED-FC69F3531046}"/>
    <cellStyle name="Comma 14 11 3" xfId="5669" xr:uid="{886FA164-98CB-4FBD-9D7D-9A7DDA9EA511}"/>
    <cellStyle name="Comma 14 11 3 2" xfId="15981" xr:uid="{BDFE4A56-68CA-4EAC-9210-7F7C97F3FDF5}"/>
    <cellStyle name="Comma 14 11 4" xfId="6780" xr:uid="{1D18D412-E179-4833-BBC4-AAB800C03839}"/>
    <cellStyle name="Comma 14 11 4 2" xfId="17071" xr:uid="{308F4BC9-4CED-4933-8548-F812CCFD4FD1}"/>
    <cellStyle name="Comma 14 12" xfId="2270" xr:uid="{8CB66D2C-6E73-4518-A77E-95E2AD31C323}"/>
    <cellStyle name="Comma 14 12 2" xfId="5713" xr:uid="{97F788A0-C926-4C51-876D-60F379FFF026}"/>
    <cellStyle name="Comma 14 12 2 2" xfId="16025" xr:uid="{1F7D7AAF-63C5-4D63-97E6-E0144A9F0E16}"/>
    <cellStyle name="Comma 14 12 3" xfId="4411" xr:uid="{DFF9471B-30B0-4AA7-B65F-3EE4F6AC4AC2}"/>
    <cellStyle name="Comma 14 12 3 2" xfId="14817" xr:uid="{B0CE5B2B-064B-4146-BD17-9614113E3F2A}"/>
    <cellStyle name="Comma 14 12 4" xfId="5575" xr:uid="{F3720C0D-CC48-4BE9-BA22-4152851690DC}"/>
    <cellStyle name="Comma 14 12 4 2" xfId="15898" xr:uid="{A7950334-9205-4B03-B20C-41B08C1F656E}"/>
    <cellStyle name="Comma 14 12 5" xfId="11782" xr:uid="{BCC104F1-5D2A-4719-80DA-4C2B673E90EA}"/>
    <cellStyle name="Comma 14 13" xfId="4527" xr:uid="{D4831D0C-93F8-4D55-AF33-C120E33AA701}"/>
    <cellStyle name="Comma 14 13 2" xfId="9853" xr:uid="{9D3CB731-941C-484E-96C4-21649E47A042}"/>
    <cellStyle name="Comma 14 13 3" xfId="14927" xr:uid="{4A1F7FAB-2DBF-4760-8D22-34383B3E8813}"/>
    <cellStyle name="Comma 14 14" xfId="5136" xr:uid="{BFE9B7B1-B50A-4D9E-B499-9A2670B1562F}"/>
    <cellStyle name="Comma 14 14 2" xfId="9854" xr:uid="{384326CF-834D-4D82-B58B-6F3389234443}"/>
    <cellStyle name="Comma 14 14 3" xfId="15486" xr:uid="{2397982D-5753-402B-A649-F36E2D6F3CA4}"/>
    <cellStyle name="Comma 14 15" xfId="6775" xr:uid="{7A837D1C-98DB-4C6F-A9BD-BE173E3483A6}"/>
    <cellStyle name="Comma 14 15 2" xfId="17066" xr:uid="{30E8D316-2E0D-4A71-9DA5-238CA529EAD2}"/>
    <cellStyle name="Comma 14 16" xfId="11347" xr:uid="{45D9695D-0C44-4B9C-9A1A-CD46F6BEF0E3}"/>
    <cellStyle name="Comma 14 2" xfId="625" xr:uid="{33FD09F7-83E2-4556-9AE5-861872FA6285}"/>
    <cellStyle name="Comma 14 2 2" xfId="626" xr:uid="{F9FF9EA2-DE12-477E-A2F0-C95ECD1A1BD4}"/>
    <cellStyle name="Comma 14 2 2 2" xfId="627" xr:uid="{39296EF8-FF26-4747-BA96-7377FC5FDC9B}"/>
    <cellStyle name="Comma 14 2 2 2 2" xfId="628" xr:uid="{17EF0943-0AA6-463B-81CE-365C33BD455A}"/>
    <cellStyle name="Comma 14 2 2 2 2 2" xfId="3198" xr:uid="{8F5D22BC-7BED-47E3-8FB3-1447F2ACD637}"/>
    <cellStyle name="Comma 14 2 2 2 2 2 2" xfId="6517" xr:uid="{15C7EFE8-A513-4D80-A5EB-546D2018E393}"/>
    <cellStyle name="Comma 14 2 2 2 2 2 2 2" xfId="16821" xr:uid="{3E1E14CB-DA4D-48EF-9C93-D37A7A56E212}"/>
    <cellStyle name="Comma 14 2 2 2 2 2 3" xfId="7463" xr:uid="{4F05D367-97F8-4BFB-A3E6-9DC186303595}"/>
    <cellStyle name="Comma 14 2 2 2 2 2 3 2" xfId="17748" xr:uid="{458F8ABA-B29F-4B4E-B202-AEC22D622AC6}"/>
    <cellStyle name="Comma 14 2 2 2 2 2 4" xfId="8653" xr:uid="{5744D03F-6083-420F-A723-3A7D602C9666}"/>
    <cellStyle name="Comma 14 2 2 2 2 2 4 2" xfId="18901" xr:uid="{174E3863-6DF0-4341-8D01-C42211CC7C15}"/>
    <cellStyle name="Comma 14 2 2 2 2 3" xfId="4536" xr:uid="{19017E18-6F5F-4492-8ABA-F8BF5E9D1A39}"/>
    <cellStyle name="Comma 14 2 2 2 2 3 2" xfId="14936" xr:uid="{1EB63CD3-23D6-445C-B744-D6FC5A6624F7}"/>
    <cellStyle name="Comma 14 2 2 2 2 4" xfId="6229" xr:uid="{8857B6B8-40F1-49C2-852E-6ED43CA66E63}"/>
    <cellStyle name="Comma 14 2 2 2 2 4 2" xfId="16536" xr:uid="{75AFD32D-699B-4573-9DA1-859CBBAF37CC}"/>
    <cellStyle name="Comma 14 2 2 2 2 5" xfId="4861" xr:uid="{9461FA13-6DA3-4A11-AD4D-FAB71680740F}"/>
    <cellStyle name="Comma 14 2 2 2 2 5 2" xfId="15259" xr:uid="{D3118E68-A541-40DE-9440-BE9B713E2DA2}"/>
    <cellStyle name="Comma 14 2 2 2 3" xfId="3199" xr:uid="{1657FD39-3CBC-4D3E-B733-2A69CA686B73}"/>
    <cellStyle name="Comma 14 2 2 2 3 2" xfId="6518" xr:uid="{A47EDE4A-8F7D-4A50-B3F7-19815863DDC3}"/>
    <cellStyle name="Comma 14 2 2 2 3 2 2" xfId="16822" xr:uid="{8CBD5A11-54BE-4A9C-8ED0-714B6E0FC964}"/>
    <cellStyle name="Comma 14 2 2 2 3 3" xfId="7464" xr:uid="{0FC5D896-E04C-4076-A772-7CF4C74BD189}"/>
    <cellStyle name="Comma 14 2 2 2 3 3 2" xfId="17749" xr:uid="{C726E7BA-FFC1-49B4-B430-36D821E17D63}"/>
    <cellStyle name="Comma 14 2 2 2 3 4" xfId="8654" xr:uid="{DB478BBF-70CB-42A3-BCA0-225D14AA6B03}"/>
    <cellStyle name="Comma 14 2 2 2 3 4 2" xfId="18902" xr:uid="{5B57C7B6-B4AD-4B56-8301-4C8F338CF6AA}"/>
    <cellStyle name="Comma 14 2 2 2 4" xfId="4535" xr:uid="{73FE1E2A-624A-4A25-AEA8-885B72E249B6}"/>
    <cellStyle name="Comma 14 2 2 2 4 2" xfId="14935" xr:uid="{EB75CABE-FAEF-4046-90BF-345CF4B947A7}"/>
    <cellStyle name="Comma 14 2 2 2 5" xfId="6574" xr:uid="{2131CEF6-041B-49F3-B493-F282863D5BAA}"/>
    <cellStyle name="Comma 14 2 2 2 5 2" xfId="16868" xr:uid="{5CBC1BB7-CB60-427E-A68E-AF000A78165A}"/>
    <cellStyle name="Comma 14 2 2 2 6" xfId="6782" xr:uid="{24B03A68-D7CE-4BDC-AD85-2DA20406F65C}"/>
    <cellStyle name="Comma 14 2 2 2 6 2" xfId="17073" xr:uid="{DD0DC4B2-7068-4631-8EA3-EFF5F77CB1EB}"/>
    <cellStyle name="Comma 14 2 2 3" xfId="629" xr:uid="{EC5A54D8-C535-43B4-B8FA-C20028B70ACC}"/>
    <cellStyle name="Comma 14 2 2 3 2" xfId="3200" xr:uid="{40D5A15B-B9FA-41C2-89D8-38BD74E8D07D}"/>
    <cellStyle name="Comma 14 2 2 3 2 2" xfId="6519" xr:uid="{A5AAAD8A-47E2-4B27-8E95-F1E2EA2F4227}"/>
    <cellStyle name="Comma 14 2 2 3 2 2 2" xfId="9855" xr:uid="{69AF3D51-C1F6-47B8-8B9C-EC7FE2B19CBF}"/>
    <cellStyle name="Comma 14 2 2 3 2 2 3" xfId="16823" xr:uid="{5311C8E4-B7B5-450F-AC9A-E3E9FDFDBF5F}"/>
    <cellStyle name="Comma 14 2 2 3 2 3" xfId="7465" xr:uid="{263EA205-13BE-4CE4-8614-DE9F0434E6EA}"/>
    <cellStyle name="Comma 14 2 2 3 2 3 2" xfId="9856" xr:uid="{929823C4-30D5-438C-AD96-197B51D29BF3}"/>
    <cellStyle name="Comma 14 2 2 3 2 3 3" xfId="17750" xr:uid="{5A2D5B4A-A184-40B8-9140-DD0710F06623}"/>
    <cellStyle name="Comma 14 2 2 3 2 4" xfId="8655" xr:uid="{735FEB0A-1E9C-4F0E-BE83-D1EF17C8D979}"/>
    <cellStyle name="Comma 14 2 2 3 2 4 2" xfId="18903" xr:uid="{A1EE6B3F-BD79-4856-A72A-F8E517943A91}"/>
    <cellStyle name="Comma 14 2 2 3 2 5" xfId="9857" xr:uid="{6737845F-070D-4746-B60C-643D863DFD3D}"/>
    <cellStyle name="Comma 14 2 2 3 3" xfId="2771" xr:uid="{89216720-0745-4339-8DB9-BA691E45E78C}"/>
    <cellStyle name="Comma 14 2 2 3 3 2" xfId="6142" xr:uid="{E80FE087-E940-45BF-A1CD-93768982F62A}"/>
    <cellStyle name="Comma 14 2 2 3 3 2 2" xfId="16452" xr:uid="{8BDC2CA5-33BF-4D39-A887-2A46580774A6}"/>
    <cellStyle name="Comma 14 2 2 3 3 3" xfId="7085" xr:uid="{DD11B47C-47C8-41B0-B50A-46EF1E0493DC}"/>
    <cellStyle name="Comma 14 2 2 3 3 3 2" xfId="17373" xr:uid="{66816657-D683-4527-9BCE-7CA4B8906E70}"/>
    <cellStyle name="Comma 14 2 2 3 3 4" xfId="8320" xr:uid="{724393D3-522D-48E6-BAC3-CFA096F601A5}"/>
    <cellStyle name="Comma 14 2 2 3 3 4 2" xfId="18573" xr:uid="{A7A7D522-2D5E-483C-B133-B6F2E944B7FA}"/>
    <cellStyle name="Comma 14 2 2 3 3 5" xfId="13541" xr:uid="{963E48F8-DC45-49ED-BFF5-08A8B65CA8EC}"/>
    <cellStyle name="Comma 14 2 2 3 4" xfId="4537" xr:uid="{C9602078-D3A2-4FEA-AE00-F4B873DD81DC}"/>
    <cellStyle name="Comma 14 2 2 3 4 2" xfId="9858" xr:uid="{40544701-D57D-44A3-B027-7BEAB94989D6}"/>
    <cellStyle name="Comma 14 2 2 3 4 3" xfId="14937" xr:uid="{C765FA17-6785-4480-BA8B-1B19F7626CD5}"/>
    <cellStyle name="Comma 14 2 2 3 5" xfId="5822" xr:uid="{0911039E-351A-436C-B311-DC555F5EC509}"/>
    <cellStyle name="Comma 14 2 2 3 5 2" xfId="16133" xr:uid="{F9E334B9-231A-4E69-B28E-7C40D074A281}"/>
    <cellStyle name="Comma 14 2 2 3 6" xfId="4862" xr:uid="{3ACC01F0-5A98-4502-BBAD-C7D6B754FB3E}"/>
    <cellStyle name="Comma 14 2 2 3 6 2" xfId="15260" xr:uid="{FA054CF6-0432-462E-9A5D-64FFD402314E}"/>
    <cellStyle name="Comma 14 2 2 4" xfId="3201" xr:uid="{90E74D2F-F5E7-4A98-8482-96A33B6F7D6C}"/>
    <cellStyle name="Comma 14 2 2 4 2" xfId="6520" xr:uid="{649374EF-C5B7-48E2-AF9C-6E9B5EF55695}"/>
    <cellStyle name="Comma 14 2 2 4 2 2" xfId="9859" xr:uid="{181E9D66-3754-4368-A88D-85CC818D14CC}"/>
    <cellStyle name="Comma 14 2 2 4 2 3" xfId="16824" xr:uid="{7FE6D825-2B34-4544-B90E-3AD011154080}"/>
    <cellStyle name="Comma 14 2 2 4 3" xfId="7466" xr:uid="{8873FAFC-2D9F-42AC-B927-40DF020445C9}"/>
    <cellStyle name="Comma 14 2 2 4 3 2" xfId="9860" xr:uid="{4F3FA1A4-8DC0-4D83-A5F0-DB45E408F725}"/>
    <cellStyle name="Comma 14 2 2 4 3 3" xfId="17751" xr:uid="{D9E5BA88-9015-4195-B9CD-FB38FE787173}"/>
    <cellStyle name="Comma 14 2 2 4 4" xfId="8656" xr:uid="{6CFA1168-B47B-4467-AB24-5C7D455A42BC}"/>
    <cellStyle name="Comma 14 2 2 4 4 2" xfId="18904" xr:uid="{5FA667C7-9D13-4F6F-BCE6-8CFD4C697FBF}"/>
    <cellStyle name="Comma 14 2 2 4 5" xfId="9861" xr:uid="{315E550B-48D0-416E-8ABC-BF18CBA80AE0}"/>
    <cellStyle name="Comma 14 2 2 5" xfId="2272" xr:uid="{519BF0BC-B093-40D3-8EEC-D2073F484980}"/>
    <cellStyle name="Comma 14 2 2 5 2" xfId="5715" xr:uid="{9D604469-EEBE-4690-8726-46D90F6E298E}"/>
    <cellStyle name="Comma 14 2 2 5 2 2" xfId="16027" xr:uid="{1B69733B-3B68-42C5-AC7E-D58C69A87233}"/>
    <cellStyle name="Comma 14 2 2 5 3" xfId="4409" xr:uid="{9427FC2F-26BE-4A75-81EF-9E6A02FF1C1A}"/>
    <cellStyle name="Comma 14 2 2 5 3 2" xfId="14815" xr:uid="{6C541D94-7FD3-458B-B9B8-79403C92A7B9}"/>
    <cellStyle name="Comma 14 2 2 5 4" xfId="5577" xr:uid="{B2F03202-1EA3-49F6-9554-3054632BB454}"/>
    <cellStyle name="Comma 14 2 2 5 4 2" xfId="15900" xr:uid="{94D6DE61-55FC-4AEA-B855-608004DE389D}"/>
    <cellStyle name="Comma 14 2 2 5 5" xfId="13292" xr:uid="{1BB9A38C-5D6B-46BD-A15B-9E041A944B9A}"/>
    <cellStyle name="Comma 14 2 2 6" xfId="4534" xr:uid="{6C8AC2E2-6500-45CA-B654-8F8B4AF19963}"/>
    <cellStyle name="Comma 14 2 2 6 2" xfId="9862" xr:uid="{058AA88F-EF0A-4648-9AD0-BFB0D0755B04}"/>
    <cellStyle name="Comma 14 2 2 6 3" xfId="14934" xr:uid="{7EB5C01F-F8D9-44E1-8C47-755AC27AF4E0}"/>
    <cellStyle name="Comma 14 2 2 7" xfId="6575" xr:uid="{2351797B-F079-4A50-80CE-366466E4C53F}"/>
    <cellStyle name="Comma 14 2 2 7 2" xfId="16869" xr:uid="{9B605C65-5C51-4F24-AE51-D55F38586872}"/>
    <cellStyle name="Comma 14 2 2 8" xfId="6781" xr:uid="{11255344-6902-40E4-84CF-7BC24B7E1949}"/>
    <cellStyle name="Comma 14 2 2 8 2" xfId="17072" xr:uid="{823E0C17-B2BC-42E1-B74B-70F4BE7CDA6F}"/>
    <cellStyle name="Comma 14 3" xfId="630" xr:uid="{2405E91C-3DC1-4461-8B64-56CC08AF1335}"/>
    <cellStyle name="Comma 14 4" xfId="631" xr:uid="{C18CD84E-A9CC-40D9-814A-38CAB5773084}"/>
    <cellStyle name="Comma 14 5" xfId="632" xr:uid="{4CAF8E95-CB31-4956-9E41-A76C3535AB87}"/>
    <cellStyle name="Comma 14 6" xfId="633" xr:uid="{F9AC0F84-8BFF-4FDB-B0E0-A3690A369880}"/>
    <cellStyle name="Comma 14 7" xfId="634" xr:uid="{43405F6F-CBD9-42AE-85E2-1759D60A5BE8}"/>
    <cellStyle name="Comma 14 8" xfId="635" xr:uid="{A2EE7422-DCB5-4C0B-8A7A-064B153BFB7F}"/>
    <cellStyle name="Comma 14 9" xfId="636" xr:uid="{4FD431FD-9D40-4C50-BDEF-BE75C51F3384}"/>
    <cellStyle name="Comma 15" xfId="637" xr:uid="{1863EEE3-6EC6-4147-A9BB-B312C2E138E8}"/>
    <cellStyle name="Comma 15 2" xfId="638" xr:uid="{13463E33-C614-447D-9437-3DBE860229C0}"/>
    <cellStyle name="Comma 15 2 2" xfId="639" xr:uid="{7B32EF3E-BE37-43B5-BA6C-1C0948C7F983}"/>
    <cellStyle name="Comma 15 2 2 2" xfId="640" xr:uid="{6C1C4FDB-1D75-4213-B008-5772C9E14C11}"/>
    <cellStyle name="Comma 15 2 2 2 2" xfId="3202" xr:uid="{B980E518-88FD-499D-83DC-AC7C3835D6E2}"/>
    <cellStyle name="Comma 15 2 2 2 2 2" xfId="6521" xr:uid="{12187B0B-75F5-4547-86DD-20C5B397B4D7}"/>
    <cellStyle name="Comma 15 2 2 2 2 2 2" xfId="16825" xr:uid="{9509B2A3-9AAF-43AC-B449-0807EA177CFE}"/>
    <cellStyle name="Comma 15 2 2 2 2 3" xfId="7467" xr:uid="{999A7242-8837-4AA9-9E46-D1A4D2D0452D}"/>
    <cellStyle name="Comma 15 2 2 2 2 3 2" xfId="17752" xr:uid="{FBC9A2B6-03EA-4F6F-82DD-952B09454F6D}"/>
    <cellStyle name="Comma 15 2 2 2 2 4" xfId="8657" xr:uid="{B61187B2-E22A-476B-9084-0D52ED0704C9}"/>
    <cellStyle name="Comma 15 2 2 2 2 4 2" xfId="18905" xr:uid="{74D44E1F-0185-4FFC-94D6-AC32310632D8}"/>
    <cellStyle name="Comma 15 2 2 2 3" xfId="4548" xr:uid="{72DC89BA-F47F-4292-8BA4-1B7F85C86C3D}"/>
    <cellStyle name="Comma 15 2 2 2 3 2" xfId="14948" xr:uid="{13EABB7E-8248-4763-A724-AA27CA9A80A4}"/>
    <cellStyle name="Comma 15 2 2 2 4" xfId="6196" xr:uid="{F1B26289-B56B-4CA6-B9EC-518F7BE71D60}"/>
    <cellStyle name="Comma 15 2 2 2 4 2" xfId="16503" xr:uid="{E05B7F2E-262D-4B12-9355-1D88F83D2B3D}"/>
    <cellStyle name="Comma 15 2 2 2 5" xfId="6791" xr:uid="{57624FCD-E0A6-4484-BD34-A758CE4C1546}"/>
    <cellStyle name="Comma 15 2 2 2 5 2" xfId="17082" xr:uid="{E12F98E5-1233-4826-99AD-D6E823B48A0C}"/>
    <cellStyle name="Comma 15 2 2 3" xfId="3203" xr:uid="{D53A13FF-A91F-4168-9A52-787B54D338E7}"/>
    <cellStyle name="Comma 15 2 2 3 2" xfId="6522" xr:uid="{24525882-9F3A-43A1-B68F-72B972E1FCDC}"/>
    <cellStyle name="Comma 15 2 2 3 2 2" xfId="16826" xr:uid="{7F674717-7B4E-478F-BFBD-E0CC9D3C4572}"/>
    <cellStyle name="Comma 15 2 2 3 3" xfId="7468" xr:uid="{6ED1C8EF-11F6-47E0-9E42-26A2F992744F}"/>
    <cellStyle name="Comma 15 2 2 3 3 2" xfId="17753" xr:uid="{C94ACDFD-F7BC-4559-BB6E-88DCAD582F49}"/>
    <cellStyle name="Comma 15 2 2 3 4" xfId="8658" xr:uid="{06100B5B-ED65-4A67-BB61-37BBCB5F6EB9}"/>
    <cellStyle name="Comma 15 2 2 3 4 2" xfId="18906" xr:uid="{C05BEEE8-17F5-4C87-8382-928BEBE18CEC}"/>
    <cellStyle name="Comma 15 2 2 4" xfId="4547" xr:uid="{83C1E355-7903-4A63-A804-2BD13ABC69EE}"/>
    <cellStyle name="Comma 15 2 2 4 2" xfId="14947" xr:uid="{56166DD2-3F29-4FFE-A3CA-6BDC907FD4C5}"/>
    <cellStyle name="Comma 15 2 2 5" xfId="5697" xr:uid="{51E3A3D4-750F-45BF-B065-F38DED768917}"/>
    <cellStyle name="Comma 15 2 2 5 2" xfId="16009" xr:uid="{1F6B688B-D060-4CE9-B1A6-D6E739258AAB}"/>
    <cellStyle name="Comma 15 2 2 6" xfId="6790" xr:uid="{447C8C9B-5EAE-4DE3-B9D1-7E309D0AA693}"/>
    <cellStyle name="Comma 15 2 2 6 2" xfId="17081" xr:uid="{3A6ADFDA-AADD-4461-913A-0CB6E2A88FDA}"/>
    <cellStyle name="Comma 15 2 3" xfId="2274" xr:uid="{0C792F64-4FFD-41EB-A82D-91BD6A7F02B6}"/>
    <cellStyle name="Comma 15 2 3 2" xfId="5717" xr:uid="{D190D517-88F5-4A6B-8137-EAF7395437D5}"/>
    <cellStyle name="Comma 15 2 3 2 2" xfId="16029" xr:uid="{3D8FFC78-2CE9-45CE-A2E0-7CB98F6033F4}"/>
    <cellStyle name="Comma 15 2 3 3" xfId="4407" xr:uid="{E6B05BCF-07F8-47A6-A668-776397378C9D}"/>
    <cellStyle name="Comma 15 2 3 3 2" xfId="14813" xr:uid="{A60C491B-D3B6-42AA-BC9F-F7F95ED70764}"/>
    <cellStyle name="Comma 15 2 3 4" xfId="5578" xr:uid="{1448C5E8-EB93-4782-914A-F5ADC8CAD741}"/>
    <cellStyle name="Comma 15 2 3 4 2" xfId="15901" xr:uid="{5B50D670-D6B6-49BE-A464-C80D3D1B9830}"/>
    <cellStyle name="Comma 15 2 3 5" xfId="11783" xr:uid="{FC6DFB50-369A-4E0D-9461-5DB4B578F63A}"/>
    <cellStyle name="Comma 15 2 4" xfId="4546" xr:uid="{DE8CC6BE-DD48-4439-A2FA-4C718150FBD3}"/>
    <cellStyle name="Comma 15 2 4 2" xfId="9863" xr:uid="{458B057D-51F5-41D7-8091-00E3DB6EEA13}"/>
    <cellStyle name="Comma 15 2 4 3" xfId="14946" xr:uid="{7BEC38EC-BB83-43FE-B206-E8C2D21E9DD2}"/>
    <cellStyle name="Comma 15 2 5" xfId="6942" xr:uid="{B6B400F2-D6A7-4300-97CD-153F234AFD75}"/>
    <cellStyle name="Comma 15 2 5 2" xfId="9864" xr:uid="{8BB0C0A9-C097-445A-92DD-46BE9ACD0687}"/>
    <cellStyle name="Comma 15 2 5 3" xfId="17232" xr:uid="{4968E4C1-FF53-4B26-9369-0956DB539BCD}"/>
    <cellStyle name="Comma 15 2 6" xfId="6789" xr:uid="{34FFB5EF-BF69-4428-A0B9-CFA767B2589F}"/>
    <cellStyle name="Comma 15 2 6 2" xfId="17080" xr:uid="{6AE25DD2-0C7E-4318-B05B-A5F0AC7FEA23}"/>
    <cellStyle name="Comma 15 2 7" xfId="11348" xr:uid="{B043E409-DA0C-4743-8191-5EE1F60ABC9B}"/>
    <cellStyle name="Comma 15 3" xfId="641" xr:uid="{8E74FAD8-3C1E-47D4-9502-A63CBAD748BB}"/>
    <cellStyle name="Comma 15 3 2" xfId="4549" xr:uid="{05E632CD-209C-43A4-A13F-DFEAF6771836}"/>
    <cellStyle name="Comma 15 3 2 2" xfId="14949" xr:uid="{1C52C4C7-9469-4313-A71F-D007A2941605}"/>
    <cellStyle name="Comma 15 3 3" xfId="6941" xr:uid="{0952D84F-894E-4BBE-8D2C-9BDBE57BD87D}"/>
    <cellStyle name="Comma 15 3 3 2" xfId="17231" xr:uid="{939405BC-F978-4A3B-8755-47592103FC72}"/>
    <cellStyle name="Comma 15 3 4" xfId="6792" xr:uid="{4ABF486E-03B2-42D8-924F-8245995070B4}"/>
    <cellStyle name="Comma 15 3 4 2" xfId="17083" xr:uid="{A881B632-94A1-41FD-81BF-74DF8D4E76EB}"/>
    <cellStyle name="Comma 15 4" xfId="642" xr:uid="{B7518853-133C-40AA-8D8A-E4E4A1E25EF8}"/>
    <cellStyle name="Comma 15 5" xfId="2273" xr:uid="{8A240A29-2D27-48E9-A5B4-12A5B6757BE0}"/>
    <cellStyle name="Comma 15 5 2" xfId="9865" xr:uid="{61AC6CD7-2332-4455-B46F-1410DE91DF14}"/>
    <cellStyle name="Comma 15 5 2 2" xfId="9866" xr:uid="{AFC66F1D-B59F-4020-B2DE-EBC1BD58C28E}"/>
    <cellStyle name="Comma 15 5 3" xfId="9867" xr:uid="{FC04F624-D531-4765-9FDC-6F9F732206A2}"/>
    <cellStyle name="Comma 15 6" xfId="4545" xr:uid="{57F95C8E-BD92-4F78-BD15-90937B967D84}"/>
    <cellStyle name="Comma 15 6 2" xfId="9868" xr:uid="{C39579C4-804A-463B-B4CC-E0DC43E2C314}"/>
    <cellStyle name="Comma 15 6 3" xfId="14945" xr:uid="{D651EDA5-0E98-46F0-9498-9F7FC6A91B92}"/>
    <cellStyle name="Comma 15 7" xfId="6943" xr:uid="{40DA53E0-2CB2-4EEA-9E63-6FDA0DEC912A}"/>
    <cellStyle name="Comma 15 7 2" xfId="9869" xr:uid="{76756A20-6622-4EDA-8585-730F43269566}"/>
    <cellStyle name="Comma 15 7 3" xfId="17233" xr:uid="{AF8AB327-F36E-41EA-A48D-A0DD216879AB}"/>
    <cellStyle name="Comma 15 8" xfId="6788" xr:uid="{270B39FC-5C8E-4F5B-A001-AF1F3D17B493}"/>
    <cellStyle name="Comma 15 8 2" xfId="17079" xr:uid="{CF69D6D0-C021-4173-B24C-673AA92DB041}"/>
    <cellStyle name="Comma 15 9" xfId="42424" xr:uid="{D1D66D97-110F-40B5-A268-5CD3FBF1B0C9}"/>
    <cellStyle name="Comma 15_IRPE1209-Inventory-Nan" xfId="9870" xr:uid="{DAAEE4AA-7F9E-4FBB-A77A-1D8A78C13152}"/>
    <cellStyle name="Comma 16" xfId="643" xr:uid="{9CA9C0AF-67C6-4763-ABE1-394D4C7CF615}"/>
    <cellStyle name="Comma 16 2" xfId="9871" xr:uid="{F7CD7771-0B01-49A1-AFF9-441BCBBC4271}"/>
    <cellStyle name="Comma 16 3" xfId="9872" xr:uid="{07DB1B83-2FF9-44A4-9BA4-B34091FE6446}"/>
    <cellStyle name="Comma 16 4" xfId="9873" xr:uid="{8644BD7E-48FE-4B16-9A7F-EDC7D1718626}"/>
    <cellStyle name="Comma 17" xfId="644" xr:uid="{66DE63A7-D4FF-417E-A926-C584BA5F00E5}"/>
    <cellStyle name="Comma 17 2" xfId="3204" xr:uid="{CE262E9A-F389-4C16-8E14-35F351769788}"/>
    <cellStyle name="Comma 17 2 2" xfId="6523" xr:uid="{6FA83D68-DA0E-4326-A3C6-0CFC8B319F02}"/>
    <cellStyle name="Comma 17 2 2 2" xfId="9874" xr:uid="{A1BB158C-6164-4EE7-9246-49D493BBF904}"/>
    <cellStyle name="Comma 17 2 2 3" xfId="16827" xr:uid="{1E60597D-532A-4150-8D45-545575A60B06}"/>
    <cellStyle name="Comma 17 2 3" xfId="7469" xr:uid="{CEC6D5E6-5317-4F45-8C1C-CE34CA011A0F}"/>
    <cellStyle name="Comma 17 2 3 2" xfId="17754" xr:uid="{A3F9FFFB-D2A8-42AC-BD34-0B2412412FCA}"/>
    <cellStyle name="Comma 17 2 4" xfId="8659" xr:uid="{1AA80D5C-4DB0-4D99-90CC-9C02DC1531FF}"/>
    <cellStyle name="Comma 17 2 4 2" xfId="18907" xr:uid="{26DB8E7B-1D7A-4C78-BE5F-62FB0F8622EF}"/>
    <cellStyle name="Comma 17 2 5" xfId="13897" xr:uid="{CC985009-7E8B-4E26-A8AB-08C26136A9E2}"/>
    <cellStyle name="Comma 18" xfId="645" xr:uid="{B4E101BC-5864-4A3B-9603-E1E05F50F420}"/>
    <cellStyle name="Comma 19" xfId="646" xr:uid="{AD34AAA5-FF85-4352-9796-B1FD92AEEAED}"/>
    <cellStyle name="Comma 19 2" xfId="647" xr:uid="{A89F655E-51CD-4B23-8AB1-0DC9C9BDCF3A}"/>
    <cellStyle name="Comma 19 2 2" xfId="4554" xr:uid="{9670F96A-DA17-4132-B8B6-786FF329D80D}"/>
    <cellStyle name="Comma 19 2 2 2" xfId="14954" xr:uid="{56A88DCA-232E-4918-BF7D-AEB51316598A}"/>
    <cellStyle name="Comma 19 2 3" xfId="5096" xr:uid="{FE774AB1-1ED4-4D84-A123-5AFCDD233592}"/>
    <cellStyle name="Comma 19 2 3 2" xfId="15446" xr:uid="{7B9954E7-8D4F-4AA3-AB2C-E8335C903D36}"/>
    <cellStyle name="Comma 19 2 4" xfId="4863" xr:uid="{6A897C33-7DCA-4A64-9873-F5CF3EC0A815}"/>
    <cellStyle name="Comma 19 2 4 2" xfId="15261" xr:uid="{7D366992-B6E7-4746-B96D-F19E334CDC48}"/>
    <cellStyle name="Comma 19 3" xfId="2275" xr:uid="{DA5FA2A3-BF02-4560-8B90-EF6228D46517}"/>
    <cellStyle name="Comma 19 3 2" xfId="5718" xr:uid="{0C420DA1-A20A-419C-B776-94F9F7EB23AF}"/>
    <cellStyle name="Comma 19 3 2 2" xfId="16030" xr:uid="{15559176-B3EA-48E0-B019-AC7F47A578F8}"/>
    <cellStyle name="Comma 19 3 3" xfId="4406" xr:uid="{3BCDE765-1C01-40C9-8C2A-233B2B3D14BC}"/>
    <cellStyle name="Comma 19 3 3 2" xfId="14812" xr:uid="{2AA24004-8FFF-45D9-A372-D0C816E64B2A}"/>
    <cellStyle name="Comma 19 3 4" xfId="5579" xr:uid="{2331651D-FAD3-48E0-A15E-CDA4CABA1B72}"/>
    <cellStyle name="Comma 19 3 4 2" xfId="15902" xr:uid="{8500E34E-122F-42A3-A1E9-2F907DDE76AC}"/>
    <cellStyle name="Comma 19 3 5" xfId="11784" xr:uid="{F0E68B54-31CB-4DCB-9624-1E3D5C11BDA9}"/>
    <cellStyle name="Comma 19 4" xfId="4553" xr:uid="{2BBAA180-3FD5-4E7D-9DB3-ACBF2A2931C0}"/>
    <cellStyle name="Comma 19 4 2" xfId="9875" xr:uid="{B7FB0896-3FB4-4B05-9402-2317074A8C1F}"/>
    <cellStyle name="Comma 19 4 3" xfId="14953" xr:uid="{C4843A77-CCA6-492D-8B57-1EB99055E68F}"/>
    <cellStyle name="Comma 19 5" xfId="5097" xr:uid="{D6CE0DCE-28C8-40E7-8F6A-B971F528A060}"/>
    <cellStyle name="Comma 19 5 2" xfId="9876" xr:uid="{59CF9ABF-9777-47E2-A0A3-947B4D57373E}"/>
    <cellStyle name="Comma 19 5 3" xfId="15447" xr:uid="{671B8C94-F0FA-4E79-8F04-B34DC16580D0}"/>
    <cellStyle name="Comma 19 6" xfId="6793" xr:uid="{7AC42944-C8D5-415D-9482-DE47D0DC425A}"/>
    <cellStyle name="Comma 19 6 2" xfId="17084" xr:uid="{D920191E-D84B-47B4-BFFA-3467911C3693}"/>
    <cellStyle name="Comma 19 7" xfId="11349" xr:uid="{0F0E6561-55AA-4E45-9302-A84E27911EB1}"/>
    <cellStyle name="Comma 2" xfId="2" xr:uid="{00000000-0005-0000-0000-000001000000}"/>
    <cellStyle name="Comma 2 10" xfId="3139" xr:uid="{43F4DA1F-A23F-4781-806D-2F3E30096654}"/>
    <cellStyle name="Comma 2 10 2" xfId="6472" xr:uid="{885B6EE5-D0FB-4A63-B43A-ECB8B4CDFFC3}"/>
    <cellStyle name="Comma 2 10 2 2" xfId="9877" xr:uid="{55719571-7C51-4525-8122-C25BE1C230EE}"/>
    <cellStyle name="Comma 2 10 2 3" xfId="16778" xr:uid="{C4822BAF-2CA3-4317-9183-A37526924D65}"/>
    <cellStyle name="Comma 2 10 3" xfId="7419" xr:uid="{46C10FE9-5AE0-49AD-A2AE-BB72AEA9CF4A}"/>
    <cellStyle name="Comma 2 10 3 2" xfId="9878" xr:uid="{1977A242-B7B6-4F82-B8BF-8A850F4B9B19}"/>
    <cellStyle name="Comma 2 10 3 3" xfId="17704" xr:uid="{1A72F238-9B35-4463-B31F-C86C8E067CAB}"/>
    <cellStyle name="Comma 2 10 4" xfId="8625" xr:uid="{0F703C60-D064-4C28-ADFC-415BDD82EFB1}"/>
    <cellStyle name="Comma 2 10 4 2" xfId="18873" xr:uid="{A9D2A7BD-7767-4A93-A958-D748426F206B}"/>
    <cellStyle name="Comma 2 10 5" xfId="9879" xr:uid="{361F80FC-5C78-467F-BD9B-988EC013589C}"/>
    <cellStyle name="Comma 2 10 6" xfId="13863" xr:uid="{83A11DC1-7523-47E3-9543-50837556500A}"/>
    <cellStyle name="Comma 2 11" xfId="2195" xr:uid="{5A3A8C9D-8347-4A5C-AE70-BAFAC6F1CAF8}"/>
    <cellStyle name="Comma 2 11 2" xfId="5660" xr:uid="{7CD329C1-27AC-4BC2-9905-3286F0E2E497}"/>
    <cellStyle name="Comma 2 11 2 2" xfId="15973" xr:uid="{6E8B95C9-9732-4FAD-AF1D-C57722766D12}"/>
    <cellStyle name="Comma 2 11 3" xfId="4446" xr:uid="{B4E53003-1E19-420A-9251-4EC13D0F5A7E}"/>
    <cellStyle name="Comma 2 11 3 2" xfId="14851" xr:uid="{0E81E4D6-8A92-40DF-94E6-C548AE716821}"/>
    <cellStyle name="Comma 2 11 4" xfId="5484" xr:uid="{5FFDA335-DD24-4BFA-878A-7CE30B08797F}"/>
    <cellStyle name="Comma 2 11 4 2" xfId="15824" xr:uid="{50E1016C-E8E9-41E8-811D-C6D72CDF7D7B}"/>
    <cellStyle name="Comma 2 11 5" xfId="13247" xr:uid="{272A391C-57E0-4E56-B51D-39A1FE264B3E}"/>
    <cellStyle name="Comma 2 12" xfId="4094" xr:uid="{999EDA93-4B8B-4C37-A9CC-653A077FE96A}"/>
    <cellStyle name="Comma 2 12 2" xfId="9880" xr:uid="{616AE794-1294-4E34-B1A9-0D6B4F0AF2F4}"/>
    <cellStyle name="Comma 2 12 3" xfId="9881" xr:uid="{3A165AAE-8538-4F25-AEE9-2A8EF1FDB99A}"/>
    <cellStyle name="Comma 2 12 4" xfId="14500" xr:uid="{03B41ADF-1DFD-48E1-A8B0-9D2A8755250D}"/>
    <cellStyle name="Comma 2 13" xfId="6600" xr:uid="{3C3BF046-3F1E-41E6-AF4D-4AB4C1C03B6F}"/>
    <cellStyle name="Comma 2 13 2" xfId="16892" xr:uid="{B579D6BD-A881-431D-94A1-75C77CAE9817}"/>
    <cellStyle name="Comma 2 14" xfId="7526" xr:uid="{BCEB4B2C-A681-4528-943B-62FAD02F4ADD}"/>
    <cellStyle name="Comma 2 14 2" xfId="17798" xr:uid="{D0C761FD-E7CD-4DEF-8F7E-8E28D2E1F5BF}"/>
    <cellStyle name="Comma 2 15" xfId="10963" xr:uid="{858ED8B3-0BFF-49A8-8011-52377E4836BC}"/>
    <cellStyle name="Comma 2 16" xfId="11329" xr:uid="{2B41D581-AEF8-4C1C-BC70-B2B3D2DD20DA}"/>
    <cellStyle name="Comma 2 17" xfId="42409" xr:uid="{EF9AC06D-AAFA-4000-958F-E498334D33AE}"/>
    <cellStyle name="Comma 2 18" xfId="17" xr:uid="{1C9A544D-2FAE-450C-88F7-735A0E013855}"/>
    <cellStyle name="Comma 2 2" xfId="3" xr:uid="{00000000-0005-0000-0000-000002000000}"/>
    <cellStyle name="Comma 2 2 10" xfId="2197" xr:uid="{915ABE16-4693-4ED8-B68F-9F31ED91EF41}"/>
    <cellStyle name="Comma 2 2 10 2" xfId="5662" xr:uid="{7774B082-CFB6-4BFE-BC29-AF986B6C71C8}"/>
    <cellStyle name="Comma 2 2 10 2 2" xfId="15975" xr:uid="{5BC2D012-3C16-44AA-B32D-83A52F57314A}"/>
    <cellStyle name="Comma 2 2 10 3" xfId="4444" xr:uid="{3D1E80BD-2AA3-45D9-9103-43FBDBCEF37A}"/>
    <cellStyle name="Comma 2 2 10 3 2" xfId="14849" xr:uid="{F9A29FB3-D45F-4570-BE88-D4C5B3E8D01C}"/>
    <cellStyle name="Comma 2 2 10 4" xfId="5536" xr:uid="{DF527B4A-0DEA-4C00-A104-974EA0B917BB}"/>
    <cellStyle name="Comma 2 2 10 4 2" xfId="15868" xr:uid="{20753BF8-567F-48CC-83EE-B6AFFA07FE75}"/>
    <cellStyle name="Comma 2 2 10 5" xfId="13249" xr:uid="{D82F3D77-E596-41A5-8A49-248C5CEAE0B6}"/>
    <cellStyle name="Comma 2 2 11" xfId="4556" xr:uid="{9612A592-E1A2-47BE-B653-20B35EB6CB7C}"/>
    <cellStyle name="Comma 2 2 11 2" xfId="9882" xr:uid="{200F6E27-57F3-437B-AFF8-CE960975B5AA}"/>
    <cellStyle name="Comma 2 2 11 3" xfId="14956" xr:uid="{09742D20-D285-4F89-AA29-29A6F2B1E7E5}"/>
    <cellStyle name="Comma 2 2 12" xfId="5094" xr:uid="{8EE10AE1-B398-440F-BB35-83DC0154DA97}"/>
    <cellStyle name="Comma 2 2 12 2" xfId="15444" xr:uid="{B13DB9C0-755C-4160-8912-833A2EF7128C}"/>
    <cellStyle name="Comma 2 2 13" xfId="6795" xr:uid="{75ECBCAE-93EE-42D7-BAE7-4BE17D54CBDA}"/>
    <cellStyle name="Comma 2 2 13 2" xfId="17086" xr:uid="{83FB6E9C-7E41-4AAD-BA5D-20EE12D94319}"/>
    <cellStyle name="Comma 2 2 14" xfId="4" xr:uid="{00000000-0005-0000-0000-000003000000}"/>
    <cellStyle name="Comma 2 2 15" xfId="649" xr:uid="{C3478CAF-53E8-463D-B89D-91DB5F964E0F}"/>
    <cellStyle name="Comma 2 2 2" xfId="650" xr:uid="{E60D4238-9815-4603-8D1F-B1AF318EE6EA}"/>
    <cellStyle name="Comma 2 2 2 2" xfId="651" xr:uid="{8A804D81-17EB-4718-AB7E-092E49993FB3}"/>
    <cellStyle name="Comma 2 2 2 2 2" xfId="652" xr:uid="{0CAD90BB-8E98-4202-BFC7-535680783515}"/>
    <cellStyle name="Comma 2 2 2 2 2 2" xfId="3154" xr:uid="{5F4F37E4-72BD-4DEA-82B4-07F21F862E45}"/>
    <cellStyle name="Comma 2 2 2 2 2 2 2" xfId="6484" xr:uid="{F63E53ED-9AFB-4A56-AC59-DF2D025B7A48}"/>
    <cellStyle name="Comma 2 2 2 2 2 2 2 2" xfId="16790" xr:uid="{02B8F3E0-05F7-46E1-B66B-75DECAD72F32}"/>
    <cellStyle name="Comma 2 2 2 2 2 2 3" xfId="7427" xr:uid="{D1628C51-BF64-44FB-8705-61ECFE1EC46F}"/>
    <cellStyle name="Comma 2 2 2 2 2 2 3 2" xfId="17712" xr:uid="{447FA436-76EA-4775-A0CB-E4D1998B72F4}"/>
    <cellStyle name="Comma 2 2 2 2 2 2 4" xfId="8630" xr:uid="{0F71AFE0-380C-4867-9CDA-1764871E9958}"/>
    <cellStyle name="Comma 2 2 2 2 2 2 4 2" xfId="18878" xr:uid="{E0868861-84AA-4EE0-8744-56FFE68A1D78}"/>
    <cellStyle name="Comma 2 2 2 2 2 2 5" xfId="11786" xr:uid="{65FBA5A6-522D-47E5-9DD2-881B0ED70401}"/>
    <cellStyle name="Comma 2 2 2 2 2 3" xfId="4559" xr:uid="{DDBA40DD-199F-4DD8-85A4-9CC6F1184910}"/>
    <cellStyle name="Comma 2 2 2 2 2 3 2" xfId="9883" xr:uid="{13A4AE20-58AE-4024-8F00-677A9C9C05D0}"/>
    <cellStyle name="Comma 2 2 2 2 2 3 3" xfId="14959" xr:uid="{4D341CB5-099E-4C9B-B160-4D42995A0F7D}"/>
    <cellStyle name="Comma 2 2 2 2 2 4" xfId="5091" xr:uid="{F59F0056-0B5F-4E21-B9CC-C7B2E5A3A733}"/>
    <cellStyle name="Comma 2 2 2 2 2 4 2" xfId="9884" xr:uid="{A6D37C7E-F90C-470C-89DB-F2816C72BB42}"/>
    <cellStyle name="Comma 2 2 2 2 2 4 3" xfId="15441" xr:uid="{F5F46A01-D526-420F-AB5C-65D866007181}"/>
    <cellStyle name="Comma 2 2 2 2 2 5" xfId="6797" xr:uid="{1D9A50E9-92FF-4D23-9CB1-893679726F63}"/>
    <cellStyle name="Comma 2 2 2 2 2 5 2" xfId="17088" xr:uid="{65F18F9A-B47A-452A-B736-8FC09137AD87}"/>
    <cellStyle name="Comma 2 2 2 2 2 6" xfId="11351" xr:uid="{892FC29D-2A54-4090-98B8-FB8C87C79185}"/>
    <cellStyle name="Comma 2 2 2 3" xfId="653" xr:uid="{9632BB0B-D1C7-40A3-8612-08CD691256E2}"/>
    <cellStyle name="Comma 2 2 2 3 2" xfId="4560" xr:uid="{BC984CD4-7101-4937-9C5C-F48475FAD2E9}"/>
    <cellStyle name="Comma 2 2 2 3 2 2" xfId="14960" xr:uid="{D4BB27AF-8DF7-4017-8457-E17D69DD44D7}"/>
    <cellStyle name="Comma 2 2 2 3 3" xfId="5090" xr:uid="{72E74B78-0F51-4BD9-BAA6-888EAE5128DA}"/>
    <cellStyle name="Comma 2 2 2 3 3 2" xfId="15440" xr:uid="{40F03676-3FE0-41BB-A500-5CC889C4C820}"/>
    <cellStyle name="Comma 2 2 2 3 4" xfId="6798" xr:uid="{5463709E-C4C6-4A48-A955-3612B39A3950}"/>
    <cellStyle name="Comma 2 2 2 3 4 2" xfId="17089" xr:uid="{C0138A8E-5528-463B-A338-3A8AEAAD43BB}"/>
    <cellStyle name="Comma 2 2 2 4" xfId="2218" xr:uid="{FC91EDFB-2F69-47AF-B079-F83FDB465499}"/>
    <cellStyle name="Comma 2 2 2 4 2" xfId="5675" xr:uid="{282DF785-715F-493C-8FA1-6CFA421BEEDE}"/>
    <cellStyle name="Comma 2 2 2 4 2 2" xfId="15987" xr:uid="{1CA12DD2-B1C0-4B85-B32E-0E852C10DC54}"/>
    <cellStyle name="Comma 2 2 2 4 3" xfId="5698" xr:uid="{756D355E-3122-467A-9B68-64BED56FA675}"/>
    <cellStyle name="Comma 2 2 2 4 3 2" xfId="16010" xr:uid="{900B25DC-62EB-4BB8-B896-B058C321BF80}"/>
    <cellStyle name="Comma 2 2 2 4 4" xfId="5544" xr:uid="{2C08F4D8-6CF6-4ECD-BF38-83D89463E671}"/>
    <cellStyle name="Comma 2 2 2 4 4 2" xfId="15875" xr:uid="{3A5A3F1F-7A1F-4980-A31D-15DD3438D6B4}"/>
    <cellStyle name="Comma 2 2 2 4 5" xfId="11785" xr:uid="{9386C974-D996-4C25-A246-A1A47DF9ED22}"/>
    <cellStyle name="Comma 2 2 2 5" xfId="4557" xr:uid="{6A46D5D1-E3DE-426A-93E5-737A3D0E9F8C}"/>
    <cellStyle name="Comma 2 2 2 5 2" xfId="9885" xr:uid="{24CD2F09-3BAF-4FB8-A42F-5C7AA4B28ED6}"/>
    <cellStyle name="Comma 2 2 2 5 3" xfId="9886" xr:uid="{1FEDDD57-29E4-4563-8FC6-3841DCA9E547}"/>
    <cellStyle name="Comma 2 2 2 6" xfId="5093" xr:uid="{02D0ED98-8F3D-443A-9286-8FC536CC2DB2}"/>
    <cellStyle name="Comma 2 2 2 6 2" xfId="9887" xr:uid="{EF49F421-BC1F-4BB1-8A81-B07F64323ABD}"/>
    <cellStyle name="Comma 2 2 2 6 3" xfId="15443" xr:uid="{C3BD7F8B-4F7F-4DA1-BF68-CBFA7B323894}"/>
    <cellStyle name="Comma 2 2 2 7" xfId="6796" xr:uid="{C8513E9A-1906-462B-8254-354C370E7BBA}"/>
    <cellStyle name="Comma 2 2 2 7 2" xfId="17087" xr:uid="{D7931726-436B-4028-A937-014095CECC03}"/>
    <cellStyle name="Comma 2 2 3" xfId="654" xr:uid="{706AF653-CA7C-4E5E-9B71-A935959EC925}"/>
    <cellStyle name="Comma 2 2 3 2" xfId="2277" xr:uid="{600FEF74-D41D-4084-8702-841A04E5DA34}"/>
    <cellStyle name="Comma 2 2 3 2 2" xfId="9888" xr:uid="{AFE67E55-6554-467E-999D-2508A3CAAD2D}"/>
    <cellStyle name="Comma 2 2 3 3" xfId="2219" xr:uid="{19A1278F-EB65-4251-9E72-09B90DFF4EB0}"/>
    <cellStyle name="Comma 2 2 3 3 2" xfId="5676" xr:uid="{DAC3A17C-C7B8-4EAA-A677-E9259EF0D4C7}"/>
    <cellStyle name="Comma 2 2 3 3 2 2" xfId="15988" xr:uid="{C2FEF34D-860A-46B2-BAFD-0B519A5144AB}"/>
    <cellStyle name="Comma 2 2 3 3 3" xfId="6477" xr:uid="{478ACA4D-9738-4B08-8D4D-A158539560CC}"/>
    <cellStyle name="Comma 2 2 3 3 3 2" xfId="16783" xr:uid="{6A5D80B9-FE24-49FD-9950-DAEC39960D8D}"/>
    <cellStyle name="Comma 2 2 3 3 4" xfId="5545" xr:uid="{2C43E99D-5122-4AD5-BCDF-F4A8B90C6DF7}"/>
    <cellStyle name="Comma 2 2 3 3 4 2" xfId="15876" xr:uid="{FC6EBFB5-51A6-479E-9665-FDE2B1C0222B}"/>
    <cellStyle name="Comma 2 2 3 3 5" xfId="13262" xr:uid="{4A2F09DB-0D03-4DA5-BC1D-EDE541BC03CB}"/>
    <cellStyle name="Comma 2 2 3 4" xfId="9889" xr:uid="{39681E88-CE7B-4487-96CA-179BEE2F1635}"/>
    <cellStyle name="Comma 2 2 3 5" xfId="9890" xr:uid="{DB84C25D-91E7-4C9E-8D0E-844375FF9FCD}"/>
    <cellStyle name="Comma 2 2 3_Raw Material Ledger 521 July to sept 08 040109" xfId="9891" xr:uid="{73DC00A4-0C8D-49EC-B7D3-48812D4F9720}"/>
    <cellStyle name="Comma 2 2 4" xfId="655" xr:uid="{37036783-D2A7-4BB2-9F90-BE6E5B408577}"/>
    <cellStyle name="Comma 2 2 4 2" xfId="2215" xr:uid="{96167887-892D-4740-85EE-532E6D7910C8}"/>
    <cellStyle name="Comma 2 2 4 2 2" xfId="5674" xr:uid="{F8593326-595C-4561-9AE4-FC36AD23A682}"/>
    <cellStyle name="Comma 2 2 4 2 2 2" xfId="9892" xr:uid="{87D2674D-7D7D-4035-BE4F-8723CD6C69F3}"/>
    <cellStyle name="Comma 2 2 4 2 2 3" xfId="15986" xr:uid="{E344F9E3-78F6-4629-9603-5018DFF6D32B}"/>
    <cellStyle name="Comma 2 2 4 2 3" xfId="4431" xr:uid="{0E81DA3F-2CC7-4D32-A0C2-3F082BF3818E}"/>
    <cellStyle name="Comma 2 2 4 2 3 2" xfId="14837" xr:uid="{6CBE489A-9352-4A51-8BB9-EE1EFE57F14E}"/>
    <cellStyle name="Comma 2 2 4 2 4" xfId="5543" xr:uid="{01894B78-D4ED-4B37-9B2C-8CD4A47A264A}"/>
    <cellStyle name="Comma 2 2 4 2 4 2" xfId="15874" xr:uid="{8A35E014-06EA-48A8-8CDA-8BBC60FCDC5E}"/>
    <cellStyle name="Comma 2 2 4 2 5" xfId="10964" xr:uid="{3F81B113-C9CA-47CE-A1B8-70626502DCB7}"/>
    <cellStyle name="Comma 2 2 4 2 6" xfId="11787" xr:uid="{7948247F-E3D0-4E3D-8DD4-AECAE7FCE470}"/>
    <cellStyle name="Comma 2 2 4 2 7" xfId="13261" xr:uid="{A329743C-E053-48CE-9EAF-4BF42053663D}"/>
    <cellStyle name="Comma 2 2 4 3" xfId="4562" xr:uid="{934CB4B9-11E6-479A-A16D-EAFEFB408F93}"/>
    <cellStyle name="Comma 2 2 4 3 2" xfId="9893" xr:uid="{337B5372-BC53-40E6-BD2F-31AF85BC87A9}"/>
    <cellStyle name="Comma 2 2 4 3 3" xfId="9894" xr:uid="{489D0E8C-2A2E-40E7-8DC7-B664D1BFAA6B}"/>
    <cellStyle name="Comma 2 2 4 4" xfId="5088" xr:uid="{05C63F2B-9636-49F6-A811-B0E88B737D48}"/>
    <cellStyle name="Comma 2 2 4 4 2" xfId="9895" xr:uid="{2E93501B-2A82-4162-9D48-A8B710B3E28C}"/>
    <cellStyle name="Comma 2 2 4 4 3" xfId="15438" xr:uid="{6B429754-ABB9-4EBB-AF3F-CE977CBFEFE6}"/>
    <cellStyle name="Comma 2 2 4 5" xfId="6540" xr:uid="{1468AEB4-EE9A-4C10-8E26-458DE88D530C}"/>
    <cellStyle name="Comma 2 2 4 5 2" xfId="16844" xr:uid="{A6518B29-1A70-44A6-8529-E6EDAA19D24E}"/>
    <cellStyle name="Comma 2 2 5" xfId="656" xr:uid="{261A289F-C5CB-4A71-9192-AE92E9528B72}"/>
    <cellStyle name="Comma 2 2 5 2" xfId="2828" xr:uid="{27C3C004-AABF-43E2-9D88-5A54BCCB4AA0}"/>
    <cellStyle name="Comma 2 2 5 2 2" xfId="6177" xr:uid="{302CD40A-FFD3-40CA-8A00-22E8F3B766D4}"/>
    <cellStyle name="Comma 2 2 5 2 2 2" xfId="9896" xr:uid="{130E26C7-E0CC-4AF7-AB3F-2352630D8152}"/>
    <cellStyle name="Comma 2 2 5 2 2 3" xfId="16487" xr:uid="{E24F9BD6-0562-4B20-A614-B1F08272B223}"/>
    <cellStyle name="Comma 2 2 5 2 3" xfId="7125" xr:uid="{7396BE7F-655C-4765-8299-61DB0B714E9D}"/>
    <cellStyle name="Comma 2 2 5 2 3 2" xfId="9897" xr:uid="{613E655A-9070-498B-8F7B-5FB214ACC814}"/>
    <cellStyle name="Comma 2 2 5 2 3 3" xfId="17413" xr:uid="{40A67185-A762-42D4-95F5-4DC194F26726}"/>
    <cellStyle name="Comma 2 2 5 2 4" xfId="8343" xr:uid="{8E7B919A-15D2-4C34-8748-759279423333}"/>
    <cellStyle name="Comma 2 2 5 2 4 2" xfId="18596" xr:uid="{61C6444D-7E8B-4943-98D1-14E319146FC1}"/>
    <cellStyle name="Comma 2 2 5 2 5" xfId="9898" xr:uid="{E095168B-3648-46FB-82E4-7A2B0EA936B1}"/>
    <cellStyle name="Comma 2 2 5 3" xfId="2276" xr:uid="{34A4584B-BBB2-43B9-B14B-AEA98FBDC1C8}"/>
    <cellStyle name="Comma 2 2 5 3 2" xfId="5719" xr:uid="{C665A381-DCAB-42CA-BD13-68D8754FD229}"/>
    <cellStyle name="Comma 2 2 5 3 2 2" xfId="16031" xr:uid="{E98812C6-4018-44D9-8A65-D1F634A0B265}"/>
    <cellStyle name="Comma 2 2 5 3 3" xfId="4405" xr:uid="{5E95D2BE-1337-48D8-84AF-0EF08A3279B1}"/>
    <cellStyle name="Comma 2 2 5 3 3 2" xfId="14811" xr:uid="{E57B7ADC-17B4-4D9F-8F70-0DE7C74EB576}"/>
    <cellStyle name="Comma 2 2 5 3 4" xfId="5580" xr:uid="{D46C53DC-3231-4A2D-883E-F848EEFA16B1}"/>
    <cellStyle name="Comma 2 2 5 3 4 2" xfId="15903" xr:uid="{D59800C8-2CB8-4D97-BF61-02F0F1F058E8}"/>
    <cellStyle name="Comma 2 2 5 3 5" xfId="13296" xr:uid="{27D86C36-8391-4A96-BEEA-50BB41103F39}"/>
    <cellStyle name="Comma 2 2 5 4" xfId="4563" xr:uid="{C9FDA254-3B97-4DA5-8188-7732BB1BD353}"/>
    <cellStyle name="Comma 2 2 5 4 2" xfId="9899" xr:uid="{8E2452EF-C3C8-42D5-985C-75E4519CFB67}"/>
    <cellStyle name="Comma 2 2 5 4 3" xfId="14963" xr:uid="{49F6D839-90B0-40F9-AA5A-A96E92E8CBF8}"/>
    <cellStyle name="Comma 2 2 5 5" xfId="5087" xr:uid="{B47FB285-51C5-439B-896D-1BA4ECB714F7}"/>
    <cellStyle name="Comma 2 2 5 5 2" xfId="15437" xr:uid="{1C861AE1-447E-4847-A660-0350E6D2B609}"/>
    <cellStyle name="Comma 2 2 5 6" xfId="4864" xr:uid="{26CD2870-B219-42D5-9A67-009E26504448}"/>
    <cellStyle name="Comma 2 2 5 6 2" xfId="15262" xr:uid="{16657481-DEF5-488B-8EF0-4AEC0994FB8D}"/>
    <cellStyle name="Comma 2 2 6" xfId="657" xr:uid="{1FF18282-8159-49C0-9128-568B42DBFD34}"/>
    <cellStyle name="Comma 2 2 6 2" xfId="2827" xr:uid="{D9FB512A-FC86-486B-A9EA-F96082E9F819}"/>
    <cellStyle name="Comma 2 2 6 2 2" xfId="6176" xr:uid="{BBF13F0E-E92E-4708-A2E7-C71420EBA52F}"/>
    <cellStyle name="Comma 2 2 6 2 2 2" xfId="16486" xr:uid="{2B185AE0-4158-4D55-9C1C-5D7AC657E68E}"/>
    <cellStyle name="Comma 2 2 6 2 3" xfId="7124" xr:uid="{0C870427-AA61-4B11-B26A-A8E9F63CC886}"/>
    <cellStyle name="Comma 2 2 6 2 3 2" xfId="17412" xr:uid="{EFAF313C-42C1-43C1-9DCB-46AEB283AA00}"/>
    <cellStyle name="Comma 2 2 6 2 4" xfId="8342" xr:uid="{4EE410E6-F43E-4060-922D-475177666FB8}"/>
    <cellStyle name="Comma 2 2 6 2 4 2" xfId="18595" xr:uid="{6382FB45-CA7E-461D-9284-4D61906063E8}"/>
    <cellStyle name="Comma 2 2 6 2 5" xfId="11788" xr:uid="{EBC6EDA8-F2C8-4DB3-9DB3-EAB23335224E}"/>
    <cellStyle name="Comma 2 2 6 3" xfId="4564" xr:uid="{5320F3B9-694C-40FE-94D7-72E8EFD14329}"/>
    <cellStyle name="Comma 2 2 6 3 2" xfId="9900" xr:uid="{7AFC3949-05D6-42EA-BB57-450E1F52C4E7}"/>
    <cellStyle name="Comma 2 2 6 3 3" xfId="9901" xr:uid="{FC57F6F0-83FB-4E74-950F-3A5BAB984004}"/>
    <cellStyle name="Comma 2 2 6 4" xfId="5086" xr:uid="{FC696C76-FA7E-4A2A-9310-5FC247302D26}"/>
    <cellStyle name="Comma 2 2 6 4 2" xfId="9902" xr:uid="{F0D1751B-B02D-4A98-9E53-4C7F3374A22F}"/>
    <cellStyle name="Comma 2 2 6 4 3" xfId="15436" xr:uid="{8004A306-CF81-4DD0-BF83-AC1A2C28A1DC}"/>
    <cellStyle name="Comma 2 2 6 5" xfId="4865" xr:uid="{509341C0-4EEA-43A5-95B1-86D270B96DFB}"/>
    <cellStyle name="Comma 2 2 6 5 2" xfId="15263" xr:uid="{272D8A60-5657-4D98-AB2A-C93D48DC7F10}"/>
    <cellStyle name="Comma 2 2 7" xfId="658" xr:uid="{8F922932-87AB-4E8D-9434-0F2CC666DF37}"/>
    <cellStyle name="Comma 2 2 7 2" xfId="2826" xr:uid="{B1D26AD0-2B6D-488A-A666-6CC67E6A25AC}"/>
    <cellStyle name="Comma 2 2 7 2 2" xfId="6175" xr:uid="{26E245CD-4A4F-4510-A034-407C52607DDF}"/>
    <cellStyle name="Comma 2 2 7 2 2 2" xfId="16485" xr:uid="{9267F1A8-7289-422E-8488-F66CCE4076CD}"/>
    <cellStyle name="Comma 2 2 7 2 3" xfId="7123" xr:uid="{2D6B48AE-6753-4FEA-BD8C-1BE739B715DD}"/>
    <cellStyle name="Comma 2 2 7 2 3 2" xfId="17411" xr:uid="{F8BE03F3-0D4A-4384-BA86-58D90862C11F}"/>
    <cellStyle name="Comma 2 2 7 2 4" xfId="8341" xr:uid="{CF99A693-314B-431E-8598-7F4671386A19}"/>
    <cellStyle name="Comma 2 2 7 2 4 2" xfId="18594" xr:uid="{1F086925-A369-426C-AEE9-F5D223A7091D}"/>
    <cellStyle name="Comma 2 2 7 2 5" xfId="11789" xr:uid="{05827423-F70E-49EC-91CE-7AF792C72524}"/>
    <cellStyle name="Comma 2 2 7 3" xfId="4565" xr:uid="{78343D32-80D5-4B1C-A99F-87FEE6C07CE3}"/>
    <cellStyle name="Comma 2 2 7 3 2" xfId="9903" xr:uid="{75650620-4EDE-40BE-BC69-08F2BECD8E07}"/>
    <cellStyle name="Comma 2 2 7 3 3" xfId="9904" xr:uid="{323E1E28-2DF5-4CD7-A8F4-7126CC2761F8}"/>
    <cellStyle name="Comma 2 2 7 4" xfId="5085" xr:uid="{6EF6B05B-7ABE-4088-BE1B-0A060BDFF17B}"/>
    <cellStyle name="Comma 2 2 7 4 2" xfId="9905" xr:uid="{860C8200-E3C7-4540-9D46-5EADEA92EFA2}"/>
    <cellStyle name="Comma 2 2 7 4 3" xfId="15435" xr:uid="{9F272270-76B5-4F46-96D8-0250B5FF341E}"/>
    <cellStyle name="Comma 2 2 7 5" xfId="6799" xr:uid="{684CF301-52B6-458F-BACE-CA33CD221E54}"/>
    <cellStyle name="Comma 2 2 7 5 2" xfId="17090" xr:uid="{C2253180-1B20-4626-B15F-CC447264DC60}"/>
    <cellStyle name="Comma 2 2 8" xfId="659" xr:uid="{17B239C5-D658-4E6B-81A7-3ABFF8A2E4F6}"/>
    <cellStyle name="Comma 2 2 8 2" xfId="2829" xr:uid="{5D81CE6D-78BC-4F3F-8AF8-E0A40D1D1A1B}"/>
    <cellStyle name="Comma 2 2 8 2 2" xfId="6178" xr:uid="{E0391EAF-80C2-47DE-A718-441D5F9E3A2E}"/>
    <cellStyle name="Comma 2 2 8 2 2 2" xfId="16488" xr:uid="{C0EE911C-B70D-472D-B796-1D63CCF36DE0}"/>
    <cellStyle name="Comma 2 2 8 2 3" xfId="7126" xr:uid="{A33468C4-BAFA-4BAE-90BD-CBF286B57976}"/>
    <cellStyle name="Comma 2 2 8 2 3 2" xfId="17414" xr:uid="{7E5B216B-071D-406D-94EA-E0AEB78F6746}"/>
    <cellStyle name="Comma 2 2 8 2 4" xfId="8344" xr:uid="{482C8D6E-70A7-4F43-A789-C5F70A99D750}"/>
    <cellStyle name="Comma 2 2 8 2 4 2" xfId="18597" xr:uid="{DEEC2996-024C-4D0B-B484-E1207482D913}"/>
    <cellStyle name="Comma 2 2 8 2 5" xfId="13571" xr:uid="{12FDCE8C-BFB4-4BF7-B169-3B970A69064A}"/>
    <cellStyle name="Comma 2 2 8 3" xfId="9906" xr:uid="{0A0D13A5-D9CA-4D64-8214-E9AC06B20670}"/>
    <cellStyle name="Comma 2 2 9" xfId="3153" xr:uid="{3197A5DF-D8FC-4EF2-8ED1-354370D70B8A}"/>
    <cellStyle name="Comma 2 2 9 2" xfId="9907" xr:uid="{34F84FA7-561C-45F8-A9C5-4C73EC5CCC73}"/>
    <cellStyle name="Comma 2 2 9 3" xfId="9908" xr:uid="{ACCBC3CC-0893-4F84-93CB-3C824291E856}"/>
    <cellStyle name="Comma 2 2 9 4" xfId="9909" xr:uid="{0071FFEA-DF13-4880-A6E8-8C23D6D6DD29}"/>
    <cellStyle name="Comma 2 2_03_Mar 10 RM_RM Others_revised" xfId="9910" xr:uid="{6D7AF06D-4339-4C75-9B3A-C3260B4E2FB8}"/>
    <cellStyle name="Comma 2 3" xfId="660" xr:uid="{951750DE-F4D0-435B-B653-78038CA92F8F}"/>
    <cellStyle name="Comma 2 3 10" xfId="5083" xr:uid="{515873E1-0C5E-416A-BBFB-E9F81D3F0C27}"/>
    <cellStyle name="Comma 2 3 10 2" xfId="15433" xr:uid="{C759CA9C-108B-435D-AA48-F9C0CEBAA3A9}"/>
    <cellStyle name="Comma 2 3 11" xfId="6970" xr:uid="{601E9FB1-3C12-43ED-9554-7A7DD0661321}"/>
    <cellStyle name="Comma 2 3 11 2" xfId="17260" xr:uid="{AE50565A-A60A-496C-8F01-40D13027A690}"/>
    <cellStyle name="Comma 2 3 2" xfId="661" xr:uid="{9BCDDA5D-80E9-4E1E-9CAB-AF8E903B1B6B}"/>
    <cellStyle name="Comma 2 3 2 2" xfId="662" xr:uid="{956A585D-571F-4184-A3F6-8E9E97883FC7}"/>
    <cellStyle name="Comma 2 3 3" xfId="663" xr:uid="{A1044144-1069-4D54-A72E-7BEA40634E21}"/>
    <cellStyle name="Comma 2 3 4" xfId="664" xr:uid="{377A48B8-62FB-4B00-812D-76F72BE3E5E8}"/>
    <cellStyle name="Comma 2 3 4 2" xfId="2279" xr:uid="{BDF70429-350A-4614-9EFA-571E09809085}"/>
    <cellStyle name="Comma 2 3 4 2 2" xfId="5722" xr:uid="{5B470405-EB99-4641-BBC1-98313EC3B58F}"/>
    <cellStyle name="Comma 2 3 4 2 2 2" xfId="16034" xr:uid="{FD5ADB98-58BB-48F9-8DBC-3018C603D7B2}"/>
    <cellStyle name="Comma 2 3 4 2 3" xfId="4402" xr:uid="{B9E6345E-6AC0-4670-A07D-A6F8869312E4}"/>
    <cellStyle name="Comma 2 3 4 2 3 2" xfId="14808" xr:uid="{8D5A0A37-8851-4E93-B9C2-606E0C8BBEAC}"/>
    <cellStyle name="Comma 2 3 4 2 4" xfId="5582" xr:uid="{C4D9ABDE-656C-4A29-9B03-D220CA9C0470}"/>
    <cellStyle name="Comma 2 3 4 2 4 2" xfId="15905" xr:uid="{F9A66A85-1A44-469A-8BE6-DC6D384801A3}"/>
    <cellStyle name="Comma 2 3 4 2 5" xfId="11790" xr:uid="{259D8339-E701-469D-8B61-74699BAFBE53}"/>
    <cellStyle name="Comma 2 3 4 3" xfId="4571" xr:uid="{34A32E36-155D-4901-9A32-8A2EC7AB3944}"/>
    <cellStyle name="Comma 2 3 4 3 2" xfId="9911" xr:uid="{104576A6-E136-452B-92F1-78A380E2B5BA}"/>
    <cellStyle name="Comma 2 3 4 3 3" xfId="14971" xr:uid="{1B489B84-5617-4CB1-B13E-206C232AA8A2}"/>
    <cellStyle name="Comma 2 3 4 4" xfId="5079" xr:uid="{BE196953-9126-41DA-BBC6-9DDFA5D23B9B}"/>
    <cellStyle name="Comma 2 3 4 4 2" xfId="9912" xr:uid="{BEFD81AC-5012-4AF8-A28A-A201360DEB92}"/>
    <cellStyle name="Comma 2 3 4 4 3" xfId="15429" xr:uid="{0198E662-D139-4CF5-9570-931F93D04CE7}"/>
    <cellStyle name="Comma 2 3 4 5" xfId="6204" xr:uid="{58E7CB60-FAA8-4F42-9CF0-07A8504033CA}"/>
    <cellStyle name="Comma 2 3 4 5 2" xfId="16511" xr:uid="{11E2E46A-E515-4A6A-94F7-5353C7CFBD61}"/>
    <cellStyle name="Comma 2 3 4 6" xfId="11352" xr:uid="{BA6EE05C-0866-4EB8-B4EA-E6D4616501D5}"/>
    <cellStyle name="Comma 2 3 5" xfId="665" xr:uid="{C7FF0BBC-8E95-4DFB-86CC-E64081A0DAD1}"/>
    <cellStyle name="Comma 2 3 5 2" xfId="2280" xr:uid="{E1FB96AC-1432-4D05-8615-33F4D79C2B8E}"/>
    <cellStyle name="Comma 2 3 5 2 2" xfId="5723" xr:uid="{785F65E7-79F9-4815-B457-80C06B501CCE}"/>
    <cellStyle name="Comma 2 3 5 2 2 2" xfId="16035" xr:uid="{38DEEEA1-2F2A-434D-B9B9-FCD50BCC8A6B}"/>
    <cellStyle name="Comma 2 3 5 2 3" xfId="4401" xr:uid="{681520C9-5370-48A1-AD45-72C46DA14BBE}"/>
    <cellStyle name="Comma 2 3 5 2 3 2" xfId="14807" xr:uid="{71821E2E-CF5A-4D27-9DBF-1569C09FCA8F}"/>
    <cellStyle name="Comma 2 3 5 2 4" xfId="5583" xr:uid="{129B25AF-07E6-4C97-8088-425914BBE9C9}"/>
    <cellStyle name="Comma 2 3 5 2 4 2" xfId="15906" xr:uid="{4267ED76-04BB-4199-A241-2798642A38B0}"/>
    <cellStyle name="Comma 2 3 5 2 5" xfId="11791" xr:uid="{61B826ED-FBD9-4610-B3B4-2BB1679E0A63}"/>
    <cellStyle name="Comma 2 3 5 3" xfId="4572" xr:uid="{F8F4141D-BADD-46AB-A3B7-A524C9EB4611}"/>
    <cellStyle name="Comma 2 3 5 3 2" xfId="9913" xr:uid="{7E2222CB-8B36-4509-9345-64A4BF36954A}"/>
    <cellStyle name="Comma 2 3 5 3 3" xfId="14972" xr:uid="{C9A2D41E-F64B-443E-A2AE-E33E6E81F839}"/>
    <cellStyle name="Comma 2 3 5 4" xfId="5078" xr:uid="{B71FBA66-5DF7-4792-9DAD-B39FD965D0A9}"/>
    <cellStyle name="Comma 2 3 5 4 2" xfId="9914" xr:uid="{D9CCD092-BE6F-46F4-A43D-885389490D53}"/>
    <cellStyle name="Comma 2 3 5 4 3" xfId="15428" xr:uid="{C82DB3E6-5CE0-4CC5-9C46-D3C3E3DA3B8F}"/>
    <cellStyle name="Comma 2 3 5 5" xfId="6967" xr:uid="{6D673871-1BC4-4B88-BE40-FF4AB6F41073}"/>
    <cellStyle name="Comma 2 3 5 5 2" xfId="17257" xr:uid="{5FAA5528-B3D6-465C-BE1F-09BE83596124}"/>
    <cellStyle name="Comma 2 3 5 6" xfId="11353" xr:uid="{DCD99E63-4548-413B-B51A-AB8510D18A8F}"/>
    <cellStyle name="Comma 2 3 6" xfId="666" xr:uid="{75C3A457-A2B3-4378-84F7-3187437D5E8E}"/>
    <cellStyle name="Comma 2 3 6 2" xfId="2278" xr:uid="{A9C1EE32-3C8C-4AC2-911F-DBD189AF81BD}"/>
    <cellStyle name="Comma 2 3 6 2 2" xfId="5721" xr:uid="{A6DD7087-4CE3-4C6B-BFCD-56AC04C56D4C}"/>
    <cellStyle name="Comma 2 3 6 2 2 2" xfId="16033" xr:uid="{BACDAB6A-96A1-437C-B62E-1F497DBF5550}"/>
    <cellStyle name="Comma 2 3 6 2 3" xfId="4403" xr:uid="{03A14E83-E430-462B-B3EF-B485ACDC9D9F}"/>
    <cellStyle name="Comma 2 3 6 2 3 2" xfId="14809" xr:uid="{F32F31E8-BD91-4F73-B59F-A1D7462C1B2C}"/>
    <cellStyle name="Comma 2 3 6 2 4" xfId="5581" xr:uid="{85173C9E-6A95-4129-8393-1D3919803656}"/>
    <cellStyle name="Comma 2 3 6 2 4 2" xfId="15904" xr:uid="{0F6963B7-A4CB-42CD-9A8B-30F405AC432C}"/>
    <cellStyle name="Comma 2 3 6 2 5" xfId="11792" xr:uid="{FBD3A443-2472-4EA3-97DB-FE8F0633A9B8}"/>
    <cellStyle name="Comma 2 3 6 3" xfId="4573" xr:uid="{4C662DBD-935C-450F-90D0-4353ED2DA646}"/>
    <cellStyle name="Comma 2 3 6 3 2" xfId="9915" xr:uid="{77156FB3-3D69-40ED-8BFD-8ACCA3C98378}"/>
    <cellStyle name="Comma 2 3 6 3 3" xfId="14973" xr:uid="{DBFA8467-A4FA-4B35-B81A-36C492E05357}"/>
    <cellStyle name="Comma 2 3 6 4" xfId="5077" xr:uid="{557DEF89-59B9-49B5-A861-E125682FE3E5}"/>
    <cellStyle name="Comma 2 3 6 4 2" xfId="9916" xr:uid="{3B741DF4-CE22-4572-BF16-82FE358DAEEA}"/>
    <cellStyle name="Comma 2 3 6 4 3" xfId="15427" xr:uid="{B2DF483E-9A13-4495-A3DA-067FBB710C67}"/>
    <cellStyle name="Comma 2 3 6 5" xfId="5766" xr:uid="{5450219A-3633-4FEA-AB36-4FE96F65954E}"/>
    <cellStyle name="Comma 2 3 6 5 2" xfId="16078" xr:uid="{F1EEE217-3F60-451B-849F-B45C71F39ADA}"/>
    <cellStyle name="Comma 2 3 6 6" xfId="11354" xr:uid="{651F7A2D-6F88-4D14-A899-B2F01A1D01CF}"/>
    <cellStyle name="Comma 2 3 7" xfId="2825" xr:uid="{ECE96F72-F382-4110-87F6-EBE48BC975A0}"/>
    <cellStyle name="Comma 2 3 7 2" xfId="6174" xr:uid="{8A032442-460A-419B-9D90-CD0ADBC221BC}"/>
    <cellStyle name="Comma 2 3 7 2 2" xfId="9917" xr:uid="{E21006A3-1204-4611-B9B0-017D78124021}"/>
    <cellStyle name="Comma 2 3 7 2 3" xfId="16484" xr:uid="{E8676502-865A-42F2-B327-6ADAEA63C31B}"/>
    <cellStyle name="Comma 2 3 7 3" xfId="7122" xr:uid="{CF6571FE-A67C-40D7-8109-370D7DF54B8D}"/>
    <cellStyle name="Comma 2 3 7 3 2" xfId="9918" xr:uid="{F34CDCC7-7589-4E63-8159-C5048112630C}"/>
    <cellStyle name="Comma 2 3 7 3 3" xfId="17410" xr:uid="{C225FA0A-E450-475E-95A1-3F183BE18D20}"/>
    <cellStyle name="Comma 2 3 7 4" xfId="8340" xr:uid="{E2CE5864-C6FC-496A-84C9-6A53A6D178C7}"/>
    <cellStyle name="Comma 2 3 7 4 2" xfId="18593" xr:uid="{414492CB-25D0-4F1B-AFA2-0EE593E7D413}"/>
    <cellStyle name="Comma 2 3 7 5" xfId="9919" xr:uid="{CBD46159-72D0-4A0E-B472-68EAAA944F9D}"/>
    <cellStyle name="Comma 2 3 7 6" xfId="13570" xr:uid="{669A162A-CD48-4440-9EEC-DBE6E4F84FD2}"/>
    <cellStyle name="Comma 2 3 8" xfId="2209" xr:uid="{7CF5A120-761F-4C06-9A65-ABA4878CF66F}"/>
    <cellStyle name="Comma 2 3 8 2" xfId="5670" xr:uid="{73A7F43A-031A-4C3D-B2BE-E2E61825F58C}"/>
    <cellStyle name="Comma 2 3 8 2 2" xfId="15982" xr:uid="{18AFCCA0-4137-4791-99AC-58F3EA31AA98}"/>
    <cellStyle name="Comma 2 3 8 3" xfId="4435" xr:uid="{5686A930-BB1E-4F30-A5CF-C943763081EA}"/>
    <cellStyle name="Comma 2 3 8 3 2" xfId="14841" xr:uid="{B91B0972-9BB3-4053-A3AC-89A9881CB4FA}"/>
    <cellStyle name="Comma 2 3 8 4" xfId="5540" xr:uid="{B440A965-D4B2-44E2-9270-522E471EE510}"/>
    <cellStyle name="Comma 2 3 8 4 2" xfId="15871" xr:uid="{E61B121C-5F01-4392-8102-E1CC5A7B409E}"/>
    <cellStyle name="Comma 2 3 8 5" xfId="13256" xr:uid="{C6547041-9623-4415-99EF-58D85B6CB82E}"/>
    <cellStyle name="Comma 2 3 9" xfId="4567" xr:uid="{3416448B-1AF1-4F9D-A390-1D9FEDB31FF3}"/>
    <cellStyle name="Comma 2 3 9 2" xfId="9920" xr:uid="{E25067DF-8598-4A29-9B1B-54C732AE6018}"/>
    <cellStyle name="Comma 2 3 9 3" xfId="14967" xr:uid="{5E3E66AD-A778-4426-9A0D-19D13921F313}"/>
    <cellStyle name="Comma 2 3_TOP-WAN-HC-Sep'09-update" xfId="9921" xr:uid="{54DE5B45-6DBF-4AD1-9A76-EAEB8C75C9E8}"/>
    <cellStyle name="Comma 2 4" xfId="667" xr:uid="{171F9474-943D-466E-A7E0-5D8A1FDDD193}"/>
    <cellStyle name="Comma 2 4 2" xfId="668" xr:uid="{FDACA151-5318-4FE4-AC4F-96A05AC46202}"/>
    <cellStyle name="Comma 2 4 2 2" xfId="669" xr:uid="{DE873071-FE11-4866-A41E-AF94123BEE98}"/>
    <cellStyle name="Comma 2 4 3" xfId="670" xr:uid="{1C4154CF-1CCA-4093-B4B8-41432D95BE9A}"/>
    <cellStyle name="Comma 2 4 4" xfId="671" xr:uid="{EE1C3B9A-BBBB-4DEF-BC42-2AE7651191EF}"/>
    <cellStyle name="Comma 2 4 4 2" xfId="2281" xr:uid="{313EDD24-D300-4709-9C0D-C6452302332A}"/>
    <cellStyle name="Comma 2 4 4 2 2" xfId="5724" xr:uid="{EC85F700-D119-46F5-86FC-825A6E935FE0}"/>
    <cellStyle name="Comma 2 4 4 2 2 2" xfId="16036" xr:uid="{F97AB621-EB88-4947-954F-874772065776}"/>
    <cellStyle name="Comma 2 4 4 2 3" xfId="4400" xr:uid="{2A9A423A-94E1-43DC-B81B-9EB184B39B28}"/>
    <cellStyle name="Comma 2 4 4 2 3 2" xfId="14806" xr:uid="{1DE3575F-DFCF-421E-A233-D5A9914E3D21}"/>
    <cellStyle name="Comma 2 4 4 2 4" xfId="5584" xr:uid="{2B9F260E-29D0-4A5F-A15E-0FD0A8E43347}"/>
    <cellStyle name="Comma 2 4 4 2 4 2" xfId="15907" xr:uid="{A0F3E141-E7D2-4C3E-AC8B-3ADDEF94C9FC}"/>
    <cellStyle name="Comma 2 4 4 2 5" xfId="11793" xr:uid="{B5F138E2-C854-48E1-9E76-CAC70881F195}"/>
    <cellStyle name="Comma 2 4 4 3" xfId="4578" xr:uid="{57B29221-16C6-4D2D-B7B0-9E60A0928A17}"/>
    <cellStyle name="Comma 2 4 4 3 2" xfId="9922" xr:uid="{2E8B10A2-B7C8-4B5A-8D76-634F0980DA07}"/>
    <cellStyle name="Comma 2 4 4 3 3" xfId="14978" xr:uid="{8944618D-506C-4F85-BCC8-750379D1FF38}"/>
    <cellStyle name="Comma 2 4 4 4" xfId="5075" xr:uid="{A51CE1E5-0884-4908-BCD9-7C6BADCAE410}"/>
    <cellStyle name="Comma 2 4 4 4 2" xfId="9923" xr:uid="{EE3EF84A-6A4C-4EAE-A24A-E777EABBA2E4}"/>
    <cellStyle name="Comma 2 4 4 4 3" xfId="15425" xr:uid="{F14A0D10-C89D-4D48-98F4-3E1BAD3EB3EC}"/>
    <cellStyle name="Comma 2 4 4 5" xfId="6801" xr:uid="{17EFB4DE-8138-4540-9703-C23211961234}"/>
    <cellStyle name="Comma 2 4 4 5 2" xfId="17092" xr:uid="{B101B685-7389-4692-B37C-C49E485B3524}"/>
    <cellStyle name="Comma 2 4 4 6" xfId="11355" xr:uid="{53915EDE-FB99-45A4-BE94-BC4CB67B2E5A}"/>
    <cellStyle name="Comma 2 4 5" xfId="2824" xr:uid="{9F2D2BBF-35C8-48F2-A70F-C395F9314297}"/>
    <cellStyle name="Comma 2 4 5 2" xfId="6173" xr:uid="{4B728666-9EA4-4825-9A33-4AC5EB734DE6}"/>
    <cellStyle name="Comma 2 4 5 2 2" xfId="9924" xr:uid="{9E1686EC-D9A5-4931-B2B8-5FF43DCD06DD}"/>
    <cellStyle name="Comma 2 4 5 2 3" xfId="16483" xr:uid="{536C7BDD-EEF9-476A-A880-4A329F4807A6}"/>
    <cellStyle name="Comma 2 4 5 3" xfId="7121" xr:uid="{C7F1B590-7149-40B8-BDF4-BB32DCE76B00}"/>
    <cellStyle name="Comma 2 4 5 3 2" xfId="17409" xr:uid="{EEF7CA2E-0177-4F62-9860-8B06E3783F50}"/>
    <cellStyle name="Comma 2 4 5 4" xfId="8339" xr:uid="{61C1D6E3-68C1-454F-A0D7-8EDA399FF45B}"/>
    <cellStyle name="Comma 2 4 5 4 2" xfId="18592" xr:uid="{FFF233A2-9AE5-464A-8115-907FE128D348}"/>
    <cellStyle name="Comma 2 4 5 5" xfId="13569" xr:uid="{B6AE251F-EBAF-4710-9962-9B512433A80A}"/>
    <cellStyle name="Comma 2 4 6" xfId="9925" xr:uid="{3BD9441A-3EBC-4C0B-AD19-895456684F8E}"/>
    <cellStyle name="Comma 2 5" xfId="672" xr:uid="{4D75D1E8-7BD6-4C57-936C-CE022285149D}"/>
    <cellStyle name="Comma 2 5 2" xfId="673" xr:uid="{4484419A-E6B8-4F7F-9220-C4670D11DDBE}"/>
    <cellStyle name="Comma 2 5 2 2" xfId="674" xr:uid="{4DD2D76D-038B-4CE2-8DEE-9CA4F3C98BD7}"/>
    <cellStyle name="Comma 2 5 2 2 2" xfId="4581" xr:uid="{E542C1A0-F786-468B-86A5-DA03E96F9AD4}"/>
    <cellStyle name="Comma 2 5 2 2 2 2" xfId="14981" xr:uid="{C7CC0640-F66A-46FB-973F-1BB4D0D5E195}"/>
    <cellStyle name="Comma 2 5 2 2 3" xfId="5072" xr:uid="{996B2A35-D215-40EA-82FF-07295753DB76}"/>
    <cellStyle name="Comma 2 5 2 2 3 2" xfId="15422" xr:uid="{3213B3D7-75D1-4340-A1A6-5F4D0F0630AF}"/>
    <cellStyle name="Comma 2 5 2 2 4" xfId="6804" xr:uid="{7DE142DD-8625-4BC1-99CF-3EF9B5095528}"/>
    <cellStyle name="Comma 2 5 2 2 4 2" xfId="17095" xr:uid="{B3FB53BF-80E0-453C-8327-67D96DE11F7D}"/>
    <cellStyle name="Comma 2 5 2 3" xfId="2282" xr:uid="{7AA4D31A-94BC-439B-94BA-72900E8673F4}"/>
    <cellStyle name="Comma 2 5 2 3 2" xfId="5725" xr:uid="{43FF7629-42BB-4446-B5E3-827C61EA3048}"/>
    <cellStyle name="Comma 2 5 2 3 2 2" xfId="16037" xr:uid="{AEDB758C-800E-4576-9541-566B9D338C5A}"/>
    <cellStyle name="Comma 2 5 2 3 3" xfId="4399" xr:uid="{69FDFD87-3EBF-4F47-81E5-9F10C329C425}"/>
    <cellStyle name="Comma 2 5 2 3 3 2" xfId="14805" xr:uid="{9B63CB83-B3F6-419F-9E14-DB08D696FD9C}"/>
    <cellStyle name="Comma 2 5 2 3 4" xfId="5585" xr:uid="{6E09F3B6-FEAA-4164-9918-E59154759C78}"/>
    <cellStyle name="Comma 2 5 2 3 4 2" xfId="15908" xr:uid="{F5829271-23FF-456C-85BA-273C6AF82221}"/>
    <cellStyle name="Comma 2 5 2 3 5" xfId="11794" xr:uid="{55E7E204-6AB8-4EB8-8205-03AA7B9A3610}"/>
    <cellStyle name="Comma 2 5 2 4" xfId="4580" xr:uid="{90B2B09C-7BB9-4749-9486-5F423F62B024}"/>
    <cellStyle name="Comma 2 5 2 4 2" xfId="9926" xr:uid="{262C1ABC-CD46-4798-AB93-16B2178F29FB}"/>
    <cellStyle name="Comma 2 5 2 4 3" xfId="14980" xr:uid="{A8C87EA5-4C4E-4F2C-AF8D-7B24D96E0640}"/>
    <cellStyle name="Comma 2 5 2 5" xfId="5073" xr:uid="{0E16B35F-229C-4502-8015-B2765DD32FF2}"/>
    <cellStyle name="Comma 2 5 2 5 2" xfId="9927" xr:uid="{85FCE936-384A-4399-B4A1-58F4F42191E5}"/>
    <cellStyle name="Comma 2 5 2 5 3" xfId="15423" xr:uid="{34EADA5E-8C7F-4B22-AC4D-B16BCC88C824}"/>
    <cellStyle name="Comma 2 5 2 6" xfId="6803" xr:uid="{D356C51C-F8AD-4F93-8FE7-5BFD865F5263}"/>
    <cellStyle name="Comma 2 5 2 6 2" xfId="17094" xr:uid="{F8CE5C73-3FFB-4176-9839-A7AA537548CF}"/>
    <cellStyle name="Comma 2 5 2 7" xfId="11356" xr:uid="{47731152-859C-4F4A-AE95-CCA557AF9ED2}"/>
    <cellStyle name="Comma 2 5 3" xfId="675" xr:uid="{EDD6B147-6045-449D-A72F-0F1BCCF379EF}"/>
    <cellStyle name="Comma 2 5 3 2" xfId="4582" xr:uid="{EDD8FFFC-BD88-4239-965A-204229B66CCF}"/>
    <cellStyle name="Comma 2 5 3 2 2" xfId="14982" xr:uid="{021C03B2-E7DE-4ABF-9D0C-45ADC733EFCC}"/>
    <cellStyle name="Comma 2 5 3 3" xfId="5071" xr:uid="{D85D405E-F748-42DD-AABA-CCA6A5053217}"/>
    <cellStyle name="Comma 2 5 3 3 2" xfId="15421" xr:uid="{DB9177F7-8BAD-4225-86D6-E79AD71AEE01}"/>
    <cellStyle name="Comma 2 5 3 4" xfId="6805" xr:uid="{79A98CDE-1565-4838-832E-AE4258BBD494}"/>
    <cellStyle name="Comma 2 5 3 4 2" xfId="17096" xr:uid="{41F09DBB-619E-4454-AAE1-E660C58D1840}"/>
    <cellStyle name="Comma 2 5 4" xfId="2823" xr:uid="{E1A17168-78D2-4E5D-8E00-9491B512DEAB}"/>
    <cellStyle name="Comma 2 5 4 2" xfId="6172" xr:uid="{292FA629-1ED1-4382-88FC-A0026DE563C0}"/>
    <cellStyle name="Comma 2 5 4 2 2" xfId="9928" xr:uid="{C0016F7D-192B-4B52-A83A-691D4DD35241}"/>
    <cellStyle name="Comma 2 5 4 2 3" xfId="16482" xr:uid="{D03853F2-8026-4ADD-AC90-D3EB793D953F}"/>
    <cellStyle name="Comma 2 5 4 3" xfId="7120" xr:uid="{CCEE1BF0-B1A7-4D5B-9831-AF85A6F05B70}"/>
    <cellStyle name="Comma 2 5 4 3 2" xfId="17408" xr:uid="{D9954551-AB65-4639-BDC5-956CA1C0B86D}"/>
    <cellStyle name="Comma 2 5 4 4" xfId="8338" xr:uid="{0CF05B63-A4D6-4D3B-A100-15752ED201A6}"/>
    <cellStyle name="Comma 2 5 4 4 2" xfId="18591" xr:uid="{458B0861-AE41-40F7-AEBC-7D486E2D8E90}"/>
    <cellStyle name="Comma 2 5 4 5" xfId="13568" xr:uid="{3FC789D6-C47A-4388-A7C9-0CEBE0F64323}"/>
    <cellStyle name="Comma 2 5 5" xfId="4579" xr:uid="{369256F2-5311-45A4-A4C8-418DA72A2440}"/>
    <cellStyle name="Comma 2 5 5 2" xfId="14979" xr:uid="{5C2BE17B-1FBB-4A48-A6AC-18293926CFD1}"/>
    <cellStyle name="Comma 2 5 6" xfId="5074" xr:uid="{14F9B55C-2E29-4A99-A7FF-DCC22FC2F06C}"/>
    <cellStyle name="Comma 2 5 6 2" xfId="15424" xr:uid="{782EE62B-15E1-4F72-BFFC-74ED3CDCC7DF}"/>
    <cellStyle name="Comma 2 5 7" xfId="6802" xr:uid="{DDF97945-C683-4EA0-8D21-3D0459F4DD25}"/>
    <cellStyle name="Comma 2 5 7 2" xfId="17093" xr:uid="{A23CB313-BE8E-44A5-AC11-F5D85E937ACC}"/>
    <cellStyle name="Comma 2 6" xfId="676" xr:uid="{7945AFC2-1371-4301-8BC3-6330CBACE13A}"/>
    <cellStyle name="Comma 2 6 2" xfId="677" xr:uid="{003C91BA-C768-4B90-BBCB-86C3A1725D97}"/>
    <cellStyle name="Comma 2 6 2 2" xfId="4584" xr:uid="{916AF256-BADF-4485-BC99-94B533B928B7}"/>
    <cellStyle name="Comma 2 6 2 2 2" xfId="14984" xr:uid="{62624398-1F19-4ACC-9A28-99F62B589EE8}"/>
    <cellStyle name="Comma 2 6 2 3" xfId="5069" xr:uid="{AE9A1DC4-D181-4C7E-A323-F6826652B026}"/>
    <cellStyle name="Comma 2 6 2 3 2" xfId="15419" xr:uid="{488E1127-463B-44C6-BF29-96F28AE19146}"/>
    <cellStyle name="Comma 2 6 2 4" xfId="7082" xr:uid="{AB18634E-A4B5-48AB-BA33-893D2D687ED8}"/>
    <cellStyle name="Comma 2 6 2 4 2" xfId="17370" xr:uid="{D8787D84-294A-4729-AF9E-F5357C5F4F48}"/>
    <cellStyle name="Comma 2 6 3" xfId="2822" xr:uid="{5CF291EC-0794-4F85-9AB0-DF233E3F133A}"/>
    <cellStyle name="Comma 2 6 3 2" xfId="6171" xr:uid="{34C1D599-A194-4436-9EC5-F5ED44B75C42}"/>
    <cellStyle name="Comma 2 6 3 2 2" xfId="9929" xr:uid="{F46F78F5-89D9-4336-9B78-B00ACCAF5866}"/>
    <cellStyle name="Comma 2 6 3 2 3" xfId="16481" xr:uid="{32C0F40A-394A-4B04-9D03-2399F116C8DD}"/>
    <cellStyle name="Comma 2 6 3 3" xfId="7119" xr:uid="{40BCAB8A-1F71-4D11-8980-1319DB38F48D}"/>
    <cellStyle name="Comma 2 6 3 3 2" xfId="9930" xr:uid="{E515CF75-DE16-4573-B86E-B8A625FB948E}"/>
    <cellStyle name="Comma 2 6 3 3 3" xfId="17407" xr:uid="{3B03A606-86E2-4DC1-8AEB-85EBA31E4EF2}"/>
    <cellStyle name="Comma 2 6 3 4" xfId="8337" xr:uid="{5FAF6DEF-AF35-4B41-9EA2-B3EC647D9D05}"/>
    <cellStyle name="Comma 2 6 3 4 2" xfId="18590" xr:uid="{F9F310EB-EFAA-4AA7-975D-343E34E8137E}"/>
    <cellStyle name="Comma 2 6 3 5" xfId="9931" xr:uid="{1640AA3A-FC6F-4CA0-87FC-F41D9485CF55}"/>
    <cellStyle name="Comma 2 6 3 6" xfId="13567" xr:uid="{813C14B9-A34F-4A76-921F-06FA4CFCB145}"/>
    <cellStyle name="Comma 2 6 4" xfId="2283" xr:uid="{2D242B8A-C8C6-4311-A6DB-05E7FF11EC72}"/>
    <cellStyle name="Comma 2 6 4 2" xfId="5726" xr:uid="{CA1D5B21-1868-4632-8BCE-69B7565EA828}"/>
    <cellStyle name="Comma 2 6 4 2 2" xfId="16038" xr:uid="{C6D02888-F546-4B74-A419-36AFBB07FB44}"/>
    <cellStyle name="Comma 2 6 4 3" xfId="4398" xr:uid="{60E4E7F1-9077-4BC7-ABFC-658D33AB6293}"/>
    <cellStyle name="Comma 2 6 4 3 2" xfId="14804" xr:uid="{A28859A2-7CD8-4B85-9FB2-0CD0B54808D0}"/>
    <cellStyle name="Comma 2 6 4 4" xfId="5586" xr:uid="{E0BABB35-D774-4272-A364-B54E9A01BA37}"/>
    <cellStyle name="Comma 2 6 4 4 2" xfId="15909" xr:uid="{1E17C57C-B976-412B-90D9-246F1FB1D99C}"/>
    <cellStyle name="Comma 2 6 4 5" xfId="13299" xr:uid="{20E57354-4775-4B99-AE2E-402ACF62EC6B}"/>
    <cellStyle name="Comma 2 6 5" xfId="4583" xr:uid="{3F580AB0-C4F8-4C73-9055-CFBB84FD7997}"/>
    <cellStyle name="Comma 2 6 5 2" xfId="9932" xr:uid="{E0F9DD8B-264C-435E-A232-D271E8F85BDB}"/>
    <cellStyle name="Comma 2 6 5 3" xfId="14983" xr:uid="{E5A8D3AD-515B-4C2E-B5FB-C3AB517B4227}"/>
    <cellStyle name="Comma 2 6 6" xfId="5070" xr:uid="{2B2B80DB-EB20-434B-A724-7F2B73F834FE}"/>
    <cellStyle name="Comma 2 6 6 2" xfId="15420" xr:uid="{E47F491A-7190-49E3-94FA-0B908B2F65F0}"/>
    <cellStyle name="Comma 2 6 7" xfId="5693" xr:uid="{7917F1F3-E751-4977-A1A3-3A981FB13137}"/>
    <cellStyle name="Comma 2 6 7 2" xfId="16005" xr:uid="{DF06001C-3F4D-4E30-9678-87FA9C223F89}"/>
    <cellStyle name="Comma 2 7" xfId="678" xr:uid="{FC1EAD26-1BDC-43CB-87CC-0E1667E87B87}"/>
    <cellStyle name="Comma 2 7 2" xfId="2821" xr:uid="{4DBF0407-D5DC-406E-8A75-66ECB92F7D12}"/>
    <cellStyle name="Comma 2 7 2 2" xfId="6170" xr:uid="{03DA3C2D-11CF-4167-ADA0-EB5A518F2245}"/>
    <cellStyle name="Comma 2 7 2 2 2" xfId="9933" xr:uid="{B35FAF43-CAF9-4AE9-AD5B-62B593393DAE}"/>
    <cellStyle name="Comma 2 7 2 2 3" xfId="16480" xr:uid="{349F7631-BDE9-4F01-A336-C510E16E7D45}"/>
    <cellStyle name="Comma 2 7 2 3" xfId="7118" xr:uid="{2AB9289C-E682-4A6E-8BCE-219A541D666D}"/>
    <cellStyle name="Comma 2 7 2 3 2" xfId="17406" xr:uid="{41017BBD-46C1-4FB7-9D78-BE0FB49964E1}"/>
    <cellStyle name="Comma 2 7 2 4" xfId="8336" xr:uid="{826DCE52-0EF2-4542-AC59-2AD54E92352A}"/>
    <cellStyle name="Comma 2 7 2 4 2" xfId="18589" xr:uid="{A7DA123A-0EDB-4FC5-8CB4-8FAE47E22198}"/>
    <cellStyle name="Comma 2 7 2 5" xfId="10965" xr:uid="{1EE4A1AC-09D4-40B3-B897-511F390412AE}"/>
    <cellStyle name="Comma 2 7 2 6" xfId="11795" xr:uid="{E55C370D-586E-4995-A354-A4CEA269117E}"/>
    <cellStyle name="Comma 2 7 2 7" xfId="13566" xr:uid="{0C2CA5D6-235F-440C-BC61-2800D1DA13A7}"/>
    <cellStyle name="Comma 2 7 3" xfId="4585" xr:uid="{372E959E-FA6C-4A1C-9048-A432D8A31427}"/>
    <cellStyle name="Comma 2 7 3 2" xfId="9934" xr:uid="{7E2D5392-E8B4-4A82-AC2E-3DC2E9F50CCC}"/>
    <cellStyle name="Comma 2 7 3 3" xfId="9935" xr:uid="{FA459CA4-5072-4269-AD21-DBCA29F6CA72}"/>
    <cellStyle name="Comma 2 7 4" xfId="5068" xr:uid="{0931914C-F123-4735-8836-C82D444BBE7B}"/>
    <cellStyle name="Comma 2 7 4 2" xfId="9936" xr:uid="{199E3CDC-721C-486F-AF46-DB3A20DE2982}"/>
    <cellStyle name="Comma 2 7 4 3" xfId="15418" xr:uid="{174F7386-4D33-428C-B95C-8A3EEF760B74}"/>
    <cellStyle name="Comma 2 7 5" xfId="5768" xr:uid="{661BB99A-6F70-44BA-95F8-2DCD3A94D5C3}"/>
    <cellStyle name="Comma 2 7 5 2" xfId="16080" xr:uid="{2FDFEBA7-9FB3-48AC-BD85-1F0294D9F0E2}"/>
    <cellStyle name="Comma 2 8" xfId="679" xr:uid="{28551298-53EF-4475-B993-5E2FD5859DFD}"/>
    <cellStyle name="Comma 2 8 2" xfId="2721" xr:uid="{06BBCC9A-8E55-49F4-AC2C-63992B3A688E}"/>
    <cellStyle name="Comma 2 8 2 2" xfId="9937" xr:uid="{CCDB03C7-B422-4C96-ACBE-0F1EF63B9CD7}"/>
    <cellStyle name="Comma 2 8 2 2 2" xfId="9938" xr:uid="{CE06027C-FFF4-4805-BD4C-1608E18B2D7B}"/>
    <cellStyle name="Comma 2 8 2 3" xfId="9939" xr:uid="{7718C83E-5735-418F-B9BD-F39638021E2A}"/>
    <cellStyle name="Comma 2 8 3" xfId="4586" xr:uid="{9CD54B06-5E95-470A-AFA9-0551B03F805F}"/>
    <cellStyle name="Comma 2 8 3 2" xfId="9940" xr:uid="{C6C41834-041F-43E1-BEB0-FA4FAE8019F7}"/>
    <cellStyle name="Comma 2 8 3 3" xfId="14986" xr:uid="{533F84FE-589E-4CA0-85D3-5542C7ADAE3C}"/>
    <cellStyle name="Comma 2 8 4" xfId="5067" xr:uid="{B4FBD15D-CA68-4141-A637-207C8075EC0C}"/>
    <cellStyle name="Comma 2 8 4 2" xfId="9941" xr:uid="{A0046C2B-5F96-49C4-9946-83366BBED4F0}"/>
    <cellStyle name="Comma 2 8 4 3" xfId="15417" xr:uid="{E647BF70-6B9E-43F5-B321-544CF29C3E0D}"/>
    <cellStyle name="Comma 2 8 5" xfId="6193" xr:uid="{A0A5109A-ACD7-4703-9B13-AB011E754E34}"/>
    <cellStyle name="Comma 2 8 5 2" xfId="16500" xr:uid="{225C74AB-8B1B-4F3E-8D32-14383873402D}"/>
    <cellStyle name="Comma 2 9" xfId="648" xr:uid="{C53C7EA2-BE62-437B-97B0-CE217AA14508}"/>
    <cellStyle name="Comma 2 9 2" xfId="2772" xr:uid="{AE13FFDB-FE6B-42B5-B258-74E471D22ABA}"/>
    <cellStyle name="Comma 2 9 2 2" xfId="6143" xr:uid="{9879783A-F05D-4233-A6A5-7A61E971A196}"/>
    <cellStyle name="Comma 2 9 2 2 2" xfId="16453" xr:uid="{CC210C62-8862-47C3-B2AE-EA2AB8349E97}"/>
    <cellStyle name="Comma 2 9 2 3" xfId="7086" xr:uid="{BD8BC4B6-98E2-47D3-880A-E029DAD69BC2}"/>
    <cellStyle name="Comma 2 9 2 3 2" xfId="17374" xr:uid="{1CDEF717-2356-45D1-B159-3BA6686D3175}"/>
    <cellStyle name="Comma 2 9 2 4" xfId="8321" xr:uid="{677AE522-8605-436D-B3B4-D0C5F1A056C3}"/>
    <cellStyle name="Comma 2 9 2 4 2" xfId="18574" xr:uid="{B2AA6A0B-4F59-4374-BAEB-7A513D8854A6}"/>
    <cellStyle name="Comma 2 9 2 5" xfId="13542" xr:uid="{CA60DA40-6A6C-4CF3-BE9A-C8E46FEED607}"/>
    <cellStyle name="Comma 2 9 3" xfId="4555" xr:uid="{64FF94CB-727F-42C8-8304-752167A68E20}"/>
    <cellStyle name="Comma 2 9 3 2" xfId="9942" xr:uid="{5FF89E3D-B39C-4DA3-A0F5-3438D9A56789}"/>
    <cellStyle name="Comma 2 9 3 3" xfId="9943" xr:uid="{95C1B09C-7E89-4927-8654-9D169288AA6A}"/>
    <cellStyle name="Comma 2 9 3 4" xfId="14955" xr:uid="{B2681C17-5F2A-49F8-B62F-8A9E4A9CB175}"/>
    <cellStyle name="Comma 2 9 4" xfId="5095" xr:uid="{EDF734E8-F7E6-4910-97EE-1F16B112B75C}"/>
    <cellStyle name="Comma 2 9 4 2" xfId="15445" xr:uid="{2E07C25A-5DCA-4386-A7EA-CA9680F33AC6}"/>
    <cellStyle name="Comma 2 9 5" xfId="6794" xr:uid="{E618F513-C8EC-47E7-81B5-02029160D198}"/>
    <cellStyle name="Comma 2 9 5 2" xfId="17085" xr:uid="{C492A71D-5589-4D0A-95E6-E096816F2BC6}"/>
    <cellStyle name="Comma 2 9 6" xfId="11350" xr:uid="{4C79E201-C9DA-4EF4-BBA1-58E92CEC85E0}"/>
    <cellStyle name="Comma 2_03_Mar 10 RM_RM Others_revised" xfId="9944" xr:uid="{BD11FF11-D2E1-4146-BF56-891E97ACEFEC}"/>
    <cellStyle name="Comma 20" xfId="680" xr:uid="{51D6A2F7-8A36-4901-A022-3D2546439078}"/>
    <cellStyle name="Comma 20 2" xfId="681" xr:uid="{1FF1CBD5-B7C5-49FD-882F-3BDCD6E7E936}"/>
    <cellStyle name="Comma 20 2 2" xfId="4589" xr:uid="{FFA4303F-D64C-4E6D-AB50-3C9A12E3C93B}"/>
    <cellStyle name="Comma 20 2 2 2" xfId="14989" xr:uid="{BBB97C47-2F69-4290-B110-C18BD4543B8A}"/>
    <cellStyle name="Comma 20 2 3" xfId="5065" xr:uid="{A126DA90-B0A8-4B4B-ADF8-128CCD696A55}"/>
    <cellStyle name="Comma 20 2 3 2" xfId="15415" xr:uid="{E6B892A0-30E3-4D64-8690-3816B1865147}"/>
    <cellStyle name="Comma 20 2 4" xfId="4445" xr:uid="{927253F4-B18F-4F82-A484-0584252271BB}"/>
    <cellStyle name="Comma 20 2 4 2" xfId="14850" xr:uid="{B50F03DA-E863-4DB2-846B-295AEE7CB995}"/>
    <cellStyle name="Comma 20 3" xfId="2284" xr:uid="{AC37C368-7E91-40AA-9B86-D8D0C96FC968}"/>
    <cellStyle name="Comma 20 3 2" xfId="5727" xr:uid="{7249E604-0CFE-4710-8614-6ABB6219C6BE}"/>
    <cellStyle name="Comma 20 3 2 2" xfId="16039" xr:uid="{649774C9-D98D-4EFB-9627-DCC6F09226C8}"/>
    <cellStyle name="Comma 20 3 3" xfId="4397" xr:uid="{86256406-B5CE-486F-85D0-C3C7BEA1459B}"/>
    <cellStyle name="Comma 20 3 3 2" xfId="14803" xr:uid="{FECFF8B2-4CB2-4B8D-8C3C-45AEC4AA3D00}"/>
    <cellStyle name="Comma 20 3 4" xfId="5587" xr:uid="{2EA091F8-5370-48CD-9871-2678E453AC57}"/>
    <cellStyle name="Comma 20 3 4 2" xfId="15910" xr:uid="{4E32AB51-29BA-4217-8969-60946B5E4285}"/>
    <cellStyle name="Comma 20 3 5" xfId="11796" xr:uid="{4B5C9F9A-A56C-4C75-9463-F7C51676D711}"/>
    <cellStyle name="Comma 20 4" xfId="4588" xr:uid="{9EF09483-4825-4C18-AFCC-1E6134EF66FA}"/>
    <cellStyle name="Comma 20 4 2" xfId="9945" xr:uid="{F269C7AC-8355-4A1B-8FBF-95BCF71DFE1A}"/>
    <cellStyle name="Comma 20 4 3" xfId="14988" xr:uid="{74939344-764A-4FCF-BD1F-FAC9FA68D2DD}"/>
    <cellStyle name="Comma 20 5" xfId="5066" xr:uid="{BEB93365-ADD5-47A2-B810-5723D39DEFDC}"/>
    <cellStyle name="Comma 20 5 2" xfId="9946" xr:uid="{0538D531-1DAD-4660-9721-1AED1AABE6E5}"/>
    <cellStyle name="Comma 20 5 3" xfId="15416" xr:uid="{256FF6EA-4112-4749-A209-BEA66F3F0807}"/>
    <cellStyle name="Comma 20 6" xfId="5767" xr:uid="{26EBB21F-6756-4E64-A7B1-52423E048534}"/>
    <cellStyle name="Comma 20 6 2" xfId="16079" xr:uid="{37918DE9-5416-40FB-8124-42AE7288ABF6}"/>
    <cellStyle name="Comma 20 7" xfId="11357" xr:uid="{9E75619B-00C1-4735-8F94-C5F4106C7E52}"/>
    <cellStyle name="Comma 21" xfId="682" xr:uid="{EEBCFD0B-686B-41BC-BDA1-014BC5BD9113}"/>
    <cellStyle name="Comma 21 2" xfId="683" xr:uid="{0B85688F-4F77-4F3E-A435-6E9FD442190B}"/>
    <cellStyle name="Comma 21 2 2" xfId="4591" xr:uid="{173C11B6-0B5B-4264-B1BB-5E1488ABF749}"/>
    <cellStyle name="Comma 21 2 2 2" xfId="14991" xr:uid="{A3BFE402-8FC8-4300-9332-D7C137271188}"/>
    <cellStyle name="Comma 21 2 3" xfId="5063" xr:uid="{8A8CCB98-7678-4A42-9FA7-EDFFA07D9DDD}"/>
    <cellStyle name="Comma 21 2 3 2" xfId="15413" xr:uid="{F1F08976-558C-48D4-A15F-D13C16E4D60B}"/>
    <cellStyle name="Comma 21 2 4" xfId="4352" xr:uid="{ACCDBC0D-CFEF-47F5-A6B4-B9E24C5901A9}"/>
    <cellStyle name="Comma 21 2 4 2" xfId="14758" xr:uid="{6859DDB0-335C-44F8-A6AD-5E2852494D05}"/>
    <cellStyle name="Comma 21 3" xfId="2285" xr:uid="{593962EE-63DF-40A2-BFF6-3AD1CA3958F4}"/>
    <cellStyle name="Comma 21 3 2" xfId="5728" xr:uid="{78E54E92-CA1E-4E07-904C-FED3F0AC08EC}"/>
    <cellStyle name="Comma 21 3 2 2" xfId="16040" xr:uid="{2AF47001-8D36-4F55-A5EC-4A93C6B36EC4}"/>
    <cellStyle name="Comma 21 3 3" xfId="4396" xr:uid="{8003C306-72F3-40B8-9B84-552CB9282D7F}"/>
    <cellStyle name="Comma 21 3 3 2" xfId="14802" xr:uid="{8F2BAF33-6C3F-4D0B-9ADA-586C0F1AE130}"/>
    <cellStyle name="Comma 21 3 4" xfId="6593" xr:uid="{C08C185E-E75F-4C1E-BEEF-5F33E38620A3}"/>
    <cellStyle name="Comma 21 3 4 2" xfId="16885" xr:uid="{24DB6386-D6CC-462B-A5CD-5D5B732D5458}"/>
    <cellStyle name="Comma 21 3 5" xfId="11797" xr:uid="{6C480A60-1E0E-4443-8B96-47B1F69DF84E}"/>
    <cellStyle name="Comma 21 4" xfId="4590" xr:uid="{D3F3D831-017D-478D-9B94-AFCF035050B0}"/>
    <cellStyle name="Comma 21 4 2" xfId="9947" xr:uid="{54493799-3FCB-4049-B1B6-95FB4494281B}"/>
    <cellStyle name="Comma 21 4 3" xfId="14990" xr:uid="{1D59EABF-569F-4FC2-8198-BD65607F9281}"/>
    <cellStyle name="Comma 21 5" xfId="5064" xr:uid="{5C88F3A6-A86E-43F4-832D-9AD3B0F9FE49}"/>
    <cellStyle name="Comma 21 5 2" xfId="9948" xr:uid="{AEA668DB-F222-4163-B4CA-C5370C6F04B0}"/>
    <cellStyle name="Comma 21 5 3" xfId="15414" xr:uid="{6E30702A-3A1D-4102-9F45-CD28D20B71F9}"/>
    <cellStyle name="Comma 21 6" xfId="7441" xr:uid="{626A9E93-B2BF-46BF-AF85-A05C5A246D49}"/>
    <cellStyle name="Comma 21 6 2" xfId="17726" xr:uid="{8B63A8B9-385F-4B9B-8CFC-A7A5AB9C3759}"/>
    <cellStyle name="Comma 21 7" xfId="11358" xr:uid="{33B04758-14EF-44C4-8B5E-2D5CF8B0126D}"/>
    <cellStyle name="Comma 22" xfId="684" xr:uid="{BEF8ED6E-7A41-4472-A710-38BBA4F82611}"/>
    <cellStyle name="Comma 22 2" xfId="685" xr:uid="{EE1318D8-9BB9-4AD7-9E67-3A40C34A86FD}"/>
    <cellStyle name="Comma 22 2 2" xfId="4593" xr:uid="{2D6827DD-57FB-4770-97BD-7F0754F1A55C}"/>
    <cellStyle name="Comma 22 2 2 2" xfId="14993" xr:uid="{A61AB19C-7462-435C-AE83-B8AB4394D265}"/>
    <cellStyle name="Comma 22 2 3" xfId="5061" xr:uid="{3A6C2366-502D-4161-ACC8-73BD4124DE1C}"/>
    <cellStyle name="Comma 22 2 3 2" xfId="15411" xr:uid="{E6A46838-F1A1-4601-8458-5CCA2899151B}"/>
    <cellStyle name="Comma 22 2 4" xfId="7854" xr:uid="{20D893A1-9637-4DBE-9724-A6319AAAA7C4}"/>
    <cellStyle name="Comma 22 2 4 2" xfId="18109" xr:uid="{73292320-754C-405D-BE8D-25E92AA50E9C}"/>
    <cellStyle name="Comma 22 3" xfId="2286" xr:uid="{2937F206-1B36-4E68-B95C-E5AE7E5E3E29}"/>
    <cellStyle name="Comma 22 3 2" xfId="5729" xr:uid="{211E3E7D-34CE-44A9-BC9D-1F591663261B}"/>
    <cellStyle name="Comma 22 3 2 2" xfId="16041" xr:uid="{17727486-D37B-4E60-BC99-AA8BDEDFC7B6}"/>
    <cellStyle name="Comma 22 3 3" xfId="4395" xr:uid="{9CBA32F2-DAFD-47F6-BD38-9C85D0F2A0CD}"/>
    <cellStyle name="Comma 22 3 3 2" xfId="14801" xr:uid="{EACD26CF-5877-4D89-8CD0-2A08F5DAEEAA}"/>
    <cellStyle name="Comma 22 3 4" xfId="5588" xr:uid="{F335D1EF-B6CB-4143-953E-C4EBF3F7D0FB}"/>
    <cellStyle name="Comma 22 3 4 2" xfId="15911" xr:uid="{D28F80F2-5FD4-4BEF-9124-C5F19D347A45}"/>
    <cellStyle name="Comma 22 3 5" xfId="11798" xr:uid="{9CAD54FC-7834-435F-A6EE-4E00D2BFEC4C}"/>
    <cellStyle name="Comma 22 4" xfId="4592" xr:uid="{C6F86464-A1F5-4748-BF24-B4606C4AFE57}"/>
    <cellStyle name="Comma 22 4 2" xfId="9949" xr:uid="{6F324038-C4FA-4E2F-B403-DC50C3746302}"/>
    <cellStyle name="Comma 22 4 3" xfId="14992" xr:uid="{D53B538B-0083-4399-88BD-BA614DF7582A}"/>
    <cellStyle name="Comma 22 5" xfId="5062" xr:uid="{22E9243A-D793-4100-9E19-3FCF38E17539}"/>
    <cellStyle name="Comma 22 5 2" xfId="9950" xr:uid="{22E399C2-51D1-42E8-A889-EB70DB5B136B}"/>
    <cellStyle name="Comma 22 5 3" xfId="15412" xr:uid="{D88CF2B7-66E8-4338-9EE0-1185EA56CA51}"/>
    <cellStyle name="Comma 22 6" xfId="6806" xr:uid="{036C18DA-95E0-485C-9E1D-9A4D6D3E7208}"/>
    <cellStyle name="Comma 22 6 2" xfId="17097" xr:uid="{20FB1E32-2A26-4891-9110-F96ADE285A81}"/>
    <cellStyle name="Comma 22 7" xfId="11359" xr:uid="{2A6B0EEC-A651-46A7-A795-31DD08139B08}"/>
    <cellStyle name="Comma 23" xfId="686" xr:uid="{63BFC05F-DDD7-442E-9BB5-A8572E18F49E}"/>
    <cellStyle name="Comma 23 2" xfId="687" xr:uid="{3E39B669-FF5B-4BBE-A25E-407BC761048F}"/>
    <cellStyle name="Comma 23 2 2" xfId="4595" xr:uid="{35DA3EEE-A525-4368-A48B-F0ADFC959F06}"/>
    <cellStyle name="Comma 23 2 2 2" xfId="14995" xr:uid="{B9B16928-CFE9-468E-B3BE-552F69FCC656}"/>
    <cellStyle name="Comma 23 2 3" xfId="5059" xr:uid="{CCCD1738-B316-48D0-B3AE-58FD1A441D7A}"/>
    <cellStyle name="Comma 23 2 3 2" xfId="15409" xr:uid="{778ADCD9-1763-4E92-9900-AF2485C8BA13}"/>
    <cellStyle name="Comma 23 2 4" xfId="6808" xr:uid="{5FDF0A23-65D2-4910-A13A-E05361FCBED0}"/>
    <cellStyle name="Comma 23 2 4 2" xfId="17099" xr:uid="{215F2ECA-0D19-42D0-A53E-90C25D39E10B}"/>
    <cellStyle name="Comma 23 3" xfId="2287" xr:uid="{A7655305-5253-4084-832A-A70DD938A5CD}"/>
    <cellStyle name="Comma 23 3 2" xfId="5730" xr:uid="{08E233B5-19BB-4A2E-9473-B3157994138B}"/>
    <cellStyle name="Comma 23 3 2 2" xfId="16042" xr:uid="{6F854098-9D97-4B7B-A5CE-DB5B3C2D2A71}"/>
    <cellStyle name="Comma 23 3 3" xfId="4394" xr:uid="{11E38598-AA26-4AF0-9931-210AE9F315DD}"/>
    <cellStyle name="Comma 23 3 3 2" xfId="14800" xr:uid="{A58572D8-C371-43BA-AA3D-ADA3BCBB5148}"/>
    <cellStyle name="Comma 23 3 4" xfId="5589" xr:uid="{412B2E51-4450-4848-B6A7-A2BDD0BDD98F}"/>
    <cellStyle name="Comma 23 3 4 2" xfId="15912" xr:uid="{6AAA05F6-84B0-4D72-B7A2-C6A7D8CA00FF}"/>
    <cellStyle name="Comma 23 3 5" xfId="11799" xr:uid="{55EDD91C-F36B-4611-9047-22A0E7C8E293}"/>
    <cellStyle name="Comma 23 4" xfId="4594" xr:uid="{70923E1C-6A7D-4685-8024-234C7509B726}"/>
    <cellStyle name="Comma 23 4 2" xfId="9951" xr:uid="{04ED9D0B-B2F7-4615-8114-4FDE20209739}"/>
    <cellStyle name="Comma 23 4 3" xfId="14994" xr:uid="{E1616E6E-4A4F-4211-BA4B-5A3D100058E1}"/>
    <cellStyle name="Comma 23 5" xfId="5060" xr:uid="{A79FAFB0-2BC1-43D1-B5D5-AC712CAEFB08}"/>
    <cellStyle name="Comma 23 5 2" xfId="9952" xr:uid="{F223FE73-197F-4119-872B-AE6B7C2B5C69}"/>
    <cellStyle name="Comma 23 5 3" xfId="15410" xr:uid="{F33F4A3D-8AD4-4941-ABF3-87AD59C4E0CB}"/>
    <cellStyle name="Comma 23 6" xfId="6807" xr:uid="{6B9735D1-24E3-456B-8F6B-9B9C05C4B36B}"/>
    <cellStyle name="Comma 23 6 2" xfId="17098" xr:uid="{CC17C829-D221-4CE2-BB00-01AD8389FC70}"/>
    <cellStyle name="Comma 23 7" xfId="11360" xr:uid="{936454F3-2F46-466B-A8F9-9849AB259C83}"/>
    <cellStyle name="Comma 24" xfId="688" xr:uid="{2555DDA5-200D-43B7-B037-B088BB008F74}"/>
    <cellStyle name="Comma 24 2" xfId="689" xr:uid="{0B5372C7-1F9F-474B-8B4A-06B80ABBD52A}"/>
    <cellStyle name="Comma 24 2 2" xfId="4597" xr:uid="{1E624085-906F-43DC-9562-3215F8C9FF1F}"/>
    <cellStyle name="Comma 24 2 2 2" xfId="14997" xr:uid="{60F3259E-39FD-49D2-ACA5-A183B83659E7}"/>
    <cellStyle name="Comma 24 2 3" xfId="5057" xr:uid="{0D54DB90-A97F-4EE5-8A31-1B0BE1220023}"/>
    <cellStyle name="Comma 24 2 3 2" xfId="15407" xr:uid="{CA191679-B360-4075-BB6E-BC90797AF866}"/>
    <cellStyle name="Comma 24 2 4" xfId="6810" xr:uid="{482FC3A2-F795-491C-9A60-192F4B7B06F1}"/>
    <cellStyle name="Comma 24 2 4 2" xfId="17101" xr:uid="{D152BC77-0B0B-44A7-8119-275964B36BDD}"/>
    <cellStyle name="Comma 24 3" xfId="2288" xr:uid="{0101F120-275E-4311-B0B4-E407E65759A8}"/>
    <cellStyle name="Comma 24 3 2" xfId="5731" xr:uid="{E7A920F9-70D1-4DB9-A706-DCF893BCB995}"/>
    <cellStyle name="Comma 24 3 2 2" xfId="16043" xr:uid="{CC064D94-5A01-4C9B-8D87-F4FD539C0953}"/>
    <cellStyle name="Comma 24 3 3" xfId="4393" xr:uid="{9CFE0740-3540-4181-856C-A7E33A1B4D40}"/>
    <cellStyle name="Comma 24 3 3 2" xfId="14799" xr:uid="{4CF5A7B6-4A68-4087-9129-AF0195A86A0E}"/>
    <cellStyle name="Comma 24 3 4" xfId="5590" xr:uid="{75FC98D3-12C2-4307-8466-1AA360EC7741}"/>
    <cellStyle name="Comma 24 3 4 2" xfId="15913" xr:uid="{D70D4F4F-D4F8-423C-9310-7C6BAB81DA5C}"/>
    <cellStyle name="Comma 24 3 5" xfId="11800" xr:uid="{91445A89-E955-4865-80CB-B1261AEF9D4E}"/>
    <cellStyle name="Comma 24 4" xfId="4596" xr:uid="{95AA4A63-568B-4BCE-B734-9792711D053B}"/>
    <cellStyle name="Comma 24 4 2" xfId="9953" xr:uid="{2310379C-18CA-4B71-A5D5-1DAFA61BFA13}"/>
    <cellStyle name="Comma 24 4 3" xfId="14996" xr:uid="{1B447A1C-F2FE-4947-AEB2-3592A5D0096C}"/>
    <cellStyle name="Comma 24 5" xfId="5058" xr:uid="{11725BDF-F8E4-4121-B720-9F965DA66A33}"/>
    <cellStyle name="Comma 24 5 2" xfId="9954" xr:uid="{1A97968E-758F-4CD4-B593-CE6152F76CB6}"/>
    <cellStyle name="Comma 24 5 3" xfId="15408" xr:uid="{E65B17BA-1418-484A-B1E2-43ECEC30FB3B}"/>
    <cellStyle name="Comma 24 6" xfId="6809" xr:uid="{6F52BA62-5516-4644-85E9-39694872385F}"/>
    <cellStyle name="Comma 24 6 2" xfId="17100" xr:uid="{59137BCE-281A-4FA0-A8B2-99A5AAF4F58F}"/>
    <cellStyle name="Comma 24 7" xfId="11361" xr:uid="{B70FB54C-BDCF-4931-BB70-5A28FA513937}"/>
    <cellStyle name="Comma 25" xfId="690" xr:uid="{B477AFBB-2ABF-499F-897E-75C99BE47978}"/>
    <cellStyle name="Comma 25 2" xfId="691" xr:uid="{D87F219E-6D00-4200-BC36-BA32338DC08E}"/>
    <cellStyle name="Comma 25 2 2" xfId="4599" xr:uid="{6874BED0-1C17-4562-8507-47745F0087DE}"/>
    <cellStyle name="Comma 25 2 2 2" xfId="14999" xr:uid="{C80E540F-B9EB-4699-A40C-FAE52C48C66A}"/>
    <cellStyle name="Comma 25 2 3" xfId="5789" xr:uid="{733DE601-2198-4C68-BA8D-AA8A29568612}"/>
    <cellStyle name="Comma 25 2 3 2" xfId="16100" xr:uid="{60A28EB7-582B-4F47-A387-E1D6A66822BD}"/>
    <cellStyle name="Comma 25 2 4" xfId="7986" xr:uid="{1B06D9CD-52EA-4177-B5A4-F2D3EC0B0564}"/>
    <cellStyle name="Comma 25 2 4 2" xfId="18241" xr:uid="{75BDB0A5-8ED6-44BE-8C9F-167C56398495}"/>
    <cellStyle name="Comma 25 3" xfId="2289" xr:uid="{B5C1361F-2741-4DDA-B1DF-EF9C0E494B0F}"/>
    <cellStyle name="Comma 25 3 2" xfId="5732" xr:uid="{4BDAFD40-A290-44F0-BC0F-25AC8DC803D8}"/>
    <cellStyle name="Comma 25 3 2 2" xfId="16044" xr:uid="{868BB1BD-926A-4ADD-A591-B5D3F6934CFC}"/>
    <cellStyle name="Comma 25 3 3" xfId="4392" xr:uid="{020B2BBD-DB3B-418F-9BED-8FFCCB3354F1}"/>
    <cellStyle name="Comma 25 3 3 2" xfId="14798" xr:uid="{53B3245F-0293-41C9-BF57-6B2E8A565558}"/>
    <cellStyle name="Comma 25 3 4" xfId="5591" xr:uid="{A83FB782-8D2B-4FBE-9960-11E6FD342F8F}"/>
    <cellStyle name="Comma 25 3 4 2" xfId="15914" xr:uid="{3EAC133B-DB65-4663-9B21-118266BB91D6}"/>
    <cellStyle name="Comma 25 3 5" xfId="11801" xr:uid="{311DB93F-587D-4035-8B51-25FAB1425FB6}"/>
    <cellStyle name="Comma 25 4" xfId="4598" xr:uid="{888BCE98-F6EC-4658-8249-318CCB549C52}"/>
    <cellStyle name="Comma 25 4 2" xfId="9955" xr:uid="{2A70B629-0195-445A-A944-8E2C19C849A4}"/>
    <cellStyle name="Comma 25 4 3" xfId="14998" xr:uid="{4B311411-A047-4401-BEBB-29C750FF4941}"/>
    <cellStyle name="Comma 25 5" xfId="6113" xr:uid="{DC76EA8E-3A00-42DB-8CF0-2C4FDA9ADAC3}"/>
    <cellStyle name="Comma 25 5 2" xfId="9956" xr:uid="{893E9EB2-2E1C-4CFA-B07A-2E1E40F71BD7}"/>
    <cellStyle name="Comma 25 5 3" xfId="16424" xr:uid="{A44D9B87-5235-42DE-BF4E-78E93615414D}"/>
    <cellStyle name="Comma 25 6" xfId="6811" xr:uid="{2A72889A-6CE2-42A7-AFA9-E079BEBD10AD}"/>
    <cellStyle name="Comma 25 6 2" xfId="17102" xr:uid="{F0B14096-5F9D-4294-B695-CC4B68D57660}"/>
    <cellStyle name="Comma 25 7" xfId="11362" xr:uid="{5305EB45-BE16-42FA-8476-3B47E17BF07B}"/>
    <cellStyle name="Comma 26" xfId="692" xr:uid="{9B7F845E-1329-4692-B49C-DCA4910EA73C}"/>
    <cellStyle name="Comma 26 2" xfId="693" xr:uid="{2BC65810-E0D3-4B6C-BE25-1FC5404FA666}"/>
    <cellStyle name="Comma 26 2 2" xfId="4601" xr:uid="{1025C5B1-C4FE-4629-B2A5-2D882B2DA622}"/>
    <cellStyle name="Comma 26 2 2 2" xfId="15001" xr:uid="{BE960582-42AB-4B0A-B81F-32DF09EC9EC2}"/>
    <cellStyle name="Comma 26 2 3" xfId="5056" xr:uid="{4ACD193C-C50B-475D-BCC6-183D88EBCC15}"/>
    <cellStyle name="Comma 26 2 3 2" xfId="15406" xr:uid="{1BE89FE4-460E-4075-B376-9EE7628073D1}"/>
    <cellStyle name="Comma 26 2 4" xfId="7982" xr:uid="{CF3166D5-13BB-4953-A1D6-FCFF80B41BE3}"/>
    <cellStyle name="Comma 26 2 4 2" xfId="18237" xr:uid="{E85D26AA-C57E-4EF1-947A-6F5AC4435B16}"/>
    <cellStyle name="Comma 26 3" xfId="2290" xr:uid="{FBF5B38A-AFE5-4A29-9C46-63F474F4B8EE}"/>
    <cellStyle name="Comma 26 3 2" xfId="5733" xr:uid="{6BC3B5B4-F833-4DDC-8943-9328692D5026}"/>
    <cellStyle name="Comma 26 3 2 2" xfId="16045" xr:uid="{7F996898-0FFA-451D-973D-EE88EC6DCA6B}"/>
    <cellStyle name="Comma 26 3 3" xfId="4391" xr:uid="{AF314179-CCFD-4269-974E-CB3FCAA43F44}"/>
    <cellStyle name="Comma 26 3 3 2" xfId="14797" xr:uid="{FD357E53-DF93-405F-AE6F-7DDE37BA20CD}"/>
    <cellStyle name="Comma 26 3 4" xfId="5592" xr:uid="{F3183381-1632-472E-91BA-0A57E6ED098A}"/>
    <cellStyle name="Comma 26 3 4 2" xfId="15915" xr:uid="{AAA59E05-98D9-46EF-98A2-5C2D873A4BE3}"/>
    <cellStyle name="Comma 26 3 5" xfId="11802" xr:uid="{A66E87F3-16C4-48F0-8919-08DC51310B1E}"/>
    <cellStyle name="Comma 26 4" xfId="4600" xr:uid="{E988D3F4-B693-4151-979F-212B187C55B7}"/>
    <cellStyle name="Comma 26 4 2" xfId="9957" xr:uid="{D7DE5A9B-DABD-451F-AF7E-355AEC707150}"/>
    <cellStyle name="Comma 26 4 3" xfId="15000" xr:uid="{9EB13D33-92DD-4E0E-B3E0-50D132894C51}"/>
    <cellStyle name="Comma 26 5" xfId="6112" xr:uid="{61BAEE90-0E92-42E9-9D3F-60B4977085A1}"/>
    <cellStyle name="Comma 26 5 2" xfId="9958" xr:uid="{D3B281F5-6A6E-453D-879B-AD0BE6775398}"/>
    <cellStyle name="Comma 26 5 3" xfId="16423" xr:uid="{110FEA7F-0BBA-4D56-9D85-67B29C2198FB}"/>
    <cellStyle name="Comma 26 6" xfId="6812" xr:uid="{35EA202C-2F0C-4917-992B-827E0933F4F2}"/>
    <cellStyle name="Comma 26 6 2" xfId="17103" xr:uid="{ED8C128E-9F0A-4C0B-9DE1-D443D0AB17D6}"/>
    <cellStyle name="Comma 26 7" xfId="11363" xr:uid="{2FECA52B-ED31-4954-B3AB-BD66686AFF6D}"/>
    <cellStyle name="Comma 27" xfId="694" xr:uid="{2E87C36E-7143-45B9-A05D-18B9648DF738}"/>
    <cellStyle name="Comma 27 2" xfId="695" xr:uid="{6A4E0B6E-70E3-402B-9675-C0A2B8ACD46D}"/>
    <cellStyle name="Comma 27 2 2" xfId="4603" xr:uid="{A106364E-4B80-43E2-8D42-D47997379F4B}"/>
    <cellStyle name="Comma 27 2 2 2" xfId="15003" xr:uid="{D2327137-DE45-494F-8B2F-79AB63AB8CC7}"/>
    <cellStyle name="Comma 27 2 3" xfId="5054" xr:uid="{6437D25D-5E4F-4D66-9B4B-D1A3957BC2B2}"/>
    <cellStyle name="Comma 27 2 3 2" xfId="15404" xr:uid="{AC023004-7CC5-4221-9264-979AACD5770C}"/>
    <cellStyle name="Comma 27 2 4" xfId="6814" xr:uid="{80684D9A-B654-4B79-95B2-606D64F9DD3A}"/>
    <cellStyle name="Comma 27 2 4 2" xfId="17104" xr:uid="{BAF58072-4C7A-413B-866D-6CF84268C089}"/>
    <cellStyle name="Comma 27 3" xfId="2291" xr:uid="{6AE8FEFF-D590-461B-B9DD-C6D0E108A4B0}"/>
    <cellStyle name="Comma 27 3 2" xfId="5734" xr:uid="{4EDC63ED-A159-4EB3-852C-3C214E1C9B40}"/>
    <cellStyle name="Comma 27 3 2 2" xfId="16046" xr:uid="{A9F7FC98-7613-43E7-9EDD-26758FFF4069}"/>
    <cellStyle name="Comma 27 3 3" xfId="4390" xr:uid="{E9CAB4C6-B8EE-488C-BF07-712803EF03B2}"/>
    <cellStyle name="Comma 27 3 3 2" xfId="14796" xr:uid="{878020AC-7CCC-4DFC-92B6-6981E2AFD0A5}"/>
    <cellStyle name="Comma 27 3 4" xfId="5593" xr:uid="{E14CD9EE-F7BA-4666-B7DD-6A436BB9D9C5}"/>
    <cellStyle name="Comma 27 3 4 2" xfId="15916" xr:uid="{DD8B9ABE-ABB4-433B-975E-2068381E470F}"/>
    <cellStyle name="Comma 27 3 5" xfId="11803" xr:uid="{B3BC9BE5-FC3E-4C0C-8292-E84D5F61ACA5}"/>
    <cellStyle name="Comma 27 4" xfId="4602" xr:uid="{676F8D06-D63A-4569-B719-3B7A6EC77065}"/>
    <cellStyle name="Comma 27 4 2" xfId="9959" xr:uid="{DE2ED46C-49CA-4853-A44F-DBFBFF3EE7D1}"/>
    <cellStyle name="Comma 27 4 3" xfId="15002" xr:uid="{6A106D8C-05C3-43C0-94E6-9440E21CB4B4}"/>
    <cellStyle name="Comma 27 5" xfId="5055" xr:uid="{7EE5DA90-3B05-4F9D-AEF5-CABC7A64A3CB}"/>
    <cellStyle name="Comma 27 5 2" xfId="9960" xr:uid="{73B982E1-BC97-4AD4-9BEB-0B6BEDC9E568}"/>
    <cellStyle name="Comma 27 5 3" xfId="15405" xr:uid="{0D597937-9E80-4B28-91D9-BB4EDD57A125}"/>
    <cellStyle name="Comma 27 6" xfId="7527" xr:uid="{2D46E478-9BA7-41C2-A14C-E0FA0054EB98}"/>
    <cellStyle name="Comma 27 6 2" xfId="17799" xr:uid="{72D52328-6F39-43E5-8AE9-A0931112BFFD}"/>
    <cellStyle name="Comma 27 7" xfId="11364" xr:uid="{21F6E276-E51F-48B7-B9A1-B076433ACFEB}"/>
    <cellStyle name="Comma 28" xfId="696" xr:uid="{7C218806-A6FF-4814-968A-A40645F69E2E}"/>
    <cellStyle name="Comma 29" xfId="697" xr:uid="{FD04B627-987D-4A6C-8891-4631699E23E4}"/>
    <cellStyle name="Comma 3" xfId="5" xr:uid="{00000000-0005-0000-0000-000004000000}"/>
    <cellStyle name="Comma 3 10" xfId="699" xr:uid="{928E50CA-9DD1-4366-A829-55427488435E}"/>
    <cellStyle name="Comma 3 10 2" xfId="2781" xr:uid="{34624C9B-533E-4947-9B8E-ACFB082FBB2A}"/>
    <cellStyle name="Comma 3 10 2 2" xfId="9961" xr:uid="{ED630136-D59C-4A71-82CF-F3C66EE46DDB}"/>
    <cellStyle name="Comma 3 10 2 2 2" xfId="9962" xr:uid="{2F9EFB14-B8D8-40C5-8195-EA08B9A9BF52}"/>
    <cellStyle name="Comma 3 10 2 3" xfId="9963" xr:uid="{B88FE48D-DBE7-49CC-9488-0D4FC22703C6}"/>
    <cellStyle name="Comma 3 10 3" xfId="4607" xr:uid="{5A7026A2-C97A-4949-A5AC-30A210F60CEC}"/>
    <cellStyle name="Comma 3 10 3 2" xfId="9964" xr:uid="{E244388F-F643-4F34-9212-9F9A0A7DDD0F}"/>
    <cellStyle name="Comma 3 10 3 3" xfId="15007" xr:uid="{A8CE7840-0FA2-449E-B3DD-F8459BFC5AAF}"/>
    <cellStyle name="Comma 3 10 4" xfId="5052" xr:uid="{2701327F-DD02-4367-9F44-57BAB564E831}"/>
    <cellStyle name="Comma 3 10 4 2" xfId="9965" xr:uid="{19B2C943-FCB7-4711-AE7D-3865697E59E9}"/>
    <cellStyle name="Comma 3 10 4 3" xfId="15402" xr:uid="{AA09A805-9C23-4BDC-ABF2-2772D7289DD2}"/>
    <cellStyle name="Comma 3 10 5" xfId="6816" xr:uid="{A88E8A10-A0C1-44AF-AF4C-95C2DC02D8F3}"/>
    <cellStyle name="Comma 3 10 5 2" xfId="17106" xr:uid="{E728C563-110C-4497-AB87-8B0330CCDE28}"/>
    <cellStyle name="Comma 3 11" xfId="700" xr:uid="{2A0F10E7-498F-4DCD-9225-79FE308B387F}"/>
    <cellStyle name="Comma 3 11 2" xfId="2722" xr:uid="{6A20F683-442F-4852-A854-CFF7073A6928}"/>
    <cellStyle name="Comma 3 11 3" xfId="9966" xr:uid="{F4D31FDD-C9D1-44C9-8184-2B0A751BCBBE}"/>
    <cellStyle name="Comma 3 12" xfId="3155" xr:uid="{51030D99-B08C-4C43-9735-D040232FC11D}"/>
    <cellStyle name="Comma 3 12 2" xfId="6485" xr:uid="{D6C7D528-8364-4F95-82A8-988460EEE7FD}"/>
    <cellStyle name="Comma 3 12 2 2" xfId="9967" xr:uid="{411C9FE9-8DA3-46CE-BB4D-4A2B4C064394}"/>
    <cellStyle name="Comma 3 12 2 3" xfId="16791" xr:uid="{1C59F253-8228-4689-875E-0CAE0F520943}"/>
    <cellStyle name="Comma 3 12 3" xfId="7428" xr:uid="{22C831C5-EC30-42DE-B02B-F509CF6D5746}"/>
    <cellStyle name="Comma 3 12 3 2" xfId="9968" xr:uid="{AFEDD37C-7FFC-4954-95D3-E549B2D717A7}"/>
    <cellStyle name="Comma 3 12 3 3" xfId="17713" xr:uid="{5E0E9BC2-D307-4945-892A-7A569533C792}"/>
    <cellStyle name="Comma 3 12 4" xfId="8631" xr:uid="{9F7DAFE7-B159-4CAC-9594-396E54240D9C}"/>
    <cellStyle name="Comma 3 12 4 2" xfId="18879" xr:uid="{13052A5F-0598-49C9-AB61-D70F6A0CB897}"/>
    <cellStyle name="Comma 3 12 5" xfId="9969" xr:uid="{FB02B616-1BD0-4F7A-AAEF-095DA07F85B3}"/>
    <cellStyle name="Comma 3 12 6" xfId="13868" xr:uid="{E835B00B-1E0D-428B-8618-3126F207FB0D}"/>
    <cellStyle name="Comma 3 13" xfId="2201" xr:uid="{1FCF6496-E213-4A92-BD47-E2D578424EEF}"/>
    <cellStyle name="Comma 3 13 2" xfId="5664" xr:uid="{7F6448C6-7192-4034-AA27-51B75EFD791A}"/>
    <cellStyle name="Comma 3 13 2 2" xfId="15977" xr:uid="{A5784635-B51B-4D2C-884D-B6623B330950}"/>
    <cellStyle name="Comma 3 13 3" xfId="4440" xr:uid="{4E6BE24D-2A88-473D-8066-E51FB6EAD350}"/>
    <cellStyle name="Comma 3 13 3 2" xfId="14845" xr:uid="{3C250CF6-3378-40B9-BC98-5800E0AD558E}"/>
    <cellStyle name="Comma 3 13 4" xfId="5537" xr:uid="{BAA02F6B-8C12-451E-92DE-2C4071B09073}"/>
    <cellStyle name="Comma 3 13 4 2" xfId="15869" xr:uid="{0E343B11-73BC-44F1-B40F-0657F1B0CB19}"/>
    <cellStyle name="Comma 3 13 5" xfId="13251" xr:uid="{5E146C0A-5620-4E9A-9B8A-DFA2F9FE1474}"/>
    <cellStyle name="Comma 3 14" xfId="4606" xr:uid="{DF293B43-A5A5-45B2-8D59-8AFD9707483F}"/>
    <cellStyle name="Comma 3 14 2" xfId="8908" xr:uid="{A4D97A3C-CAED-4EA2-8D9F-C37E8A5E97EF}"/>
    <cellStyle name="Comma 3 15" xfId="5053" xr:uid="{FE8E0ED6-783F-4850-9CA8-4AD45A5286CC}"/>
    <cellStyle name="Comma 3 15 2" xfId="15403" xr:uid="{53293DD1-38D1-4AB9-B0CC-872CD92D80B9}"/>
    <cellStyle name="Comma 3 16" xfId="6815" xr:uid="{FA827F3F-C3C1-46C6-9D8F-146E70E81FFF}"/>
    <cellStyle name="Comma 3 16 2" xfId="17105" xr:uid="{A3599408-02E7-49C8-B238-46FC63BD3E5A}"/>
    <cellStyle name="Comma 3 17" xfId="10966" xr:uid="{805E872F-6758-41D6-9073-FA3DD0BF4FDD}"/>
    <cellStyle name="Comma 3 18" xfId="42414" xr:uid="{BE369F03-204D-43CB-9896-7196006EB575}"/>
    <cellStyle name="Comma 3 19" xfId="42425" xr:uid="{6186B8A5-821B-4005-8D4B-B0F4F5C8E7D8}"/>
    <cellStyle name="Comma 3 2" xfId="10" xr:uid="{599A99CB-0A3E-4004-9687-31CD49D71AF8}"/>
    <cellStyle name="Comma 3 2 10" xfId="4609" xr:uid="{37A94E65-9CAF-43B7-9266-96A73AC00883}"/>
    <cellStyle name="Comma 3 2 10 2" xfId="9970" xr:uid="{FD65BDCA-7C4B-4C2A-B725-0C10D49D3233}"/>
    <cellStyle name="Comma 3 2 10 3" xfId="15009" xr:uid="{281900D0-CF47-4943-AC34-157BC2A6EC63}"/>
    <cellStyle name="Comma 3 2 11" xfId="5051" xr:uid="{9275CAF1-91DB-41E3-81A7-F970C839AAF7}"/>
    <cellStyle name="Comma 3 2 11 2" xfId="15401" xr:uid="{3833C2F7-8375-4C3C-BEE3-B5D197D93344}"/>
    <cellStyle name="Comma 3 2 12" xfId="6817" xr:uid="{8E86915A-CBA6-4EE1-8F89-EDC4C1F7D682}"/>
    <cellStyle name="Comma 3 2 12 2" xfId="17107" xr:uid="{F633145F-4191-4C3B-9DA3-22A597DB5D5D}"/>
    <cellStyle name="Comma 3 2 13" xfId="701" xr:uid="{6A2A48DF-7A50-478A-9B83-19CF115156C7}"/>
    <cellStyle name="Comma 3 2 14" xfId="13" xr:uid="{E2F6CDFD-8A4D-42CD-AEC5-8BA2B93DDB9F}"/>
    <cellStyle name="Comma 3 2 2" xfId="702" xr:uid="{BF080D18-149C-44F5-BC5E-EE51380E5958}"/>
    <cellStyle name="Comma 3 2 2 2" xfId="703" xr:uid="{0B60D636-F514-4F1A-9ECE-04928ADD8E9E}"/>
    <cellStyle name="Comma 3 2 2 2 2" xfId="4611" xr:uid="{15D0BEC0-FFB4-4787-8A92-B3F3637B0323}"/>
    <cellStyle name="Comma 3 2 2 2 2 2" xfId="15011" xr:uid="{26C3EC8B-6F45-4C1E-95BC-69EA496821D7}"/>
    <cellStyle name="Comma 3 2 2 2 3" xfId="5049" xr:uid="{946EF782-3FB4-45A8-91C3-4AE3D23C523D}"/>
    <cellStyle name="Comma 3 2 2 2 3 2" xfId="15399" xr:uid="{2F3D44FB-9010-4FB6-AE77-C3343F84E93B}"/>
    <cellStyle name="Comma 3 2 2 2 4" xfId="6819" xr:uid="{43760BAD-AA99-45D1-AD59-ECEB7A689939}"/>
    <cellStyle name="Comma 3 2 2 2 4 2" xfId="17109" xr:uid="{79496978-4C21-45E1-BA20-90BD8A622118}"/>
    <cellStyle name="Comma 3 2 2 3" xfId="2293" xr:uid="{0A96FB57-5BCB-4F00-8BF0-3D1D16C0A3BA}"/>
    <cellStyle name="Comma 3 2 2 3 2" xfId="5736" xr:uid="{4FA2193B-3D10-4411-97E1-BF1B93ECB5A9}"/>
    <cellStyle name="Comma 3 2 2 3 2 2" xfId="16048" xr:uid="{0D020974-507E-4CDC-BC44-76623FD24B9A}"/>
    <cellStyle name="Comma 3 2 2 3 3" xfId="4388" xr:uid="{A62800AE-EDEB-437E-92F5-85363A3885F1}"/>
    <cellStyle name="Comma 3 2 2 3 3 2" xfId="14794" xr:uid="{766E74B3-07ED-4553-B23D-CC498DFF0D6B}"/>
    <cellStyle name="Comma 3 2 2 3 4" xfId="5594" xr:uid="{FD9B8B4C-1BC7-48F3-AF6D-01A2F77A4282}"/>
    <cellStyle name="Comma 3 2 2 3 4 2" xfId="15917" xr:uid="{2E851AF2-E84A-493F-91A3-CC7D54584B80}"/>
    <cellStyle name="Comma 3 2 2 3 5" xfId="11804" xr:uid="{16C2E6C1-8990-40FE-BB3B-9884DBCA288C}"/>
    <cellStyle name="Comma 3 2 2 4" xfId="4610" xr:uid="{22449A41-5F00-443B-9083-BF9ACAD61878}"/>
    <cellStyle name="Comma 3 2 2 4 2" xfId="9971" xr:uid="{F3B18FD3-32DC-4783-B2A4-B9C4120B492B}"/>
    <cellStyle name="Comma 3 2 2 4 3" xfId="15010" xr:uid="{4398E51B-9DD7-4FBA-AEE1-CE2B124473E7}"/>
    <cellStyle name="Comma 3 2 2 5" xfId="5050" xr:uid="{2DDB9CAF-885C-4A53-9EC0-6F14D7A49EB0}"/>
    <cellStyle name="Comma 3 2 2 5 2" xfId="9972" xr:uid="{78044045-1783-4806-B3D7-1E7C73542945}"/>
    <cellStyle name="Comma 3 2 2 5 3" xfId="15400" xr:uid="{1C1D5111-A4C1-41FD-8FEB-82999E72DF7C}"/>
    <cellStyle name="Comma 3 2 2 6" xfId="6818" xr:uid="{2509A892-4366-4711-A9C3-27C64475C6AE}"/>
    <cellStyle name="Comma 3 2 2 6 2" xfId="17108" xr:uid="{A116003F-6850-4F2A-AF1F-DE5DFFD836F8}"/>
    <cellStyle name="Comma 3 2 2 7" xfId="11365" xr:uid="{2733F46C-2B52-4C99-9051-02E8AA38A77D}"/>
    <cellStyle name="Comma 3 2 3" xfId="704" xr:uid="{A1F5DBEE-9C84-43FB-8B46-BFD5EBA6CEAA}"/>
    <cellStyle name="Comma 3 2 4" xfId="705" xr:uid="{9A88B616-B957-43EA-B542-CF3FE127E8ED}"/>
    <cellStyle name="Comma 3 2 4 2" xfId="706" xr:uid="{2343EB6B-BD4F-45AB-BF0E-511BD869DBC0}"/>
    <cellStyle name="Comma 3 2 4 2 2" xfId="4614" xr:uid="{CA7F37E5-7297-4EC8-B45A-752C940B18A6}"/>
    <cellStyle name="Comma 3 2 4 2 2 2" xfId="15014" xr:uid="{E5338E16-5868-46AD-BD61-287837E4ADCD}"/>
    <cellStyle name="Comma 3 2 4 2 3" xfId="5047" xr:uid="{619EC907-E371-4B74-98ED-D577DB468337}"/>
    <cellStyle name="Comma 3 2 4 2 3 2" xfId="15397" xr:uid="{1A839A30-3BD6-41A3-946E-C6747CC4E99B}"/>
    <cellStyle name="Comma 3 2 4 2 4" xfId="7415" xr:uid="{B4F52D57-EB9E-4D5F-AAFF-7643B6C7D1A3}"/>
    <cellStyle name="Comma 3 2 4 2 4 2" xfId="17701" xr:uid="{84189CB4-B271-4FF4-9718-80D922BA047E}"/>
    <cellStyle name="Comma 3 2 4 3" xfId="2294" xr:uid="{4E093122-9F9B-43D9-9321-AF901130EEBD}"/>
    <cellStyle name="Comma 3 2 4 3 2" xfId="5737" xr:uid="{2A4E5558-B390-4899-BDA2-CE4A9D3BCFC4}"/>
    <cellStyle name="Comma 3 2 4 3 2 2" xfId="16049" xr:uid="{6774A7B4-4CAA-4768-BF59-0F00CFA599D9}"/>
    <cellStyle name="Comma 3 2 4 3 3" xfId="4387" xr:uid="{AD6938F5-9CBD-47DC-90B3-8E493F926F50}"/>
    <cellStyle name="Comma 3 2 4 3 3 2" xfId="14793" xr:uid="{8375FC54-DB14-49E8-A6CE-A7B95CE69CC8}"/>
    <cellStyle name="Comma 3 2 4 3 4" xfId="6595" xr:uid="{BDFF4E2C-1CE3-4B89-BE02-1346735B01F8}"/>
    <cellStyle name="Comma 3 2 4 3 4 2" xfId="16887" xr:uid="{69072367-90A7-412A-B05C-4964A9A3F3B8}"/>
    <cellStyle name="Comma 3 2 4 3 5" xfId="11805" xr:uid="{427D9D3D-3426-430E-A3D1-BC77C33AF5F3}"/>
    <cellStyle name="Comma 3 2 4 4" xfId="4613" xr:uid="{26CBDD3D-A863-45ED-B17C-FA217248ACEB}"/>
    <cellStyle name="Comma 3 2 4 4 2" xfId="9973" xr:uid="{08086D05-2E96-4CEF-831C-033B3C41DC77}"/>
    <cellStyle name="Comma 3 2 4 4 3" xfId="15013" xr:uid="{C016F0F8-A6AA-4065-AC6F-553026E00F94}"/>
    <cellStyle name="Comma 3 2 4 5" xfId="5048" xr:uid="{9EA7A964-A112-425F-AAEB-7387B401A309}"/>
    <cellStyle name="Comma 3 2 4 5 2" xfId="9974" xr:uid="{41F9C25A-99C1-4ED2-BF5D-E2DD2738BE4F}"/>
    <cellStyle name="Comma 3 2 4 5 3" xfId="15398" xr:uid="{E7CEDE64-759A-44CF-A52E-58BA9AE020CA}"/>
    <cellStyle name="Comma 3 2 4 6" xfId="6820" xr:uid="{CF659D6F-E56A-4F26-AE3F-E3A8DE2C7A21}"/>
    <cellStyle name="Comma 3 2 4 6 2" xfId="17110" xr:uid="{3E585C08-2DFA-4273-B903-086551938FCD}"/>
    <cellStyle name="Comma 3 2 4 7" xfId="11366" xr:uid="{39657A1B-F853-4A82-A283-BD4EC56CF017}"/>
    <cellStyle name="Comma 3 2 5" xfId="707" xr:uid="{49F290DD-17AD-4B2E-89B9-9CDCAB6C1BDD}"/>
    <cellStyle name="Comma 3 2 5 2" xfId="4615" xr:uid="{75D733B9-F0BE-4768-B957-CF43D1C3D667}"/>
    <cellStyle name="Comma 3 2 5 2 2" xfId="15015" xr:uid="{3D2175DD-9A33-42EA-AE6F-375A4B3EF6CF}"/>
    <cellStyle name="Comma 3 2 5 3" xfId="6962" xr:uid="{C5751FF3-FB36-446E-9777-B7D4671A9F5D}"/>
    <cellStyle name="Comma 3 2 5 3 2" xfId="17252" xr:uid="{469B3E8D-84BC-42F2-BA8E-353B55BD837D}"/>
    <cellStyle name="Comma 3 2 5 4" xfId="6821" xr:uid="{5759A829-5ABC-4475-A753-6EF0F794FE4B}"/>
    <cellStyle name="Comma 3 2 5 4 2" xfId="17111" xr:uid="{888207C7-C984-4DC5-B181-0789F70E4824}"/>
    <cellStyle name="Comma 3 2 6" xfId="708" xr:uid="{675B4395-ED70-4186-9CDA-D4E3EF83F8F8}"/>
    <cellStyle name="Comma 3 2 6 2" xfId="4616" xr:uid="{DCC221E5-1B2A-4B30-9736-C4A4C3C9B1D5}"/>
    <cellStyle name="Comma 3 2 6 2 2" xfId="15016" xr:uid="{659C489E-E56D-4F65-9D04-FF6374DD7241}"/>
    <cellStyle name="Comma 3 2 6 3" xfId="5046" xr:uid="{BB75339B-1FFB-411F-937F-5C133D541305}"/>
    <cellStyle name="Comma 3 2 6 3 2" xfId="15396" xr:uid="{AE2BB726-3EE5-4D76-AA83-BFBC12AA642E}"/>
    <cellStyle name="Comma 3 2 6 4" xfId="7141" xr:uid="{E845C876-BD8A-4150-A811-5E10C1DAF541}"/>
    <cellStyle name="Comma 3 2 6 4 2" xfId="17427" xr:uid="{C8369FF0-71B5-4191-809C-C439CAACBD76}"/>
    <cellStyle name="Comma 3 2 7" xfId="709" xr:uid="{61BCFC0E-5F19-455E-BC15-F9A17D56219D}"/>
    <cellStyle name="Comma 3 2 7 2" xfId="2820" xr:uid="{335D1293-7B3B-40B8-931D-68EE2C4E3054}"/>
    <cellStyle name="Comma 3 2 7 2 2" xfId="6169" xr:uid="{4BA3C3DB-179D-48B0-9023-B9678400B23D}"/>
    <cellStyle name="Comma 3 2 7 2 2 2" xfId="9975" xr:uid="{8F04321A-CCEB-45E4-93CC-A825AFB0D1A6}"/>
    <cellStyle name="Comma 3 2 7 2 2 3" xfId="16479" xr:uid="{0CBF2813-E3E1-46F6-9536-9F7607F41F72}"/>
    <cellStyle name="Comma 3 2 7 2 3" xfId="7117" xr:uid="{A1BCD0E8-49B3-471F-883F-1E105EFB12A2}"/>
    <cellStyle name="Comma 3 2 7 2 3 2" xfId="17405" xr:uid="{EF666286-8BED-4D64-B993-F514430D1702}"/>
    <cellStyle name="Comma 3 2 7 2 4" xfId="8335" xr:uid="{A060BB99-9543-46B2-A741-A7DBB024E2C3}"/>
    <cellStyle name="Comma 3 2 7 2 4 2" xfId="18588" xr:uid="{5F14EE83-0D3F-4EE5-BC1C-E60C95F33076}"/>
    <cellStyle name="Comma 3 2 7 2 5" xfId="10967" xr:uid="{96B79214-0397-41CD-B639-45FA259D53D3}"/>
    <cellStyle name="Comma 3 2 7 2 6" xfId="11806" xr:uid="{17EBAA1C-9764-4971-B26C-123CDBB79934}"/>
    <cellStyle name="Comma 3 2 7 2 7" xfId="13565" xr:uid="{DC08BDB9-4625-4FAA-9DFB-B7AF8AD46853}"/>
    <cellStyle name="Comma 3 2 7 3" xfId="4617" xr:uid="{E4E61239-647F-43F9-BC58-A2744FA9726C}"/>
    <cellStyle name="Comma 3 2 7 3 2" xfId="9976" xr:uid="{5A3CA14F-B93E-4312-9C61-148B66815E22}"/>
    <cellStyle name="Comma 3 2 7 3 3" xfId="15017" xr:uid="{F613FD89-72F3-469B-9043-26486FABCBC3}"/>
    <cellStyle name="Comma 3 2 7 4" xfId="5045" xr:uid="{F93D920E-DE4B-4DCE-93E9-770E33F40018}"/>
    <cellStyle name="Comma 3 2 7 4 2" xfId="9977" xr:uid="{56502C1F-4CD4-483C-A50A-502B352311BF}"/>
    <cellStyle name="Comma 3 2 7 4 3" xfId="15395" xr:uid="{EE359295-6E8C-4480-B40E-47C3FD216178}"/>
    <cellStyle name="Comma 3 2 7 5" xfId="6822" xr:uid="{0E0FD3CF-AD47-40F5-9344-6D6251C402A3}"/>
    <cellStyle name="Comma 3 2 7 5 2" xfId="17112" xr:uid="{910895C8-DB6B-4FDF-BD81-B4BCBCED1DC5}"/>
    <cellStyle name="Comma 3 2 7 6" xfId="11367" xr:uid="{A7274D99-69E5-4CF0-9911-920806222CD9}"/>
    <cellStyle name="Comma 3 2 8" xfId="3156" xr:uid="{FF48484F-CF60-4E24-B7C0-09EF062B8F98}"/>
    <cellStyle name="Comma 3 2 8 2" xfId="6486" xr:uid="{3E61A4E2-2742-4BAE-8450-DE2CA2F5000E}"/>
    <cellStyle name="Comma 3 2 8 2 2" xfId="9978" xr:uid="{35D3F7CB-20ED-4C63-BC7F-0F4FA6584C8A}"/>
    <cellStyle name="Comma 3 2 8 2 3" xfId="16792" xr:uid="{6F0753F6-4B19-4B01-AD0C-C0B20C4D2117}"/>
    <cellStyle name="Comma 3 2 8 3" xfId="7429" xr:uid="{80790C1A-501D-4927-B123-13A42F87B001}"/>
    <cellStyle name="Comma 3 2 8 3 2" xfId="9979" xr:uid="{95BA6F4F-AE3E-41A9-98C1-AD63EFD081E3}"/>
    <cellStyle name="Comma 3 2 8 3 3" xfId="17714" xr:uid="{7DF529F2-C2F3-40E3-A993-78663011F75D}"/>
    <cellStyle name="Comma 3 2 8 4" xfId="8632" xr:uid="{1A4EC9B2-3B78-4758-9E3F-903B1BE1DEC3}"/>
    <cellStyle name="Comma 3 2 8 4 2" xfId="18880" xr:uid="{318F655F-5334-458E-A36D-6A2C2FEA8383}"/>
    <cellStyle name="Comma 3 2 8 5" xfId="9980" xr:uid="{391BB43E-AE8F-4ECD-AD03-12F0D0C96DF1}"/>
    <cellStyle name="Comma 3 2 8 6" xfId="13869" xr:uid="{2110D619-CC9E-455A-BFD5-B2A51883E779}"/>
    <cellStyle name="Comma 3 2 9" xfId="2292" xr:uid="{5F0BC0E4-DC1A-40B7-A064-D5964B2AACC3}"/>
    <cellStyle name="Comma 3 2 9 2" xfId="5735" xr:uid="{FBEDC7F2-3090-483D-99E5-BB33989C45E4}"/>
    <cellStyle name="Comma 3 2 9 2 2" xfId="16047" xr:uid="{73C37203-AD96-421E-847D-80CBFA90F61D}"/>
    <cellStyle name="Comma 3 2 9 3" xfId="4389" xr:uid="{16985B5F-17CE-46F5-900B-5295F1AC3ED6}"/>
    <cellStyle name="Comma 3 2 9 3 2" xfId="14795" xr:uid="{FBD9E477-7956-4072-8BD1-BDB4270F6BC9}"/>
    <cellStyle name="Comma 3 2 9 4" xfId="6594" xr:uid="{6A6008C3-66CE-47BF-96C4-14C3DF1570DF}"/>
    <cellStyle name="Comma 3 2 9 4 2" xfId="16886" xr:uid="{8A311E38-42DE-4692-8BF3-CEA5C15FFBD9}"/>
    <cellStyle name="Comma 3 2 9 5" xfId="13300" xr:uid="{85513E23-D4EC-4D82-BC00-92EC3F41FE7F}"/>
    <cellStyle name="Comma 3 2_03_Mar 10 RM_RM Others_revised" xfId="9981" xr:uid="{972E334B-1C35-417D-A7E1-8CBE5F1EDEC0}"/>
    <cellStyle name="Comma 3 20" xfId="9982" xr:uid="{37F91537-7CA7-4BA2-BC35-3C485DBD772A}"/>
    <cellStyle name="Comma 3 21" xfId="698" xr:uid="{5F3AB654-920C-4C09-9A2F-20ABE0EDDA15}"/>
    <cellStyle name="Comma 3 22" xfId="12" xr:uid="{F568CB71-536C-4B2D-AB67-FB685B6133FC}"/>
    <cellStyle name="Comma 3 3" xfId="710" xr:uid="{8C98185C-02F3-4007-AEB6-FB18A648FA0B}"/>
    <cellStyle name="Comma 3 3 2" xfId="711" xr:uid="{7CC086D4-BC76-405E-AC74-BF321B002586}"/>
    <cellStyle name="Comma 3 3 2 2" xfId="4619" xr:uid="{70DDF738-FC14-4A0D-AE41-DAADC91407DB}"/>
    <cellStyle name="Comma 3 3 2 2 2" xfId="15019" xr:uid="{B8864B51-D575-49D3-A00C-63ECA51FCE2E}"/>
    <cellStyle name="Comma 3 3 2 3" xfId="5672" xr:uid="{8BF8B626-051E-455E-A51A-C3E7A7B4B269}"/>
    <cellStyle name="Comma 3 3 2 3 2" xfId="15984" xr:uid="{7F8CC06D-1879-4987-9A94-CE127B763939}"/>
    <cellStyle name="Comma 3 3 2 4" xfId="5769" xr:uid="{2AD52AC7-8F42-4D1D-B49A-0D0262D209D6}"/>
    <cellStyle name="Comma 3 3 2 4 2" xfId="16081" xr:uid="{F2AABDF3-F7DD-47EF-8D2A-89968D3C4CEC}"/>
    <cellStyle name="Comma 3 3 3" xfId="712" xr:uid="{2D32CE69-34B5-45B7-A09D-B4DDBE25D951}"/>
    <cellStyle name="Comma 3 3 3 2" xfId="4620" xr:uid="{7E25B92F-20FE-4498-8FCE-DBF40CF6732A}"/>
    <cellStyle name="Comma 3 3 3 2 2" xfId="15020" xr:uid="{80A68899-896E-45F1-AEBD-FDA088A3F99D}"/>
    <cellStyle name="Comma 3 3 3 3" xfId="6499" xr:uid="{F77ED2A3-55D8-4E1D-8B5F-33B0ADD11E4E}"/>
    <cellStyle name="Comma 3 3 3 3 2" xfId="16803" xr:uid="{01CD271D-A4F5-4FAB-A1AF-34C7C479E465}"/>
    <cellStyle name="Comma 3 3 3 4" xfId="7070" xr:uid="{A0AF44D5-E3B7-42B4-8048-5297DEAF6EE8}"/>
    <cellStyle name="Comma 3 3 3 4 2" xfId="17358" xr:uid="{FADCC55D-7FC6-41B0-B11A-C4C990BDB61A}"/>
    <cellStyle name="Comma 3 3 4" xfId="2819" xr:uid="{7E054575-6817-4730-8DA8-08CC82D2E82D}"/>
    <cellStyle name="Comma 3 3 4 2" xfId="6168" xr:uid="{04F6AB92-7D50-4728-88F2-0568346A215B}"/>
    <cellStyle name="Comma 3 3 4 2 2" xfId="9983" xr:uid="{7787815A-D031-458D-B741-F3095C0F4FD7}"/>
    <cellStyle name="Comma 3 3 4 2 3" xfId="16478" xr:uid="{A1AAFB4B-B7F0-4A96-91AE-661737076687}"/>
    <cellStyle name="Comma 3 3 4 3" xfId="7116" xr:uid="{45DA49EC-E737-469B-8911-5D87F0E6ABEC}"/>
    <cellStyle name="Comma 3 3 4 3 2" xfId="9984" xr:uid="{18FBE97A-C821-4A8D-B0B7-A747DAD9E18E}"/>
    <cellStyle name="Comma 3 3 4 3 3" xfId="17404" xr:uid="{4174FA3C-000B-4F19-8317-30D4232E49BF}"/>
    <cellStyle name="Comma 3 3 4 4" xfId="8334" xr:uid="{4C6B5539-E2B6-4807-9523-05BD3D77DA40}"/>
    <cellStyle name="Comma 3 3 4 4 2" xfId="18587" xr:uid="{60B65587-5D8B-47B5-9160-50803DB6AEFA}"/>
    <cellStyle name="Comma 3 3 4 5" xfId="9985" xr:uid="{BA4F6585-22E0-40F6-8BDC-33C08FD405B8}"/>
    <cellStyle name="Comma 3 3 4 6" xfId="13564" xr:uid="{0807311C-AFF3-41B0-B6F2-12D23D873931}"/>
    <cellStyle name="Comma 3 3 5" xfId="2214" xr:uid="{149A5DA0-A979-4628-8C29-523B84E2BB8E}"/>
    <cellStyle name="Comma 3 3 5 2" xfId="5673" xr:uid="{2FB97313-BDAD-4D8B-B4A9-1489CD87623F}"/>
    <cellStyle name="Comma 3 3 5 2 2" xfId="15985" xr:uid="{6EA2A198-6C9D-48F7-A9A4-E09222707A8F}"/>
    <cellStyle name="Comma 3 3 5 3" xfId="4432" xr:uid="{FBA5790B-DB04-47CB-B9A5-5815E17CBEE1}"/>
    <cellStyle name="Comma 3 3 5 3 2" xfId="14838" xr:uid="{5652CFAE-6CA3-4160-A736-856A807C2BA7}"/>
    <cellStyle name="Comma 3 3 5 4" xfId="5542" xr:uid="{31E40355-2B12-4417-AB1A-DB2A7CBC6409}"/>
    <cellStyle name="Comma 3 3 5 4 2" xfId="15873" xr:uid="{864B8DD0-D3F6-48CE-A220-8643D781EB21}"/>
    <cellStyle name="Comma 3 3 5 5" xfId="13260" xr:uid="{FA99DBAF-5381-4535-AB53-180001BC261A}"/>
    <cellStyle name="Comma 3 3 6" xfId="4618" xr:uid="{B71DF03B-E910-4A2D-9F9E-3ECA878DDF09}"/>
    <cellStyle name="Comma 3 3 6 2" xfId="9986" xr:uid="{512245B4-9683-48F6-9EBD-1FA21278F6AB}"/>
    <cellStyle name="Comma 3 3 6 3" xfId="15018" xr:uid="{3719CA59-90B5-4ADF-AD8D-D09B4359DF2E}"/>
    <cellStyle name="Comma 3 3 7" xfId="5044" xr:uid="{A72B9311-A9F9-4F1B-BC93-3C3EC3A3BAFA}"/>
    <cellStyle name="Comma 3 3 7 2" xfId="15394" xr:uid="{C196E4C1-3F25-41DA-A93B-BDD1A4EB791B}"/>
    <cellStyle name="Comma 3 3 8" xfId="7140" xr:uid="{F9BE0327-DF40-413A-AE9D-7FDC1D8B5713}"/>
    <cellStyle name="Comma 3 3 8 2" xfId="17426" xr:uid="{ACFB63C9-43DD-40F2-839E-730AE653D7D8}"/>
    <cellStyle name="Comma 3 4" xfId="713" xr:uid="{4D404C9A-D2D1-41AD-9758-9B8BF56F645A}"/>
    <cellStyle name="Comma 3 4 2" xfId="714" xr:uid="{8803E6BD-BF50-4C6A-9A9B-1F05AC081CAE}"/>
    <cellStyle name="Comma 3 4 2 2" xfId="4622" xr:uid="{22542A24-2C5F-45AE-97B1-AC103D7AE6A4}"/>
    <cellStyle name="Comma 3 4 2 2 2" xfId="15022" xr:uid="{5BE53C3C-F1A9-4F02-954B-C5B9284CE03A}"/>
    <cellStyle name="Comma 3 4 2 3" xfId="5788" xr:uid="{9F9E5A8E-E9A7-41BB-A076-E141E2EFAC49}"/>
    <cellStyle name="Comma 3 4 2 3 2" xfId="16099" xr:uid="{DC47CA50-BC1C-4B64-B74A-0C9263E959FE}"/>
    <cellStyle name="Comma 3 4 2 4" xfId="5770" xr:uid="{1BC96F6E-23BA-4451-8558-BF736173EEC9}"/>
    <cellStyle name="Comma 3 4 2 4 2" xfId="16082" xr:uid="{1DC93240-F944-443D-AAA1-5C9989DC2FD6}"/>
    <cellStyle name="Comma 3 4 3" xfId="2818" xr:uid="{7C73A0D4-8A59-4F78-8252-5D78E3E060E7}"/>
    <cellStyle name="Comma 3 4 3 2" xfId="6167" xr:uid="{C5F89087-57B1-424B-8522-900A58FFCE52}"/>
    <cellStyle name="Comma 3 4 3 2 2" xfId="9987" xr:uid="{1C7FC860-262C-4DDA-BD8D-0AA507A4729D}"/>
    <cellStyle name="Comma 3 4 3 2 3" xfId="16477" xr:uid="{CCA6832D-26BB-42F1-9B26-683A9FBF4DB7}"/>
    <cellStyle name="Comma 3 4 3 3" xfId="7115" xr:uid="{7711D140-78DE-4B65-8E5A-46AFC1934F39}"/>
    <cellStyle name="Comma 3 4 3 3 2" xfId="17403" xr:uid="{A763B9E9-A3CE-41B3-A58A-5B15651C1FFE}"/>
    <cellStyle name="Comma 3 4 3 4" xfId="8333" xr:uid="{5DF9EEC9-BA71-429D-9F42-B5AE8FE0187F}"/>
    <cellStyle name="Comma 3 4 3 4 2" xfId="18586" xr:uid="{6597CDA6-DE70-4383-A69F-7D297014B4A0}"/>
    <cellStyle name="Comma 3 4 3 5" xfId="13563" xr:uid="{0D2724AA-FBFE-4D7C-81A9-0E579B475261}"/>
    <cellStyle name="Comma 3 4 4" xfId="9988" xr:uid="{8D373DE1-91FD-4BF8-A5FF-92E31D8492F3}"/>
    <cellStyle name="Comma 3 5" xfId="715" xr:uid="{ED70BC18-B5EA-4480-9BBA-25B715F09B89}"/>
    <cellStyle name="Comma 3 5 2" xfId="2817" xr:uid="{FC5B1B49-BED5-40FF-BCC4-B67CDC1E9539}"/>
    <cellStyle name="Comma 3 5 2 2" xfId="6166" xr:uid="{670A06EF-F925-498B-920F-2CDA3091A981}"/>
    <cellStyle name="Comma 3 5 2 2 2" xfId="9989" xr:uid="{CB3A3C8A-CBF2-44FD-9AE4-EBD349E16917}"/>
    <cellStyle name="Comma 3 5 2 2 3" xfId="16476" xr:uid="{EAA78F27-B8DF-472E-8184-06758664187E}"/>
    <cellStyle name="Comma 3 5 2 3" xfId="7114" xr:uid="{70F5C4F6-390D-4CAD-ADA5-AFD1074B135A}"/>
    <cellStyle name="Comma 3 5 2 3 2" xfId="17402" xr:uid="{7A3AB7E1-9568-44AB-9A6C-C77128FF09F8}"/>
    <cellStyle name="Comma 3 5 2 4" xfId="8332" xr:uid="{7949BD82-5955-4E3A-953F-B07E741CC340}"/>
    <cellStyle name="Comma 3 5 2 4 2" xfId="18585" xr:uid="{60FB2EE1-A5D4-4E1E-A9E8-918F28F7A052}"/>
    <cellStyle name="Comma 3 5 2 5" xfId="13562" xr:uid="{C6F00444-6326-42D2-B39A-3FDCB8467EE9}"/>
    <cellStyle name="Comma 3 5 3" xfId="9990" xr:uid="{E11DBAA3-84F6-4658-8AD9-6E4FF96E2AAD}"/>
    <cellStyle name="Comma 3 6" xfId="716" xr:uid="{E3991E41-005C-4B47-A2EB-EA0FEE434F71}"/>
    <cellStyle name="Comma 3 6 2" xfId="2816" xr:uid="{0FB05C59-B676-4868-96A3-E434D2FACEB1}"/>
    <cellStyle name="Comma 3 6 2 2" xfId="6165" xr:uid="{79ADF4C4-BF5D-43E3-853C-C556D533D53B}"/>
    <cellStyle name="Comma 3 6 2 2 2" xfId="9991" xr:uid="{B920F1EF-1C2B-4038-B01B-4C28BC4A29A6}"/>
    <cellStyle name="Comma 3 6 2 2 3" xfId="16475" xr:uid="{68C25A65-DB15-487A-9FE1-2E2EBF103B0D}"/>
    <cellStyle name="Comma 3 6 2 3" xfId="7113" xr:uid="{9497CC6D-038E-4663-A163-83B0BB00B076}"/>
    <cellStyle name="Comma 3 6 2 3 2" xfId="17401" xr:uid="{05E0C6E5-11EE-4340-8460-22E308185F6C}"/>
    <cellStyle name="Comma 3 6 2 4" xfId="8331" xr:uid="{18D915DA-D8EE-4839-8DD5-0268CDB582AD}"/>
    <cellStyle name="Comma 3 6 2 4 2" xfId="18584" xr:uid="{38FB7A0B-B71B-41BB-B68E-70A3E435EA03}"/>
    <cellStyle name="Comma 3 6 2 5" xfId="13561" xr:uid="{F4D0F852-EF01-40F1-A53E-859FE17DA2E0}"/>
    <cellStyle name="Comma 3 6 3" xfId="9992" xr:uid="{5D611334-00E1-4374-99A0-61AA0F768658}"/>
    <cellStyle name="Comma 3 7" xfId="717" xr:uid="{F756B8FF-5F1C-4A73-B2E1-D8C02A5031DA}"/>
    <cellStyle name="Comma 3 7 2" xfId="718" xr:uid="{6175176E-80F7-41CA-B52B-830A948FDA31}"/>
    <cellStyle name="Comma 3 7 2 2" xfId="4626" xr:uid="{2D3ED822-42FB-4F7F-A0D7-A73BC8E70438}"/>
    <cellStyle name="Comma 3 7 2 2 2" xfId="15026" xr:uid="{903BDF4D-73E8-4A17-A39A-09E1A43D576D}"/>
    <cellStyle name="Comma 3 7 2 3" xfId="5042" xr:uid="{6CC04D45-FB52-458D-8022-C32DCEF75833}"/>
    <cellStyle name="Comma 3 7 2 3 2" xfId="15392" xr:uid="{43347217-E6CF-4FA0-9779-D36AD451B2A0}"/>
    <cellStyle name="Comma 3 7 2 4" xfId="7152" xr:uid="{0FFC8E82-E370-4F53-8B9D-311496B9901C}"/>
    <cellStyle name="Comma 3 7 2 4 2" xfId="17438" xr:uid="{72A7EC5B-A42B-4A65-81BD-15A6CDD000CD}"/>
    <cellStyle name="Comma 3 7 3" xfId="2815" xr:uid="{6212285D-07F8-4FC4-8D98-13A5D2AF1D76}"/>
    <cellStyle name="Comma 3 7 3 2" xfId="6164" xr:uid="{645FA1EF-EB3E-4C9B-A4A9-2166AE633FF6}"/>
    <cellStyle name="Comma 3 7 3 2 2" xfId="9993" xr:uid="{A67F27F7-82D9-48F8-A93B-9F5AE16DEA91}"/>
    <cellStyle name="Comma 3 7 3 2 3" xfId="16474" xr:uid="{027BB29A-4BCF-4F99-B2CB-799171EB0975}"/>
    <cellStyle name="Comma 3 7 3 3" xfId="7112" xr:uid="{F580B290-D246-4473-9C72-C19E93C3C2D5}"/>
    <cellStyle name="Comma 3 7 3 3 2" xfId="9994" xr:uid="{77ADDF97-BD91-4D84-9BB9-4AEDAEDB7F54}"/>
    <cellStyle name="Comma 3 7 3 3 3" xfId="17400" xr:uid="{BCDB0045-DEF3-40CC-9AEE-A833BCBDE5C9}"/>
    <cellStyle name="Comma 3 7 3 4" xfId="8330" xr:uid="{FA6C75B2-2B0A-41D1-B691-6D4A00D2659A}"/>
    <cellStyle name="Comma 3 7 3 4 2" xfId="18583" xr:uid="{52B3E66A-6145-40EC-B3A4-66150AC3BAD6}"/>
    <cellStyle name="Comma 3 7 3 5" xfId="9995" xr:uid="{2118C4D6-5AC4-4F3D-A6C2-DC72AF21FED0}"/>
    <cellStyle name="Comma 3 7 3 6" xfId="13560" xr:uid="{FCCC9549-A103-4148-9708-531E5010B0BD}"/>
    <cellStyle name="Comma 3 7 4" xfId="2295" xr:uid="{C0257A3B-B532-4C52-A5B0-2E128F91F03B}"/>
    <cellStyle name="Comma 3 7 4 2" xfId="5738" xr:uid="{46220FC9-3842-440D-AB87-71FE1888D6DC}"/>
    <cellStyle name="Comma 3 7 4 2 2" xfId="16050" xr:uid="{D85FF608-F48B-4D7D-A4BC-875C758CB49B}"/>
    <cellStyle name="Comma 3 7 4 3" xfId="4386" xr:uid="{E35F3CC4-3917-4DF2-913C-BD199094CC4C}"/>
    <cellStyle name="Comma 3 7 4 3 2" xfId="14792" xr:uid="{046C4459-EB08-423E-98A7-B366BED68DA7}"/>
    <cellStyle name="Comma 3 7 4 4" xfId="5595" xr:uid="{7B86926A-CA30-437E-9343-683DAD731752}"/>
    <cellStyle name="Comma 3 7 4 4 2" xfId="15918" xr:uid="{F86E6573-C757-43E2-A16B-0D24BA090DB0}"/>
    <cellStyle name="Comma 3 7 4 5" xfId="13303" xr:uid="{372E410D-3148-4639-B46F-E510B45DDC20}"/>
    <cellStyle name="Comma 3 7 5" xfId="4625" xr:uid="{D3E088B2-59F7-4F28-AF36-B7A1992C6EF1}"/>
    <cellStyle name="Comma 3 7 5 2" xfId="9996" xr:uid="{9C3A4BE1-3EA4-4120-87F1-13B54D15309D}"/>
    <cellStyle name="Comma 3 7 5 3" xfId="15025" xr:uid="{67812553-2F6A-442D-A9C9-FB04FB5DC46C}"/>
    <cellStyle name="Comma 3 7 6" xfId="5043" xr:uid="{DE74F7A0-A16C-47F2-8414-93ACD48BB49A}"/>
    <cellStyle name="Comma 3 7 6 2" xfId="15393" xr:uid="{FD9EE7B2-5F1B-4113-A096-A162F688304F}"/>
    <cellStyle name="Comma 3 7 7" xfId="7137" xr:uid="{48F00DA1-8239-4EBA-AFCF-CBFC7213802E}"/>
    <cellStyle name="Comma 3 7 7 2" xfId="17423" xr:uid="{517084EA-9F42-488C-9090-A66DD3B1BA6F}"/>
    <cellStyle name="Comma 3 8" xfId="719" xr:uid="{3440B608-0E24-4F97-B199-0E50DE7A5A18}"/>
    <cellStyle name="Comma 3 8 2" xfId="4627" xr:uid="{A60AF5CC-E8B5-4F7D-B68E-CF65D783A685}"/>
    <cellStyle name="Comma 3 8 2 2" xfId="15027" xr:uid="{F8A0E029-AFB4-4DCE-9956-D6FC4BBF142A}"/>
    <cellStyle name="Comma 3 8 3" xfId="5041" xr:uid="{33CA6D70-EB59-4B40-A8CB-232D6FE1CC9F}"/>
    <cellStyle name="Comma 3 8 3 2" xfId="15391" xr:uid="{4AD02AEE-B70E-49F2-AB9C-4C169FFF9646}"/>
    <cellStyle name="Comma 3 8 4" xfId="5772" xr:uid="{D63944B2-B3E5-4D00-8B95-7758E03D1A92}"/>
    <cellStyle name="Comma 3 8 4 2" xfId="16083" xr:uid="{5283ECCD-1421-48DF-B1BA-67E0AE8FDBDD}"/>
    <cellStyle name="Comma 3 9" xfId="720" xr:uid="{12BDB9CD-48C1-4903-87CF-67BEE2A45DF4}"/>
    <cellStyle name="Comma 3 9 2" xfId="4628" xr:uid="{BDB9E740-76A3-4BE5-9812-73C3FBE37678}"/>
    <cellStyle name="Comma 3 9 2 2" xfId="15028" xr:uid="{8E03E5B0-1A7E-4511-9BD9-DF7D7EB13D16}"/>
    <cellStyle name="Comma 3 9 3" xfId="5040" xr:uid="{524F5E10-E8C6-4CB1-9656-0CF0220CA7BC}"/>
    <cellStyle name="Comma 3 9 3 2" xfId="15390" xr:uid="{9B2DEDFD-7C04-4153-B002-CFE504D751CA}"/>
    <cellStyle name="Comma 3 9 4" xfId="5773" xr:uid="{392B3B6C-7D0E-44C8-85C1-E2579DD10C64}"/>
    <cellStyle name="Comma 3 9 4 2" xfId="16084" xr:uid="{1D971D79-41E0-414F-A60C-6D1E34AEABC2}"/>
    <cellStyle name="Comma 3_03_Mar 10 RM_RM Others_revised" xfId="9997" xr:uid="{6F9A53EF-7DA9-4BF7-AC45-E547A4BBCF2C}"/>
    <cellStyle name="Comma 30" xfId="721" xr:uid="{D83B57A0-BB62-4052-98B8-36A78398B569}"/>
    <cellStyle name="Comma 31" xfId="722" xr:uid="{52FADD7E-35D1-446C-99A9-474EFF90BF47}"/>
    <cellStyle name="Comma 32" xfId="723" xr:uid="{5A8E9C3A-C5CB-4027-AD79-6BC911337904}"/>
    <cellStyle name="Comma 33" xfId="724" xr:uid="{7559775C-2B51-4C21-AA59-CCCB39AB2E34}"/>
    <cellStyle name="Comma 33 2" xfId="725" xr:uid="{62567C47-A967-4D42-AF97-90A79295D033}"/>
    <cellStyle name="Comma 33 2 2" xfId="4633" xr:uid="{F90AAFEA-68BE-440F-8284-56212EFA13C8}"/>
    <cellStyle name="Comma 33 2 2 2" xfId="15033" xr:uid="{A53709A2-B61E-44D4-B37E-9CD28906E549}"/>
    <cellStyle name="Comma 33 2 3" xfId="5039" xr:uid="{D76B0821-2B9C-463F-B86E-3D1814928411}"/>
    <cellStyle name="Comma 33 2 3 2" xfId="15389" xr:uid="{DC1D7C96-6FCF-4710-8790-C03976DAA870}"/>
    <cellStyle name="Comma 33 2 4" xfId="4883" xr:uid="{0EC082F7-AF7F-4EE5-8343-8DEA6970ABE1}"/>
    <cellStyle name="Comma 33 2 4 2" xfId="15277" xr:uid="{BBA01218-CC78-407D-BDFE-4FA6EF1E4F28}"/>
    <cellStyle name="Comma 33 3" xfId="726" xr:uid="{9C47B6D3-AF63-4873-8756-6CA60FBAEDCE}"/>
    <cellStyle name="Comma 33 3 2" xfId="2296" xr:uid="{7C1208DE-D5B9-4251-AA7D-7F4099D7766F}"/>
    <cellStyle name="Comma 33 3 2 2" xfId="5739" xr:uid="{E3FB8C7B-8CA3-4E31-B6A3-2C1299D729A2}"/>
    <cellStyle name="Comma 33 3 2 2 2" xfId="16051" xr:uid="{3B4C816E-E081-4D0F-8DF6-2F6A8C4ED9BD}"/>
    <cellStyle name="Comma 33 3 2 3" xfId="4385" xr:uid="{7DEB3D6D-D2EC-4A17-A4B3-D3C93458BE4C}"/>
    <cellStyle name="Comma 33 3 2 3 2" xfId="14791" xr:uid="{C6C29925-6ADD-4CF0-87A0-FB3B2BED1530}"/>
    <cellStyle name="Comma 33 3 2 4" xfId="5596" xr:uid="{2BF4659D-F4CE-48DE-B0CB-8027C9DD60FE}"/>
    <cellStyle name="Comma 33 3 2 4 2" xfId="15919" xr:uid="{D59623E9-6432-4584-80B5-C067551B0A60}"/>
    <cellStyle name="Comma 33 3 2 5" xfId="11807" xr:uid="{DDEEDB7A-38EA-43EB-93AF-49B7BA275F17}"/>
    <cellStyle name="Comma 33 3 3" xfId="4634" xr:uid="{D75474DA-83B4-4B41-A212-BCD399392FFE}"/>
    <cellStyle name="Comma 33 3 3 2" xfId="9998" xr:uid="{074DD86F-A8D6-4946-938A-BEFD8709D081}"/>
    <cellStyle name="Comma 33 3 3 3" xfId="15034" xr:uid="{2AB4F559-7882-4EA7-A2CD-148D42D50A41}"/>
    <cellStyle name="Comma 33 3 4" xfId="5036" xr:uid="{53827014-03C9-44EF-877C-D2233F2878FC}"/>
    <cellStyle name="Comma 33 3 4 2" xfId="9999" xr:uid="{EBC83394-50AD-471A-AFEB-70D8ED1E1AD3}"/>
    <cellStyle name="Comma 33 3 4 3" xfId="15386" xr:uid="{FE684BA0-AFDA-44FF-AD6F-3F6B25EADA7B}"/>
    <cellStyle name="Comma 33 3 5" xfId="4884" xr:uid="{05E09ED8-7A45-4319-8860-6F6B33BB523D}"/>
    <cellStyle name="Comma 33 3 5 2" xfId="15278" xr:uid="{F5B2A9BC-C492-4905-A6CE-30C2DD33300F}"/>
    <cellStyle name="Comma 33 3 6" xfId="11368" xr:uid="{770125C3-30CD-452B-93A1-8F609009E475}"/>
    <cellStyle name="Comma 33 4" xfId="4632" xr:uid="{6D7E814B-D40F-423C-9583-34FCA7A6445B}"/>
    <cellStyle name="Comma 33 4 2" xfId="15032" xr:uid="{7668D829-A576-4710-94F6-33AC5251AD34}"/>
    <cellStyle name="Comma 33 5" xfId="6939" xr:uid="{46FB2D4C-8F7F-4C99-9590-A4C72A190840}"/>
    <cellStyle name="Comma 33 5 2" xfId="17229" xr:uid="{6BC06457-9CD2-4BB2-9E83-A8D87C355F02}"/>
    <cellStyle name="Comma 33 6" xfId="4882" xr:uid="{F91E5CB8-088F-4C8B-A9CB-44BBA5AB8D99}"/>
    <cellStyle name="Comma 33 6 2" xfId="15276" xr:uid="{79DBFCB7-F0AB-4D7D-BC7E-A70794C07AC8}"/>
    <cellStyle name="Comma 34" xfId="727" xr:uid="{A485276F-050D-4D94-94FF-AB7A4F35C797}"/>
    <cellStyle name="Comma 35" xfId="728" xr:uid="{FD38B7D1-D876-45F9-AED3-22D5EE43358E}"/>
    <cellStyle name="Comma 36" xfId="729" xr:uid="{EF80B5A8-D8CF-4E5F-8D7D-C80A06E26389}"/>
    <cellStyle name="Comma 37" xfId="730" xr:uid="{BEF51D9B-BD7F-4F58-9D89-6E40B3A37F50}"/>
    <cellStyle name="Comma 38" xfId="731" xr:uid="{A21AC7FD-16C8-45AA-AC41-3D487D2B74AC}"/>
    <cellStyle name="Comma 38 2" xfId="732" xr:uid="{B54BE25C-89CF-40B2-8AFD-A64FD8A3150F}"/>
    <cellStyle name="Comma 38 2 2" xfId="4640" xr:uid="{238F1455-E8D8-40B6-A4C9-E90E64239B22}"/>
    <cellStyle name="Comma 38 2 2 2" xfId="15040" xr:uid="{14938F6B-FBED-4324-87F7-5F7F56E860BB}"/>
    <cellStyle name="Comma 38 2 3" xfId="5032" xr:uid="{1A6CA96B-312B-4BBE-B737-604CD6C49D53}"/>
    <cellStyle name="Comma 38 2 3 2" xfId="15382" xr:uid="{1FAE7D8C-03C3-4F78-BBA2-3236F1BCA777}"/>
    <cellStyle name="Comma 38 2 4" xfId="4886" xr:uid="{819E09DD-8AAA-4306-982B-B4838F765F85}"/>
    <cellStyle name="Comma 38 2 4 2" xfId="15280" xr:uid="{AB5B70D4-FC8D-4FBD-8A85-E6FC95D7FE18}"/>
    <cellStyle name="Comma 38 3" xfId="733" xr:uid="{AEAE10F0-F986-4901-8E42-9D43DA41BD3A}"/>
    <cellStyle name="Comma 38 3 2" xfId="3157" xr:uid="{042669E6-D58E-442F-8CF4-4354D0E8811C}"/>
    <cellStyle name="Comma 38 3 2 2" xfId="6487" xr:uid="{34038C30-BC7F-46C7-BD0F-D4051CFCD157}"/>
    <cellStyle name="Comma 38 3 2 2 2" xfId="16793" xr:uid="{8740D759-BFDE-4C84-AE9B-6C17069227AA}"/>
    <cellStyle name="Comma 38 3 2 3" xfId="7430" xr:uid="{FDC99133-143E-48F4-86ED-15EF490A7B12}"/>
    <cellStyle name="Comma 38 3 2 3 2" xfId="17715" xr:uid="{6767B6FF-6AC1-4608-BD9F-373AEF1BEF78}"/>
    <cellStyle name="Comma 38 3 2 4" xfId="8633" xr:uid="{F6B31C5C-F4AA-4225-9DB6-BE53877154A4}"/>
    <cellStyle name="Comma 38 3 2 4 2" xfId="18881" xr:uid="{2C02C0AE-DEEF-49C9-8301-5C4380DD39A8}"/>
    <cellStyle name="Comma 38 3 2 5" xfId="11809" xr:uid="{CF44D179-8658-4BD3-8477-D3D88D78979C}"/>
    <cellStyle name="Comma 38 3 3" xfId="4641" xr:uid="{658440D1-19A4-4887-A0C3-55FDF0D8FB83}"/>
    <cellStyle name="Comma 38 3 3 2" xfId="10000" xr:uid="{5DE9A9AA-B526-4562-A592-90D5AAE29973}"/>
    <cellStyle name="Comma 38 3 3 3" xfId="15041" xr:uid="{C5321537-9272-42F9-862C-5A67A8636D79}"/>
    <cellStyle name="Comma 38 3 4" xfId="5031" xr:uid="{EC466AFA-774C-41C2-9410-AAC009890EE2}"/>
    <cellStyle name="Comma 38 3 4 2" xfId="10001" xr:uid="{23BAEF69-07AD-495C-9A20-7BA555CD1002}"/>
    <cellStyle name="Comma 38 3 4 3" xfId="15381" xr:uid="{D19D6902-4ADE-4C50-BF13-DC79DA5C7BB5}"/>
    <cellStyle name="Comma 38 3 5" xfId="4887" xr:uid="{D33627AE-7568-497B-98C4-C91D04843686}"/>
    <cellStyle name="Comma 38 3 5 2" xfId="15281" xr:uid="{55E701AB-D5AE-432A-8DE9-B6D789DE1EEB}"/>
    <cellStyle name="Comma 38 3 6" xfId="11370" xr:uid="{22BB5481-4116-4F51-82A3-3B421CC34D90}"/>
    <cellStyle name="Comma 38 4" xfId="2297" xr:uid="{5374D1C0-51BC-4809-AA70-B6E2CB142B97}"/>
    <cellStyle name="Comma 38 4 2" xfId="5740" xr:uid="{D3FC1853-D01E-41D7-9985-7FA9D0AC77C7}"/>
    <cellStyle name="Comma 38 4 2 2" xfId="16052" xr:uid="{124160D4-E441-47C1-AD72-F1C37B2C852E}"/>
    <cellStyle name="Comma 38 4 3" xfId="4384" xr:uid="{1C42F80D-6FFA-4A6B-96D0-BB405BDA0CC3}"/>
    <cellStyle name="Comma 38 4 3 2" xfId="14790" xr:uid="{EC2D08DE-80ED-4642-A037-291FD2F2E48A}"/>
    <cellStyle name="Comma 38 4 4" xfId="5597" xr:uid="{6AB204B5-F938-403E-AA4E-10400015FAF2}"/>
    <cellStyle name="Comma 38 4 4 2" xfId="15920" xr:uid="{181D4BC6-A7E4-43E3-8441-DCCDD6591E41}"/>
    <cellStyle name="Comma 38 4 5" xfId="11808" xr:uid="{EA141B84-D876-426B-A680-5ABB87D5AE0C}"/>
    <cellStyle name="Comma 38 5" xfId="4639" xr:uid="{9B2000E8-9674-46EF-8D0B-E292506D98B6}"/>
    <cellStyle name="Comma 38 5 2" xfId="10002" xr:uid="{5E2B109F-7D9E-4EA7-A145-A3E2608430AD}"/>
    <cellStyle name="Comma 38 5 3" xfId="15039" xr:uid="{CBC211CB-1717-4CBF-ADCE-4908C02B868E}"/>
    <cellStyle name="Comma 38 6" xfId="5033" xr:uid="{A84A6BC5-A2DE-4A75-A0AD-075EFA80A0FD}"/>
    <cellStyle name="Comma 38 6 2" xfId="10003" xr:uid="{EBE04A53-BEBE-45A5-A2B4-5221EED85774}"/>
    <cellStyle name="Comma 38 6 3" xfId="15383" xr:uid="{48948433-6BB5-4DCE-A7E9-2D6346D9EE4C}"/>
    <cellStyle name="Comma 38 7" xfId="4885" xr:uid="{309CEB52-E9BE-4611-8A27-357BE02AE4D1}"/>
    <cellStyle name="Comma 38 7 2" xfId="15279" xr:uid="{DD89EF63-E880-474C-84AF-E79D80207D0A}"/>
    <cellStyle name="Comma 38 8" xfId="11369" xr:uid="{237C7A04-4F28-486A-BCCD-D0BE2CACF8BC}"/>
    <cellStyle name="Comma 39" xfId="734" xr:uid="{81CB812A-D177-4B1B-BD05-212F52D13ACD}"/>
    <cellStyle name="Comma 39 2" xfId="735" xr:uid="{6D72A458-6B6C-4A21-A24E-9D7E3138CF46}"/>
    <cellStyle name="Comma 39 2 2" xfId="736" xr:uid="{9A562302-B523-4378-B0F7-C8C24FEF0317}"/>
    <cellStyle name="Comma 39 2 2 2" xfId="3205" xr:uid="{CB10033B-6B08-4413-A83E-E535A55EF77E}"/>
    <cellStyle name="Comma 39 2 2 2 2" xfId="6524" xr:uid="{95FE92FD-13BA-4762-854C-8EB9DFB68C9B}"/>
    <cellStyle name="Comma 39 2 2 2 2 2" xfId="16828" xr:uid="{F003B62A-2D54-44E6-BA62-EBC08008C036}"/>
    <cellStyle name="Comma 39 2 2 2 3" xfId="7470" xr:uid="{8ACDBED2-AA06-442B-9945-C1C9C8ACDF83}"/>
    <cellStyle name="Comma 39 2 2 2 3 2" xfId="17755" xr:uid="{4DD47D47-D22F-4490-AD46-38EF96233AD0}"/>
    <cellStyle name="Comma 39 2 2 2 4" xfId="8660" xr:uid="{927E7F01-3EBF-4061-B2D1-C642AF7C27CF}"/>
    <cellStyle name="Comma 39 2 2 2 4 2" xfId="18908" xr:uid="{FD030918-C529-4891-8381-7364A73D950C}"/>
    <cellStyle name="Comma 39 2 2 3" xfId="4644" xr:uid="{FD5DD0E1-3E4B-419E-96CB-EA7FCB1E2002}"/>
    <cellStyle name="Comma 39 2 2 3 2" xfId="15044" xr:uid="{C7407D37-7297-4D87-AB78-2EA749D95A64}"/>
    <cellStyle name="Comma 39 2 2 4" xfId="5028" xr:uid="{B58A97FE-C72A-45C6-A2CA-0B104F798BBD}"/>
    <cellStyle name="Comma 39 2 2 4 2" xfId="15378" xr:uid="{A3C1A14C-8F21-4A91-9851-E5D29E7F6766}"/>
    <cellStyle name="Comma 39 2 2 5" xfId="4890" xr:uid="{808F0A1F-BEED-42AF-A1AC-A8C1BC4C33D1}"/>
    <cellStyle name="Comma 39 2 2 5 2" xfId="15284" xr:uid="{50FAE76B-EACC-452A-887F-0AC24112B9C2}"/>
    <cellStyle name="Comma 39 2 3" xfId="3206" xr:uid="{FEFB9760-1B77-42C7-90C5-06B8A16BF65B}"/>
    <cellStyle name="Comma 39 2 3 2" xfId="6525" xr:uid="{30181974-1F42-4357-BFA9-3493DFA50E90}"/>
    <cellStyle name="Comma 39 2 3 2 2" xfId="16829" xr:uid="{144567FD-9A84-4FE0-A123-76C4FF315987}"/>
    <cellStyle name="Comma 39 2 3 3" xfId="7471" xr:uid="{50C778A2-FD16-4C6F-AA1F-44877FD29B35}"/>
    <cellStyle name="Comma 39 2 3 3 2" xfId="17756" xr:uid="{3F5D8D85-BEA8-49EF-B5B1-D3858787D6C4}"/>
    <cellStyle name="Comma 39 2 3 4" xfId="8661" xr:uid="{75E2456B-3F65-4225-8C51-21E0461A76CE}"/>
    <cellStyle name="Comma 39 2 3 4 2" xfId="18909" xr:uid="{56FC68D5-176E-441F-831A-C1C8D856322D}"/>
    <cellStyle name="Comma 39 2 4" xfId="4643" xr:uid="{D3052009-890F-493F-BE31-96F345536D7A}"/>
    <cellStyle name="Comma 39 2 4 2" xfId="15043" xr:uid="{0E7D9273-3416-4260-BA97-4F9C901599CA}"/>
    <cellStyle name="Comma 39 2 5" xfId="5029" xr:uid="{34D846E1-123C-495C-BBD7-F985A81D451D}"/>
    <cellStyle name="Comma 39 2 5 2" xfId="15379" xr:uid="{6D677980-4B59-4A34-956A-3CDEF418CF22}"/>
    <cellStyle name="Comma 39 2 6" xfId="4889" xr:uid="{D16FBE1B-F94F-4D6C-A275-74A98223D598}"/>
    <cellStyle name="Comma 39 2 6 2" xfId="15283" xr:uid="{C509F3A1-FF06-4179-B8A3-644356FFB3D2}"/>
    <cellStyle name="Comma 39 3" xfId="737" xr:uid="{A3C01C85-BEEB-4B52-973B-FB6FD582FE48}"/>
    <cellStyle name="Comma 39 3 2" xfId="3207" xr:uid="{152623BE-89FE-4EEE-9AA9-DE29DC480A95}"/>
    <cellStyle name="Comma 39 3 2 2" xfId="6526" xr:uid="{7D2432C8-4CA6-45FE-8E18-44AC5488E3E3}"/>
    <cellStyle name="Comma 39 3 2 2 2" xfId="10004" xr:uid="{A131A105-AF50-4376-864B-CC12B769AADF}"/>
    <cellStyle name="Comma 39 3 2 2 3" xfId="16830" xr:uid="{E6CD4562-97F3-4C25-89AE-C90D22B584A5}"/>
    <cellStyle name="Comma 39 3 2 3" xfId="7472" xr:uid="{06064888-94BA-4D9F-A7F2-512A3A2068BE}"/>
    <cellStyle name="Comma 39 3 2 3 2" xfId="10005" xr:uid="{FD0BA8B7-1359-49B9-8554-9D01C946059D}"/>
    <cellStyle name="Comma 39 3 2 3 3" xfId="17757" xr:uid="{DD161A16-2AD5-4403-A07B-DB5000B9AE9B}"/>
    <cellStyle name="Comma 39 3 2 4" xfId="8662" xr:uid="{ED559E7A-41C7-4B62-8FE3-EA4843AFE9C3}"/>
    <cellStyle name="Comma 39 3 2 4 2" xfId="18910" xr:uid="{4C356356-B139-4153-B6A3-72220F5456C7}"/>
    <cellStyle name="Comma 39 3 2 5" xfId="10006" xr:uid="{C4A76C84-FA04-4F52-A366-8795B6E20FD3}"/>
    <cellStyle name="Comma 39 3 3" xfId="2777" xr:uid="{6BE6A55B-2797-41FA-96EB-B36DAE373ABE}"/>
    <cellStyle name="Comma 39 3 3 2" xfId="6144" xr:uid="{CD56311B-9D03-4A9C-A746-F5ED48C2C372}"/>
    <cellStyle name="Comma 39 3 3 2 2" xfId="16454" xr:uid="{ED4D8207-F4BB-4100-B8FE-E60A0DDDE02E}"/>
    <cellStyle name="Comma 39 3 3 3" xfId="7087" xr:uid="{933A281E-D028-4E2D-910C-2A1E3AA5BD73}"/>
    <cellStyle name="Comma 39 3 3 3 2" xfId="17375" xr:uid="{30FC2C76-960F-4375-A2AC-0C61B7A33C59}"/>
    <cellStyle name="Comma 39 3 3 4" xfId="8322" xr:uid="{08A91282-2F71-4448-A534-082BD44BB76A}"/>
    <cellStyle name="Comma 39 3 3 4 2" xfId="18575" xr:uid="{9BB5842C-2A5F-48F7-9416-9C46B881AD15}"/>
    <cellStyle name="Comma 39 3 3 5" xfId="13543" xr:uid="{88F6B6B4-B84C-4E04-9FC6-5097F35D0F30}"/>
    <cellStyle name="Comma 39 3 4" xfId="4645" xr:uid="{2AFDF691-DACD-4E35-8021-DB37F17F0AB6}"/>
    <cellStyle name="Comma 39 3 4 2" xfId="10007" xr:uid="{75BD0F24-1FF3-4E0F-AF5D-12257CC46CA7}"/>
    <cellStyle name="Comma 39 3 4 3" xfId="15045" xr:uid="{5F23F52A-44EF-42B0-878C-EF6F53A441D7}"/>
    <cellStyle name="Comma 39 3 5" xfId="5027" xr:uid="{19DD8B30-EDAB-4798-82B4-E84E0C3A5E11}"/>
    <cellStyle name="Comma 39 3 5 2" xfId="15377" xr:uid="{A7A0FB2C-D110-4506-BEAE-7D7CF3AE3DA0}"/>
    <cellStyle name="Comma 39 3 6" xfId="4891" xr:uid="{E4069B2B-CE75-4F60-A7B2-35FB3E57366E}"/>
    <cellStyle name="Comma 39 3 6 2" xfId="15285" xr:uid="{F9FBE404-5C85-4276-BC1E-7D2163DFAD8B}"/>
    <cellStyle name="Comma 39 4" xfId="738" xr:uid="{3EF23605-9994-4B41-B914-F8B4E1288ABD}"/>
    <cellStyle name="Comma 39 4 2" xfId="3158" xr:uid="{A580099C-7F6E-4157-91DB-343A6211A796}"/>
    <cellStyle name="Comma 39 4 2 2" xfId="6488" xr:uid="{9D45E43D-5848-4F66-864F-31B911F5DAEA}"/>
    <cellStyle name="Comma 39 4 2 2 2" xfId="16794" xr:uid="{7DD701CE-6071-442C-AFE9-6D576C4C8BFF}"/>
    <cellStyle name="Comma 39 4 2 3" xfId="7431" xr:uid="{FE2FEEBA-2C55-4B83-9643-1930E3FD67C4}"/>
    <cellStyle name="Comma 39 4 2 3 2" xfId="17716" xr:uid="{D0373E4F-C08C-4C8F-A875-D9A885901399}"/>
    <cellStyle name="Comma 39 4 2 4" xfId="8634" xr:uid="{6C34E01F-E593-4E79-8DBB-334B29CDC448}"/>
    <cellStyle name="Comma 39 4 2 4 2" xfId="18882" xr:uid="{8AC2250A-7888-4255-855E-D536BFC5251C}"/>
    <cellStyle name="Comma 39 4 2 5" xfId="11811" xr:uid="{1A7B1AB9-6E75-4713-8441-6D3C04C99405}"/>
    <cellStyle name="Comma 39 4 3" xfId="4646" xr:uid="{E8643FA0-EAF8-427D-A1ED-01F43B7F4FA5}"/>
    <cellStyle name="Comma 39 4 3 2" xfId="10008" xr:uid="{1B6CC528-6B43-4227-877A-474666361879}"/>
    <cellStyle name="Comma 39 4 3 3" xfId="15046" xr:uid="{16C0F7BC-E9BE-49F5-9918-3B0F53517119}"/>
    <cellStyle name="Comma 39 4 4" xfId="5026" xr:uid="{27DF21AF-3FDD-4BB7-BB26-2A9DCB281368}"/>
    <cellStyle name="Comma 39 4 4 2" xfId="10009" xr:uid="{2CC122C4-6376-4E6B-A0AF-060E8861BD9F}"/>
    <cellStyle name="Comma 39 4 4 3" xfId="15376" xr:uid="{A9D337BF-F366-4F60-9DE8-20162CC167B6}"/>
    <cellStyle name="Comma 39 4 5" xfId="4892" xr:uid="{52141C04-1B82-4760-8DA8-A655A43E1A67}"/>
    <cellStyle name="Comma 39 4 5 2" xfId="15286" xr:uid="{59E4F845-E656-4F76-9A04-45867EFC42F8}"/>
    <cellStyle name="Comma 39 4 6" xfId="11371" xr:uid="{08A987C7-38EE-4825-AE3D-547C01DD49CA}"/>
    <cellStyle name="Comma 39 5" xfId="2298" xr:uid="{BB8944BA-3E6D-4C55-A7C8-AF7AA60D4BE0}"/>
    <cellStyle name="Comma 39 5 2" xfId="5741" xr:uid="{7A252B17-0B80-4E83-A14F-47F181C7DA73}"/>
    <cellStyle name="Comma 39 5 2 2" xfId="16053" xr:uid="{DBAAEFEB-42AD-4B48-9B7C-9F7CFCB75A0E}"/>
    <cellStyle name="Comma 39 5 3" xfId="4383" xr:uid="{4CF81299-E818-43A8-B0F1-79E11792E853}"/>
    <cellStyle name="Comma 39 5 3 2" xfId="14789" xr:uid="{08991F8C-253A-424A-B878-0A018A9B44C5}"/>
    <cellStyle name="Comma 39 5 4" xfId="5598" xr:uid="{0C2EC1AF-8133-4821-BB87-6A73CFC5D7CC}"/>
    <cellStyle name="Comma 39 5 4 2" xfId="15921" xr:uid="{55681760-0E9C-4D22-AC0F-5746D000CD13}"/>
    <cellStyle name="Comma 39 5 5" xfId="11810" xr:uid="{126F60D9-47F6-44EF-BB7B-EA9CE5CE7502}"/>
    <cellStyle name="Comma 39 6" xfId="4642" xr:uid="{135FFD4B-93BD-4C49-9127-6A3C6231CC45}"/>
    <cellStyle name="Comma 39 6 2" xfId="10010" xr:uid="{455443CA-39F6-454B-A00D-6E71660DAC24}"/>
    <cellStyle name="Comma 39 6 3" xfId="15042" xr:uid="{2C2471A1-BB20-4F8B-9B36-C0129CEDDB81}"/>
    <cellStyle name="Comma 39 7" xfId="5030" xr:uid="{DD2824B7-DC73-422B-BA4F-9FF58E777B40}"/>
    <cellStyle name="Comma 39 7 2" xfId="10011" xr:uid="{040769E6-BAF4-4605-9E6E-C1DF6AA38340}"/>
    <cellStyle name="Comma 39 7 3" xfId="15380" xr:uid="{C9C0B141-C6F2-4704-A578-0991F2B0C1EE}"/>
    <cellStyle name="Comma 39 8" xfId="4888" xr:uid="{FC77CD20-7602-40B3-AB5E-361CF1909521}"/>
    <cellStyle name="Comma 39 8 2" xfId="15282" xr:uid="{93218D2E-EB83-48BC-914D-41AA66CC33A2}"/>
    <cellStyle name="Comma 4" xfId="739" xr:uid="{D575F1F6-22ED-47D2-8DCB-DF4E0F70E144}"/>
    <cellStyle name="Comma 4 10" xfId="2202" xr:uid="{5D0E1561-8CF1-4ED7-8532-BD9C3EF820F7}"/>
    <cellStyle name="Comma 4 10 2" xfId="5665" xr:uid="{BE26AD4F-EFAF-4E92-9FD0-787CA087C6C0}"/>
    <cellStyle name="Comma 4 10 2 2" xfId="15978" xr:uid="{6283B2F5-3C7E-4488-90FF-D7C317403337}"/>
    <cellStyle name="Comma 4 10 3" xfId="4439" xr:uid="{B8089FE4-36C7-4F27-950D-7286F168B1FC}"/>
    <cellStyle name="Comma 4 10 3 2" xfId="14844" xr:uid="{F5B59D3F-D6B7-4CAE-BDBC-FF9D34A8011C}"/>
    <cellStyle name="Comma 4 10 4" xfId="5538" xr:uid="{7EFDB244-B314-41AC-BB85-C810409271B5}"/>
    <cellStyle name="Comma 4 10 4 2" xfId="15870" xr:uid="{1BF7B4C6-039A-4E9C-9B6D-C7EB8385BEFE}"/>
    <cellStyle name="Comma 4 10 5" xfId="13252" xr:uid="{DC7E248C-055A-45A4-AAF4-B095DD0CB7CB}"/>
    <cellStyle name="Comma 4 11" xfId="42417" xr:uid="{E79B5292-4902-43E7-8995-6144C3ADECC1}"/>
    <cellStyle name="Comma 4 2" xfId="740" xr:uid="{51013004-85B9-4B2A-8222-F49D8608136E}"/>
    <cellStyle name="Comma 4 2 10" xfId="741" xr:uid="{9811D633-64CF-45EB-967C-0BC042280F28}"/>
    <cellStyle name="Comma 4 2 10 2" xfId="2814" xr:uid="{9CD188BD-DE40-427A-A5BA-7489ECBBEEF3}"/>
    <cellStyle name="Comma 4 2 10 2 2" xfId="6163" xr:uid="{DA2A99CA-35C8-4DA0-AA74-CEE188F04B60}"/>
    <cellStyle name="Comma 4 2 10 2 2 2" xfId="16473" xr:uid="{CC9B60BC-FE4B-45EE-81C7-39CCCB567A76}"/>
    <cellStyle name="Comma 4 2 10 2 3" xfId="7111" xr:uid="{ED3774E1-0967-4300-B2CA-58B4B985AC35}"/>
    <cellStyle name="Comma 4 2 10 2 3 2" xfId="17399" xr:uid="{5E5F0D16-08A8-4AAF-B79C-7318B571D403}"/>
    <cellStyle name="Comma 4 2 10 2 4" xfId="8329" xr:uid="{317DE8D2-364E-4A70-AEC6-29C8CF4A478D}"/>
    <cellStyle name="Comma 4 2 10 2 4 2" xfId="18582" xr:uid="{18B1276E-5A34-40BD-9F72-8DBD228DD46A}"/>
    <cellStyle name="Comma 4 2 10 2 5" xfId="13559" xr:uid="{369C0B40-05B8-4846-BD82-A3C4C67FB620}"/>
    <cellStyle name="Comma 4 2 10 3" xfId="10012" xr:uid="{D56E2E9B-9ACB-4CBE-8ABF-CAAAED47FB39}"/>
    <cellStyle name="Comma 4 2 11" xfId="742" xr:uid="{DB1FCC24-BD00-4673-A59D-9291944F7701}"/>
    <cellStyle name="Comma 4 2 12" xfId="4648" xr:uid="{1AF25B68-D7A5-4880-8CCC-D0675055A4BC}"/>
    <cellStyle name="Comma 4 2 12 2" xfId="10013" xr:uid="{FD9158D2-213B-4C5C-A78A-5843BDB194D2}"/>
    <cellStyle name="Comma 4 2 12 3" xfId="10014" xr:uid="{5333FF09-F176-4238-80AF-EDF24F343052}"/>
    <cellStyle name="Comma 4 2 13" xfId="5024" xr:uid="{8A563798-7763-4732-87C9-189D81300A6B}"/>
    <cellStyle name="Comma 4 2 13 2" xfId="10015" xr:uid="{3407085D-2E9C-41DE-BA2E-A696184DD0DA}"/>
    <cellStyle name="Comma 4 2 13 3" xfId="10016" xr:uid="{27167B95-5D97-48C3-89A8-57313EDC846D}"/>
    <cellStyle name="Comma 4 2 14" xfId="4893" xr:uid="{C889D8EC-BF05-43A8-AB52-F567E4A38DD4}"/>
    <cellStyle name="Comma 4 2 14 2" xfId="10017" xr:uid="{66E15217-C236-4EDC-912D-0AA5AE97B595}"/>
    <cellStyle name="Comma 4 2 14 3" xfId="15287" xr:uid="{ABE12075-E685-4931-851E-63A610EE17C6}"/>
    <cellStyle name="Comma 4 2 2" xfId="743" xr:uid="{C5E1BAE6-49B0-4D68-AB9E-6A3304D712EA}"/>
    <cellStyle name="Comma 4 2 2 2" xfId="744" xr:uid="{47D88F80-5F31-42F5-8E51-FBDFF087A19D}"/>
    <cellStyle name="Comma 4 2 2 3" xfId="745" xr:uid="{AD164559-D559-4FDC-A9D4-7E748F27F4ED}"/>
    <cellStyle name="Comma 4 2 2 3 2" xfId="4653" xr:uid="{3E34A1F8-360B-4F3A-9B59-6323E481E68D}"/>
    <cellStyle name="Comma 4 2 2 3 2 2" xfId="15052" xr:uid="{62C50AB5-A8EB-4D9B-8318-3E2773CB35AC}"/>
    <cellStyle name="Comma 4 2 2 3 3" xfId="5015" xr:uid="{F00BBD1B-8D49-4E59-8243-040E0499AE77}"/>
    <cellStyle name="Comma 4 2 2 3 3 2" xfId="15365" xr:uid="{8E810429-9234-4B25-AB1F-A5DE1C0F92B6}"/>
    <cellStyle name="Comma 4 2 2 3 4" xfId="6823" xr:uid="{A7918055-FCFC-479D-9885-20592B5D61B4}"/>
    <cellStyle name="Comma 4 2 2 3 4 2" xfId="17113" xr:uid="{33E22154-4480-47A0-8273-C4D31A920FA5}"/>
    <cellStyle name="Comma 4 2 2 4" xfId="2300" xr:uid="{3092303A-BE20-437B-84B9-515EC768F942}"/>
    <cellStyle name="Comma 4 2 2 4 2" xfId="5743" xr:uid="{107B9BA8-02A9-4679-ABAB-61646F14604C}"/>
    <cellStyle name="Comma 4 2 2 4 2 2" xfId="16055" xr:uid="{AC54FE1F-56F6-432E-AAE7-BFFA32FCF50C}"/>
    <cellStyle name="Comma 4 2 2 4 3" xfId="4381" xr:uid="{AA9D58CA-C578-4420-963D-454C5B778067}"/>
    <cellStyle name="Comma 4 2 2 4 3 2" xfId="14787" xr:uid="{A5760C73-F5A9-4B96-BC6D-9094C1625BB8}"/>
    <cellStyle name="Comma 4 2 2 4 4" xfId="5599" xr:uid="{6D9190CD-AA09-4A98-88B8-14B9A5A61BD1}"/>
    <cellStyle name="Comma 4 2 2 4 4 2" xfId="15922" xr:uid="{6F118C6D-129B-4C42-9FBF-723B77E9445F}"/>
    <cellStyle name="Comma 4 2 2 4 5" xfId="11812" xr:uid="{5D7B24FD-7E07-4F85-8F5A-254AE6F5588A}"/>
    <cellStyle name="Comma 4 2 2 5" xfId="4651" xr:uid="{2AE1C66D-6C4A-44FF-A077-6D31E9FCF121}"/>
    <cellStyle name="Comma 4 2 2 5 2" xfId="10018" xr:uid="{35F7A848-A0A4-4BB7-852F-F23E691B3BB6}"/>
    <cellStyle name="Comma 4 2 2 5 3" xfId="15050" xr:uid="{D3B031DD-2B90-4B3D-8D85-8211BCE64EB9}"/>
    <cellStyle name="Comma 4 2 2 6" xfId="5021" xr:uid="{BBBE4D2E-2D73-423F-B5EA-97A2F7759EE2}"/>
    <cellStyle name="Comma 4 2 2 6 2" xfId="10019" xr:uid="{6D4EBFE0-3834-4EBC-BF54-4691D62EB443}"/>
    <cellStyle name="Comma 4 2 2 6 3" xfId="15371" xr:uid="{DB0F61BE-4EAF-422F-9E68-55EEEABD5632}"/>
    <cellStyle name="Comma 4 2 2 7" xfId="4441" xr:uid="{1D6B62A5-533D-455B-AAED-85BFB25A2476}"/>
    <cellStyle name="Comma 4 2 2 7 2" xfId="14846" xr:uid="{19AEB3F2-8082-4D00-A3EA-34A6F7E7903D}"/>
    <cellStyle name="Comma 4 2 2 8" xfId="11372" xr:uid="{4B149234-251A-4BF8-A237-23F3B0B4D926}"/>
    <cellStyle name="Comma 4 2 3" xfId="746" xr:uid="{DB811C78-9D82-470C-B944-AB39FD29A2E0}"/>
    <cellStyle name="Comma 4 2 3 2" xfId="747" xr:uid="{E782BE20-1378-4AD3-8D51-18B147FDEE43}"/>
    <cellStyle name="Comma 4 2 3 2 2" xfId="4655" xr:uid="{0B009306-BC15-42C5-AC86-31F3B8EB5C56}"/>
    <cellStyle name="Comma 4 2 3 2 2 2" xfId="15054" xr:uid="{DF085C9D-92FA-4BEA-A500-FFC6BA53EB52}"/>
    <cellStyle name="Comma 4 2 3 2 3" xfId="5013" xr:uid="{5D1EB1E8-6BF1-4AC3-9946-E9DEBCCF17F3}"/>
    <cellStyle name="Comma 4 2 3 2 3 2" xfId="15363" xr:uid="{067F1BBF-7D43-4AD4-8D65-D02C95CCA9A4}"/>
    <cellStyle name="Comma 4 2 3 2 4" xfId="7091" xr:uid="{34C952D9-411F-445C-9CA7-97FFC61C9C58}"/>
    <cellStyle name="Comma 4 2 3 2 4 2" xfId="17379" xr:uid="{B03E9EFF-3D1A-4F38-8EFD-F691B76070A9}"/>
    <cellStyle name="Comma 4 2 3 3" xfId="2301" xr:uid="{49DAFF5A-FDA3-4641-AD4B-DCC595805BF2}"/>
    <cellStyle name="Comma 4 2 3 3 2" xfId="5744" xr:uid="{04511EB8-C124-4F2C-BAFD-1FA38244CF52}"/>
    <cellStyle name="Comma 4 2 3 3 2 2" xfId="16056" xr:uid="{46FCA0BF-8D5A-43B4-99D2-2194E0567E30}"/>
    <cellStyle name="Comma 4 2 3 3 3" xfId="4380" xr:uid="{8579BFFF-209B-4B95-9ACC-E2BE09352678}"/>
    <cellStyle name="Comma 4 2 3 3 3 2" xfId="14786" xr:uid="{4E5A5A11-9E45-462C-80C7-21681F67C8B9}"/>
    <cellStyle name="Comma 4 2 3 3 4" xfId="6596" xr:uid="{7F29D841-EDF3-4100-8890-B6385B314432}"/>
    <cellStyle name="Comma 4 2 3 3 4 2" xfId="16888" xr:uid="{22062E2C-AE2F-4A10-A482-3929E3533A7D}"/>
    <cellStyle name="Comma 4 2 3 3 5" xfId="11813" xr:uid="{3C91286D-EC13-43DE-A00C-585C7EBD4DEA}"/>
    <cellStyle name="Comma 4 2 3 4" xfId="4654" xr:uid="{93492035-8DF8-44CD-BAA8-BAA387EE2837}"/>
    <cellStyle name="Comma 4 2 3 4 2" xfId="10020" xr:uid="{F2413DA2-E47B-4E42-8549-E42BE715CFE6}"/>
    <cellStyle name="Comma 4 2 3 4 3" xfId="15053" xr:uid="{BA67ADB7-1357-41A3-9716-A97E614E7F05}"/>
    <cellStyle name="Comma 4 2 3 5" xfId="5014" xr:uid="{3861C08D-6506-479D-8997-76D5BF55F54A}"/>
    <cellStyle name="Comma 4 2 3 5 2" xfId="10021" xr:uid="{CD5585D1-6D98-4C3B-A3BF-43B93C8EC30C}"/>
    <cellStyle name="Comma 4 2 3 5 3" xfId="15364" xr:uid="{651FB105-C59F-4EF0-A62F-4505BDEF12B8}"/>
    <cellStyle name="Comma 4 2 3 6" xfId="4353" xr:uid="{21C5D61A-5EB9-4CEE-B4AC-414A44039DC8}"/>
    <cellStyle name="Comma 4 2 3 6 2" xfId="14759" xr:uid="{439EC9AA-A1C8-425B-97C9-42D0FDBE8376}"/>
    <cellStyle name="Comma 4 2 3 7" xfId="11373" xr:uid="{31B9B149-053B-499A-A06F-AFBFB6CDB951}"/>
    <cellStyle name="Comma 4 2 4" xfId="748" xr:uid="{72C52504-4430-48B5-BCE6-70DD29D2375F}"/>
    <cellStyle name="Comma 4 2 4 2" xfId="749" xr:uid="{CDA069CA-9310-4933-813E-8ABD1617A34B}"/>
    <cellStyle name="Comma 4 2 4 2 2" xfId="4657" xr:uid="{BC35D593-784C-4210-AE3B-6C1A2B127247}"/>
    <cellStyle name="Comma 4 2 4 2 2 2" xfId="15056" xr:uid="{6EC4E788-4F55-4535-97C5-03E176BECCCB}"/>
    <cellStyle name="Comma 4 2 4 2 3" xfId="5011" xr:uid="{52FDF739-C3F5-4E6C-BECC-958454B53612}"/>
    <cellStyle name="Comma 4 2 4 2 3 2" xfId="15361" xr:uid="{B81F7FB3-C567-441A-B47E-9ED74A984C94}"/>
    <cellStyle name="Comma 4 2 4 2 4" xfId="7092" xr:uid="{EF25A4BE-7CDF-4493-8A31-C32CD33760B0}"/>
    <cellStyle name="Comma 4 2 4 2 4 2" xfId="17380" xr:uid="{D123B39E-9BD6-4C33-89E4-440F045E8CE2}"/>
    <cellStyle name="Comma 4 2 4 3" xfId="2302" xr:uid="{678BD10D-EEBA-4236-A6C2-A2A1900765BE}"/>
    <cellStyle name="Comma 4 2 4 3 2" xfId="5745" xr:uid="{050E2360-D4AF-43CD-B4D3-39B2216D2873}"/>
    <cellStyle name="Comma 4 2 4 3 2 2" xfId="16057" xr:uid="{D62D1A7D-F39F-40C5-B5ED-1A9F454AE5A1}"/>
    <cellStyle name="Comma 4 2 4 3 3" xfId="4379" xr:uid="{C1A6EB5D-ABE4-4FD7-AB51-725BADCFF28A}"/>
    <cellStyle name="Comma 4 2 4 3 3 2" xfId="14785" xr:uid="{9B39DB06-7DA8-4D20-BCF6-9DDF6B377117}"/>
    <cellStyle name="Comma 4 2 4 3 4" xfId="5600" xr:uid="{8DEE5E1C-60D9-4168-95C7-FBF414A41314}"/>
    <cellStyle name="Comma 4 2 4 3 4 2" xfId="15923" xr:uid="{B1B06F51-8CB4-4640-8535-6E10CE6F9CD5}"/>
    <cellStyle name="Comma 4 2 4 3 5" xfId="11814" xr:uid="{B6B2F599-D7C8-4555-BE0E-B26C70BA6B80}"/>
    <cellStyle name="Comma 4 2 4 4" xfId="4656" xr:uid="{54E304E3-B8E7-4F15-BBED-E6986AC2181B}"/>
    <cellStyle name="Comma 4 2 4 4 2" xfId="10022" xr:uid="{868A42B0-436E-4F0D-B3F4-5E480C230CF4}"/>
    <cellStyle name="Comma 4 2 4 4 3" xfId="15055" xr:uid="{9E58D7BC-561A-41F2-B567-8E496ED22C44}"/>
    <cellStyle name="Comma 4 2 4 5" xfId="5012" xr:uid="{A19BD32A-A61F-4D59-BDBF-5FF2AE111E5B}"/>
    <cellStyle name="Comma 4 2 4 5 2" xfId="10023" xr:uid="{63B3BCAE-B3B3-4629-8AA3-4D9B31BC58F9}"/>
    <cellStyle name="Comma 4 2 4 5 3" xfId="15362" xr:uid="{82EA841A-C4A3-4A90-9F62-254B6E4E8535}"/>
    <cellStyle name="Comma 4 2 4 6" xfId="6824" xr:uid="{151DD814-8EE7-4102-9072-F01D6FC370DB}"/>
    <cellStyle name="Comma 4 2 4 6 2" xfId="17114" xr:uid="{CACACA41-598F-4661-8863-19DFE4612485}"/>
    <cellStyle name="Comma 4 2 4 7" xfId="11374" xr:uid="{C00E7E31-6A56-42B0-ADAA-FAA3F8B68D3E}"/>
    <cellStyle name="Comma 4 2 5" xfId="750" xr:uid="{0B6F53CB-D821-4AEC-A8ED-3E6BF987F40A}"/>
    <cellStyle name="Comma 4 2 5 2" xfId="751" xr:uid="{06F38612-8799-47E5-8101-3635A9BEC65D}"/>
    <cellStyle name="Comma 4 2 5 2 2" xfId="4659" xr:uid="{B490AF9F-A8D4-4B19-8E8C-B1AE1F0C8B06}"/>
    <cellStyle name="Comma 4 2 5 2 2 2" xfId="15058" xr:uid="{432F9250-48B1-40CC-8CB0-5279752B1C38}"/>
    <cellStyle name="Comma 4 2 5 2 3" xfId="5009" xr:uid="{97AF4012-B554-43B3-A66D-323C5440EAE7}"/>
    <cellStyle name="Comma 4 2 5 2 3 2" xfId="15359" xr:uid="{99F3B8B9-6032-4DE0-B4CE-013B82E07D3F}"/>
    <cellStyle name="Comma 4 2 5 2 4" xfId="7093" xr:uid="{CAFB23A8-2814-4399-B3F4-F7DCDF31AE07}"/>
    <cellStyle name="Comma 4 2 5 2 4 2" xfId="17381" xr:uid="{75398CAE-A2CE-4331-9D9E-537B88D61E6C}"/>
    <cellStyle name="Comma 4 2 5 3" xfId="2303" xr:uid="{30AB29DD-A0C1-44FF-8BAF-DBF084FAB85C}"/>
    <cellStyle name="Comma 4 2 5 3 2" xfId="5746" xr:uid="{4B5090AA-873C-48BF-BD21-ECA0C9324699}"/>
    <cellStyle name="Comma 4 2 5 3 2 2" xfId="16058" xr:uid="{4E6161DA-DD6D-455D-BC7E-CBA400363E45}"/>
    <cellStyle name="Comma 4 2 5 3 3" xfId="4378" xr:uid="{260025D0-6815-4D2B-A4B5-BD345A20977D}"/>
    <cellStyle name="Comma 4 2 5 3 3 2" xfId="14784" xr:uid="{DB681EED-5263-4A4E-BF01-252AF9E7949C}"/>
    <cellStyle name="Comma 4 2 5 3 4" xfId="5601" xr:uid="{6A53ABDE-8560-4CED-AEA8-6FA47A8744FA}"/>
    <cellStyle name="Comma 4 2 5 3 4 2" xfId="15924" xr:uid="{36377F75-D025-40A3-BCAF-AF89BF22AC57}"/>
    <cellStyle name="Comma 4 2 5 3 5" xfId="11815" xr:uid="{2AA5A9A5-2FDD-4AF2-89CB-5B08EEB34A5A}"/>
    <cellStyle name="Comma 4 2 5 4" xfId="4658" xr:uid="{DC126FC6-7890-459C-A919-B229100CA3AD}"/>
    <cellStyle name="Comma 4 2 5 4 2" xfId="10024" xr:uid="{A7AB0C34-C298-44E3-A0A9-90DBFCA626B9}"/>
    <cellStyle name="Comma 4 2 5 4 3" xfId="15057" xr:uid="{9DAAE01A-9693-4A1A-968C-23603ACEF988}"/>
    <cellStyle name="Comma 4 2 5 5" xfId="5010" xr:uid="{0414254C-3623-4246-8CD0-D7602250073F}"/>
    <cellStyle name="Comma 4 2 5 5 2" xfId="10025" xr:uid="{CA6156DF-FCF5-406D-9EF8-C913D425B6F7}"/>
    <cellStyle name="Comma 4 2 5 5 3" xfId="15360" xr:uid="{68C8C422-4F80-4F66-9DD6-95682F068FD7}"/>
    <cellStyle name="Comma 4 2 5 6" xfId="6825" xr:uid="{B2CDD66A-D035-46B9-AF33-1B4CE62FA512}"/>
    <cellStyle name="Comma 4 2 5 6 2" xfId="17115" xr:uid="{B559E824-E517-44DC-96A7-84EE7EA6EED9}"/>
    <cellStyle name="Comma 4 2 5 7" xfId="11375" xr:uid="{08297302-5504-4178-974F-1BFE2356B1C1}"/>
    <cellStyle name="Comma 4 2 6" xfId="752" xr:uid="{135B90FD-BD4E-4B62-B13E-533A294F50D9}"/>
    <cellStyle name="Comma 4 2 6 2" xfId="753" xr:uid="{15A2A7BB-0CAD-4C31-8867-453D580392EC}"/>
    <cellStyle name="Comma 4 2 6 2 2" xfId="4661" xr:uid="{34ED3FD3-134B-4509-A06F-75BF4426308A}"/>
    <cellStyle name="Comma 4 2 6 2 2 2" xfId="15060" xr:uid="{27AA5CF9-F573-4590-B2C5-C46C939B3150}"/>
    <cellStyle name="Comma 4 2 6 2 3" xfId="5007" xr:uid="{84168543-C961-452C-BCE0-D8DEB4E39304}"/>
    <cellStyle name="Comma 4 2 6 2 3 2" xfId="15357" xr:uid="{6EA39A84-F588-4CD3-BE41-2C59020D8AC9}"/>
    <cellStyle name="Comma 4 2 6 2 4" xfId="6827" xr:uid="{76266694-6857-4CA0-BFFB-4E20C6E628D3}"/>
    <cellStyle name="Comma 4 2 6 2 4 2" xfId="17117" xr:uid="{ACBA4A6D-3E5C-4DEB-B8B8-89818484DE15}"/>
    <cellStyle name="Comma 4 2 6 3" xfId="4660" xr:uid="{A209B670-E467-4B92-BE04-0BBDF7DF2446}"/>
    <cellStyle name="Comma 4 2 6 3 2" xfId="15059" xr:uid="{055A6BE4-B524-4E8A-98F4-8046AA04BAE0}"/>
    <cellStyle name="Comma 4 2 6 4" xfId="5008" xr:uid="{21238DA9-3C70-4C41-A330-CEA7DB3CA811}"/>
    <cellStyle name="Comma 4 2 6 4 2" xfId="15358" xr:uid="{DF676F65-2A9F-4817-9877-907975649F48}"/>
    <cellStyle name="Comma 4 2 6 5" xfId="6826" xr:uid="{F1A7D2A3-9593-40A5-A041-F679E8F25BF9}"/>
    <cellStyle name="Comma 4 2 6 5 2" xfId="17116" xr:uid="{C5ECF384-25BC-4EF1-AB73-4CEA93499D61}"/>
    <cellStyle name="Comma 4 2 6 6" xfId="11376" xr:uid="{6C9FF184-595E-45CE-B396-32CE780C10EB}"/>
    <cellStyle name="Comma 4 2 7" xfId="754" xr:uid="{449AE926-5C1D-47F5-A74D-042A6A9273E7}"/>
    <cellStyle name="Comma 4 2 7 2" xfId="4662" xr:uid="{372B4C5B-DA9C-4284-BB57-6D9BC555F383}"/>
    <cellStyle name="Comma 4 2 7 2 2" xfId="15061" xr:uid="{A095C690-B3FE-4FA8-BB17-B37F76B1351A}"/>
    <cellStyle name="Comma 4 2 7 3" xfId="5006" xr:uid="{0291145A-26BA-477F-8B0E-AE356350772D}"/>
    <cellStyle name="Comma 4 2 7 3 2" xfId="15356" xr:uid="{C54A1532-E0F5-4A64-903B-6BEF40B1127B}"/>
    <cellStyle name="Comma 4 2 7 4" xfId="7094" xr:uid="{46456526-4600-43C6-995F-55C6AC4E28D4}"/>
    <cellStyle name="Comma 4 2 7 4 2" xfId="17382" xr:uid="{29D48B1D-1E8E-4D0D-8DE3-97B2CBA0F8D6}"/>
    <cellStyle name="Comma 4 2 8" xfId="755" xr:uid="{6F4C94D1-A5D9-43BE-93A9-16304B817AC3}"/>
    <cellStyle name="Comma 4 2 9" xfId="756" xr:uid="{2CD5545E-1035-4912-ADD0-87A622983D6D}"/>
    <cellStyle name="Comma 4 3" xfId="757" xr:uid="{A70C60F1-740F-47DE-A260-4C7BD06099F1}"/>
    <cellStyle name="Comma 4 3 2" xfId="758" xr:uid="{421A567B-68B1-4717-B853-656E6B70EB95}"/>
    <cellStyle name="Comma 4 3 3" xfId="2813" xr:uid="{AB17AB05-B572-44E7-81C0-AA83641E358B}"/>
    <cellStyle name="Comma 4 3 3 2" xfId="6162" xr:uid="{8FC7410A-048D-41EB-8856-56221822D09F}"/>
    <cellStyle name="Comma 4 3 3 2 2" xfId="10026" xr:uid="{ED0D1ADD-4EAD-4AA5-8C8D-3EE6F135C32E}"/>
    <cellStyle name="Comma 4 3 3 2 3" xfId="16472" xr:uid="{9CE09550-541C-430C-B156-3DD0AA7A9E80}"/>
    <cellStyle name="Comma 4 3 3 3" xfId="7110" xr:uid="{4B69267E-3ECE-4244-905D-6CAF222B35AF}"/>
    <cellStyle name="Comma 4 3 3 3 2" xfId="17398" xr:uid="{2D83C194-55BD-4652-9AF0-7DC0F0CDB4FF}"/>
    <cellStyle name="Comma 4 3 3 4" xfId="8328" xr:uid="{20D64058-9493-4AD4-A823-9A1B6367D902}"/>
    <cellStyle name="Comma 4 3 3 4 2" xfId="18581" xr:uid="{A9222ED5-473D-41CC-BFCC-1C616A00BF8C}"/>
    <cellStyle name="Comma 4 3 3 5" xfId="13558" xr:uid="{FAFC7D6F-0865-48ED-980C-663A5CDEEAA2}"/>
    <cellStyle name="Comma 4 3 4" xfId="2778" xr:uid="{69D9A9C0-25FF-4704-8FD4-1F6CAAC8E98B}"/>
    <cellStyle name="Comma 4 3 4 2" xfId="6145" xr:uid="{D4724A4B-3082-4E05-9C83-114DC81143AB}"/>
    <cellStyle name="Comma 4 3 4 2 2" xfId="16455" xr:uid="{B49D1730-D0DB-42E8-8801-1DDF22379B4F}"/>
    <cellStyle name="Comma 4 3 4 3" xfId="7088" xr:uid="{2FB8439C-F25A-4F4C-A8E3-81647AE53916}"/>
    <cellStyle name="Comma 4 3 4 3 2" xfId="17376" xr:uid="{B9E523DF-0748-4C57-B4B3-A6BD40131119}"/>
    <cellStyle name="Comma 4 3 4 4" xfId="8323" xr:uid="{A832E84C-607C-4084-857F-248AB5503A3C}"/>
    <cellStyle name="Comma 4 3 4 4 2" xfId="18576" xr:uid="{A97BDEA1-A356-45EC-A140-B2494DD4C222}"/>
    <cellStyle name="Comma 4 3 5" xfId="4665" xr:uid="{1D0B32C6-6FDB-425E-9D52-EAB384555DCA}"/>
    <cellStyle name="Comma 4 3 5 2" xfId="15064" xr:uid="{49455E2C-C474-446B-9104-1CD6EFCC73C8}"/>
    <cellStyle name="Comma 4 3 6" xfId="5003" xr:uid="{B297C41B-D7B3-4CC3-841F-51B6B3DDF93C}"/>
    <cellStyle name="Comma 4 3 6 2" xfId="15353" xr:uid="{A1F99658-D542-4512-B0B7-9C842424E117}"/>
    <cellStyle name="Comma 4 3 7" xfId="7095" xr:uid="{6CE2B392-A6FC-496E-B0F4-4C7CA7BD6E84}"/>
    <cellStyle name="Comma 4 3 7 2" xfId="17383" xr:uid="{E4567147-4623-4BBB-A065-122D1A14D62A}"/>
    <cellStyle name="Comma 4 4" xfId="759" xr:uid="{0E69D578-FA82-46FE-B445-E9A5A6EFCC5C}"/>
    <cellStyle name="Comma 4 4 2" xfId="760" xr:uid="{7A8926EE-9701-44B5-8390-1D597CB376C9}"/>
    <cellStyle name="Comma 4 4 2 2" xfId="4668" xr:uid="{8A4D0854-41EE-47E4-8DF1-D92CFA8CDCF1}"/>
    <cellStyle name="Comma 4 4 2 2 2" xfId="15067" xr:uid="{398E2D11-9773-445E-AB43-BD6FF8F11BAA}"/>
    <cellStyle name="Comma 4 4 2 3" xfId="5000" xr:uid="{A2CDC5A6-62A5-4815-9440-F7B0DA6D681F}"/>
    <cellStyle name="Comma 4 4 2 3 2" xfId="15350" xr:uid="{D8398236-D4D2-4FB6-853D-DBAFF2EE0BAF}"/>
    <cellStyle name="Comma 4 4 2 4" xfId="4894" xr:uid="{6DD91B24-2E9E-429A-81EC-6E762FC5B15C}"/>
    <cellStyle name="Comma 4 4 2 4 2" xfId="15288" xr:uid="{60A3DDE6-C72A-40C2-A8B6-A0A2437D2A0E}"/>
    <cellStyle name="Comma 4 4 3" xfId="761" xr:uid="{F1ECAFE9-E96C-43FF-AE0C-F33E4BB5A4BC}"/>
    <cellStyle name="Comma 4 4 4" xfId="2812" xr:uid="{BCDE7855-B4E5-4663-A2C0-63695722E3CF}"/>
    <cellStyle name="Comma 4 4 4 2" xfId="6161" xr:uid="{898FEBDC-E6BE-4CC6-ABFF-B590454B7BAC}"/>
    <cellStyle name="Comma 4 4 4 2 2" xfId="10027" xr:uid="{54D33D52-0B60-47CD-B31F-8CE426CBC581}"/>
    <cellStyle name="Comma 4 4 4 2 3" xfId="16471" xr:uid="{DA609C82-8850-4060-A362-E22050ECF9A2}"/>
    <cellStyle name="Comma 4 4 4 3" xfId="7109" xr:uid="{719D4FD5-D5A5-4C21-BBF5-BD4158A79C93}"/>
    <cellStyle name="Comma 4 4 4 3 2" xfId="17397" xr:uid="{2E01074A-565A-4319-9A6B-4BBE547A04A4}"/>
    <cellStyle name="Comma 4 4 4 4" xfId="8327" xr:uid="{F37444DD-D25C-40F8-870D-A0F8BB66E8D1}"/>
    <cellStyle name="Comma 4 4 4 4 2" xfId="18580" xr:uid="{6159A42D-F6B1-4D67-BF32-BF0A28D250F6}"/>
    <cellStyle name="Comma 4 4 4 5" xfId="13557" xr:uid="{B5F6CC80-C26A-40EA-884A-C763CD0022EF}"/>
    <cellStyle name="Comma 4 4 5" xfId="4667" xr:uid="{B8925743-ADD5-480F-AC1C-BA1E94A912DD}"/>
    <cellStyle name="Comma 4 4 5 2" xfId="15066" xr:uid="{61E5D39C-9A4D-4281-A953-80B8D77E2FDB}"/>
    <cellStyle name="Comma 4 4 6" xfId="5001" xr:uid="{3E29CC90-5F2B-4823-9B67-54314E1BC9BE}"/>
    <cellStyle name="Comma 4 4 6 2" xfId="15351" xr:uid="{99C5BD53-7255-4832-88BA-AEFE088F35FC}"/>
    <cellStyle name="Comma 4 4 7" xfId="6828" xr:uid="{4F8E0715-A798-4D1A-B681-E773EDEF485F}"/>
    <cellStyle name="Comma 4 4 7 2" xfId="17118" xr:uid="{6CE79217-C72B-4F88-881A-1A7E49544F2F}"/>
    <cellStyle name="Comma 4 4 8" xfId="11377" xr:uid="{20E04B9F-4BF8-4B4F-B996-A3C2709D77DC}"/>
    <cellStyle name="Comma 4 5" xfId="762" xr:uid="{476A6D21-C3A9-4077-A4EB-76CFDC8D1277}"/>
    <cellStyle name="Comma 4 5 2" xfId="2811" xr:uid="{E735C03D-6215-4BDA-9C9F-BAD700697CE7}"/>
    <cellStyle name="Comma 4 5 2 2" xfId="6160" xr:uid="{991F612F-8D84-4233-BEA0-71BE9975CC7F}"/>
    <cellStyle name="Comma 4 5 2 2 2" xfId="10028" xr:uid="{6A56233F-CE3E-47BA-89A3-9F4CC2906656}"/>
    <cellStyle name="Comma 4 5 2 2 3" xfId="16470" xr:uid="{D5C2DCB6-7FA3-40AC-849C-54C302CD5B8C}"/>
    <cellStyle name="Comma 4 5 2 3" xfId="7108" xr:uid="{9F929602-5762-4EB8-BB3A-E2ED89187224}"/>
    <cellStyle name="Comma 4 5 2 3 2" xfId="17396" xr:uid="{E50B1AD0-B10C-409C-971D-C3184197A643}"/>
    <cellStyle name="Comma 4 5 2 4" xfId="8326" xr:uid="{3EE742F2-57B4-4247-AD79-54B22754FF97}"/>
    <cellStyle name="Comma 4 5 2 4 2" xfId="18579" xr:uid="{1F006F91-DC5D-4EA5-9580-E5C5CF5B23FD}"/>
    <cellStyle name="Comma 4 5 2 5" xfId="13556" xr:uid="{8C2EA056-9F12-4F55-B717-10DD66CDA0C2}"/>
    <cellStyle name="Comma 4 5 3" xfId="10029" xr:uid="{A1F31DAD-B483-4E2B-A714-70388AD0A0FF}"/>
    <cellStyle name="Comma 4 6" xfId="763" xr:uid="{BA4A15F3-F9F2-41D4-ADFA-4B65001FC8BE}"/>
    <cellStyle name="Comma 4 6 2" xfId="2810" xr:uid="{4085391C-079B-45AD-B49A-7BC4C123CE42}"/>
    <cellStyle name="Comma 4 6 2 2" xfId="6159" xr:uid="{A891A45D-758A-4023-B191-C40B795E7D2F}"/>
    <cellStyle name="Comma 4 6 2 2 2" xfId="10030" xr:uid="{22C6F4D4-5523-4B51-86A5-B99024CED8DF}"/>
    <cellStyle name="Comma 4 6 2 2 3" xfId="16469" xr:uid="{4C350FB5-BFF5-49EF-AF94-7248A4B08D7F}"/>
    <cellStyle name="Comma 4 6 2 3" xfId="7107" xr:uid="{CC9D483C-A7E1-47FF-B098-334F94C67486}"/>
    <cellStyle name="Comma 4 6 2 3 2" xfId="10031" xr:uid="{BC187DCC-3193-42DD-8F8F-C673E08FE59B}"/>
    <cellStyle name="Comma 4 6 2 3 3" xfId="17395" xr:uid="{82DE9708-4EA5-4714-9D70-603243CCB47D}"/>
    <cellStyle name="Comma 4 6 2 4" xfId="8325" xr:uid="{7B0B9A14-DF9E-4321-B5DA-1CE6C5A5C6C5}"/>
    <cellStyle name="Comma 4 6 2 4 2" xfId="18578" xr:uid="{10CEE2CE-7378-4871-96F5-FCDB9D2116AD}"/>
    <cellStyle name="Comma 4 6 2 5" xfId="10032" xr:uid="{A811728A-5265-4423-93BE-2D2E87F67F95}"/>
    <cellStyle name="Comma 4 6 3" xfId="2299" xr:uid="{5BF3A2BB-0E8E-4D7C-B509-52B45FD81C85}"/>
    <cellStyle name="Comma 4 6 3 2" xfId="10033" xr:uid="{3F106BB4-84FB-4A63-9BFD-6ACD77D7750A}"/>
    <cellStyle name="Comma 4 6 3 3" xfId="10034" xr:uid="{49D8742D-42B7-4007-9878-DD79EA652A12}"/>
    <cellStyle name="Comma 4 6 4" xfId="4671" xr:uid="{C61B2221-3C24-4FE6-9627-B622D1B7B451}"/>
    <cellStyle name="Comma 4 6 4 2" xfId="10035" xr:uid="{4BDE5172-06F8-4B28-BB95-698AD7501C38}"/>
    <cellStyle name="Comma 4 6 4 3" xfId="15070" xr:uid="{EFD49281-4406-4182-BEC7-026CAAF98F6C}"/>
    <cellStyle name="Comma 4 6 5" xfId="4997" xr:uid="{41F240B7-7325-4C88-ADCE-FE1853B03FC9}"/>
    <cellStyle name="Comma 4 6 5 2" xfId="15347" xr:uid="{75A9B5C2-20EA-46C1-9535-93A42D36E42F}"/>
    <cellStyle name="Comma 4 6 6" xfId="6829" xr:uid="{7291CA22-1DF7-4B7B-A631-FC625F6CB8B1}"/>
    <cellStyle name="Comma 4 6 6 2" xfId="17119" xr:uid="{F366A39F-A2D5-41A9-9B09-C50DC6F245F3}"/>
    <cellStyle name="Comma 4 7" xfId="764" xr:uid="{3ED69A2B-F5AB-4D54-986B-23EFB057D80F}"/>
    <cellStyle name="Comma 4 7 2" xfId="2809" xr:uid="{9EFE2AA2-A75B-4A7D-A4FA-645382679A63}"/>
    <cellStyle name="Comma 4 7 2 2" xfId="6158" xr:uid="{313E907A-2353-4E2F-85B3-E0499080B5F5}"/>
    <cellStyle name="Comma 4 7 2 2 2" xfId="16468" xr:uid="{D7840ADD-9601-4A09-9E49-D00046A7157F}"/>
    <cellStyle name="Comma 4 7 2 3" xfId="7106" xr:uid="{7643CFD4-19FC-45E5-95A9-6E9B0C256D60}"/>
    <cellStyle name="Comma 4 7 2 3 2" xfId="17394" xr:uid="{E3C0B0D6-998E-4147-9E76-4D230D81B562}"/>
    <cellStyle name="Comma 4 7 2 4" xfId="8324" xr:uid="{AF921C70-5B04-43E5-9D74-5150AA356B78}"/>
    <cellStyle name="Comma 4 7 2 4 2" xfId="18577" xr:uid="{2C7E11D9-84F0-42CD-B67E-A0547382BE60}"/>
    <cellStyle name="Comma 4 7 2 5" xfId="11816" xr:uid="{9CFA85BB-201C-407A-A018-016A71D28DEE}"/>
    <cellStyle name="Comma 4 7 3" xfId="4672" xr:uid="{4825F89B-A69B-4BAD-817F-5554D24CFDF7}"/>
    <cellStyle name="Comma 4 7 3 2" xfId="10036" xr:uid="{F8B40480-599C-426B-A689-84220CB4D549}"/>
    <cellStyle name="Comma 4 7 3 3" xfId="10037" xr:uid="{4D15DC43-21A3-4DE5-9AB1-7CB2639FC0B9}"/>
    <cellStyle name="Comma 4 7 4" xfId="4996" xr:uid="{065FB752-864B-426E-8604-B1177D4400E2}"/>
    <cellStyle name="Comma 4 7 4 2" xfId="10038" xr:uid="{4B4F1A38-8869-4C31-BE95-B8610D91298D}"/>
    <cellStyle name="Comma 4 7 4 3" xfId="15346" xr:uid="{6B563184-2CE8-4B02-95B3-D36FE3730CC2}"/>
    <cellStyle name="Comma 4 7 5" xfId="6830" xr:uid="{700540E0-8756-4A71-B311-D8CA8C5B1A18}"/>
    <cellStyle name="Comma 4 7 5 2" xfId="17120" xr:uid="{00E95246-8D54-4648-A0D6-01657990C3E9}"/>
    <cellStyle name="Comma 4 8" xfId="765" xr:uid="{1AEEEA21-7697-430A-ABD4-846639AD997D}"/>
    <cellStyle name="Comma 4 9" xfId="2723" xr:uid="{FC3D1A7F-3C58-492F-B6C4-30FEF3021B19}"/>
    <cellStyle name="Comma 4_FS8 (แก้ไข)" xfId="766" xr:uid="{7F5ABE7E-A914-4BE2-8C70-E7F47C52AC81}"/>
    <cellStyle name="Comma 40" xfId="767" xr:uid="{F5880FA2-0227-4E55-9DD1-C74520A1A4CE}"/>
    <cellStyle name="Comma 40 2" xfId="768" xr:uid="{8364AD0D-66D2-4742-8F93-BE780C6A3199}"/>
    <cellStyle name="Comma 40 2 2" xfId="4676" xr:uid="{C40961E2-61E4-40A2-8F48-0B6D56E2DCC8}"/>
    <cellStyle name="Comma 40 2 2 2" xfId="15074" xr:uid="{340684DF-4D3F-4ADA-8B90-2CE53BD059B0}"/>
    <cellStyle name="Comma 40 2 3" xfId="6901" xr:uid="{5D96F03B-8B0C-4CE6-AB03-BC34227A9DCF}"/>
    <cellStyle name="Comma 40 2 3 2" xfId="17191" xr:uid="{F2CBB6AB-8340-43B1-A01C-D6F48BB306DF}"/>
    <cellStyle name="Comma 40 2 4" xfId="6832" xr:uid="{C16DD6E4-0E3E-4458-8B83-E5C4BC29F9D1}"/>
    <cellStyle name="Comma 40 2 4 2" xfId="17122" xr:uid="{A1038515-29AF-4F0A-946F-F45DF965B157}"/>
    <cellStyle name="Comma 40 3" xfId="2304" xr:uid="{7EA3EB44-EC10-4044-B3D5-D658D6D24672}"/>
    <cellStyle name="Comma 40 3 2" xfId="5747" xr:uid="{630396C0-7721-4AB9-9AC5-A7E23B3BD1E1}"/>
    <cellStyle name="Comma 40 3 2 2" xfId="16059" xr:uid="{A9BB96C7-D85F-4F42-93B0-93E0EDD87D21}"/>
    <cellStyle name="Comma 40 3 3" xfId="4377" xr:uid="{66AAA551-E229-4A71-914F-617EFB5D1CB5}"/>
    <cellStyle name="Comma 40 3 3 2" xfId="14783" xr:uid="{CA41B4FD-42B2-4F8B-AB2F-CA07CD28815C}"/>
    <cellStyle name="Comma 40 3 4" xfId="5602" xr:uid="{06EDC338-BA4E-48DA-9F53-2113BF79404F}"/>
    <cellStyle name="Comma 40 3 4 2" xfId="15925" xr:uid="{7D2E6CED-F743-43E5-A33E-66CAF3F9E264}"/>
    <cellStyle name="Comma 40 3 5" xfId="11817" xr:uid="{E4B4E62A-1DA2-4C11-BC67-0A4237F0C483}"/>
    <cellStyle name="Comma 40 4" xfId="4675" xr:uid="{5F923764-4EFE-43E0-A25A-617A0EC5A3F8}"/>
    <cellStyle name="Comma 40 4 2" xfId="10039" xr:uid="{43CB13C9-2861-47FF-984F-EB7EECF49233}"/>
    <cellStyle name="Comma 40 4 3" xfId="15073" xr:uid="{96F31418-2E8B-4293-A1F8-1A1E83E59173}"/>
    <cellStyle name="Comma 40 5" xfId="6902" xr:uid="{07CB3087-5D3D-4F82-AF80-BD76D710998E}"/>
    <cellStyle name="Comma 40 5 2" xfId="10040" xr:uid="{18B97E7F-68C0-4533-A623-6909876E04E1}"/>
    <cellStyle name="Comma 40 5 3" xfId="17192" xr:uid="{91D537F1-86E5-465C-B78C-6B7B8C79637A}"/>
    <cellStyle name="Comma 40 6" xfId="6831" xr:uid="{8D262FE7-8DBD-4B73-A726-1441CC6C53A1}"/>
    <cellStyle name="Comma 40 6 2" xfId="17121" xr:uid="{F090B8BE-E64A-42FF-9C24-67403F000E3A}"/>
    <cellStyle name="Comma 40 7" xfId="11378" xr:uid="{19F21CE6-70C2-46F2-913D-539893C013A6}"/>
    <cellStyle name="Comma 41" xfId="769" xr:uid="{B941E59E-749A-4168-927A-66FA0A25C65F}"/>
    <cellStyle name="Comma 41 2" xfId="770" xr:uid="{5F9E0A34-B72F-403C-AC86-A8B5BC1262E0}"/>
    <cellStyle name="Comma 41 2 2" xfId="4678" xr:uid="{9BE24BC6-2EAE-4A72-8651-0772175C8363}"/>
    <cellStyle name="Comma 41 2 2 2" xfId="15076" xr:uid="{EAB44954-CB41-4178-BFDE-19C8C8D0EF79}"/>
    <cellStyle name="Comma 41 2 3" xfId="6899" xr:uid="{DBB64F7B-871E-4C54-9F2C-3A7CF554153C}"/>
    <cellStyle name="Comma 41 2 3 2" xfId="17189" xr:uid="{29E971CE-CC78-44F6-A6FC-DF981A68F6D5}"/>
    <cellStyle name="Comma 41 2 4" xfId="6834" xr:uid="{92AFD4A8-10CE-417E-8C47-523F50B0F018}"/>
    <cellStyle name="Comma 41 2 4 2" xfId="17124" xr:uid="{0EA6BC22-9B46-4529-821D-2367995F3406}"/>
    <cellStyle name="Comma 41 3" xfId="2305" xr:uid="{58024207-CB6F-46CF-9AA4-9739C3CB2393}"/>
    <cellStyle name="Comma 41 3 2" xfId="5748" xr:uid="{9309085E-359F-40E9-8F8F-9C1C214AB7B1}"/>
    <cellStyle name="Comma 41 3 2 2" xfId="16060" xr:uid="{9E61BC1A-8AB5-428E-AE3B-8E101A59A32D}"/>
    <cellStyle name="Comma 41 3 3" xfId="4376" xr:uid="{0DD0673B-6F32-4C89-93C2-26FD255DD0FB}"/>
    <cellStyle name="Comma 41 3 3 2" xfId="14782" xr:uid="{63C86CE9-DE8D-414D-AD5F-2514666601F9}"/>
    <cellStyle name="Comma 41 3 4" xfId="5603" xr:uid="{F8D0EC2A-AC8C-4C29-BBEC-05BCF983456E}"/>
    <cellStyle name="Comma 41 3 4 2" xfId="15926" xr:uid="{CC712AC7-57EA-499A-B026-C35ECBBCD03F}"/>
    <cellStyle name="Comma 41 3 5" xfId="11818" xr:uid="{5927BC82-9617-44CE-AD7B-B1C138AFE8C0}"/>
    <cellStyle name="Comma 41 4" xfId="4677" xr:uid="{382A8A7C-0D38-437A-805A-8EE24B41358D}"/>
    <cellStyle name="Comma 41 4 2" xfId="10041" xr:uid="{88CFB71E-B6BF-4380-8B10-C23056019B8E}"/>
    <cellStyle name="Comma 41 4 3" xfId="15075" xr:uid="{3CAAD0EA-8D51-4C06-9D15-41B7D1DA9CF8}"/>
    <cellStyle name="Comma 41 5" xfId="6900" xr:uid="{E6C38507-5AE5-44E5-8C2F-23C265A14085}"/>
    <cellStyle name="Comma 41 5 2" xfId="10042" xr:uid="{36BAA793-6961-47A0-9FFB-B371FC0C9FA5}"/>
    <cellStyle name="Comma 41 5 3" xfId="17190" xr:uid="{A0015D64-460D-47DB-830F-CDBE671BF9F0}"/>
    <cellStyle name="Comma 41 6" xfId="6833" xr:uid="{150AA61C-7B46-4F54-95EC-910BC5975354}"/>
    <cellStyle name="Comma 41 6 2" xfId="17123" xr:uid="{02AE758C-C308-4EA4-ACC0-6F890E57EC7F}"/>
    <cellStyle name="Comma 41 7" xfId="11379" xr:uid="{3C715C09-2B73-4525-BF5F-5397C2609E62}"/>
    <cellStyle name="Comma 42" xfId="771" xr:uid="{8F3FD4D3-7690-4E79-8714-EB41AE05D7D3}"/>
    <cellStyle name="Comma 42 2" xfId="2306" xr:uid="{4B7DAF65-974A-4DC5-A1A9-2E10B2753C4D}"/>
    <cellStyle name="Comma 42 2 2" xfId="5749" xr:uid="{798A9119-8BD4-47F3-8055-559D36B233DE}"/>
    <cellStyle name="Comma 42 2 2 2" xfId="16061" xr:uid="{6854A90B-05E3-4F82-BD90-17F64DDE9991}"/>
    <cellStyle name="Comma 42 2 3" xfId="4375" xr:uid="{52AEF552-16BB-4937-B817-93B112492BB1}"/>
    <cellStyle name="Comma 42 2 3 2" xfId="14781" xr:uid="{E1CDF8AC-6A53-417C-B8F0-C24B51644C11}"/>
    <cellStyle name="Comma 42 2 4" xfId="5604" xr:uid="{FEC2F2F7-A47F-4EA7-BE13-B7D75705BFD7}"/>
    <cellStyle name="Comma 42 2 4 2" xfId="15927" xr:uid="{83EFE9C7-0915-4314-91FC-82E6CA778931}"/>
    <cellStyle name="Comma 42 2 5" xfId="11819" xr:uid="{AE935D93-AB3A-43A4-86E0-6457F0C297AF}"/>
    <cellStyle name="Comma 42 3" xfId="4679" xr:uid="{E3965E0E-79EB-47E0-B1DE-19E0D09A8D45}"/>
    <cellStyle name="Comma 42 3 2" xfId="10043" xr:uid="{799528E5-98D7-4BE3-A3C1-36A3393638A9}"/>
    <cellStyle name="Comma 42 3 3" xfId="15077" xr:uid="{6F1C809D-6D73-4B19-A7D7-15BD45A93DB0}"/>
    <cellStyle name="Comma 42 4" xfId="4993" xr:uid="{99E8BE48-8A1B-44D0-9120-C52435992907}"/>
    <cellStyle name="Comma 42 4 2" xfId="10044" xr:uid="{989EFEAE-0178-4A5C-BA28-9657B928A27D}"/>
    <cellStyle name="Comma 42 4 3" xfId="15343" xr:uid="{5BA9D36E-6217-430C-94E4-1BA9252D5FE1}"/>
    <cellStyle name="Comma 42 5" xfId="6835" xr:uid="{0C44CA55-4CA7-451E-9558-62E42AA3A68F}"/>
    <cellStyle name="Comma 42 5 2" xfId="17125" xr:uid="{558A3A62-CCB7-452F-BBB4-30E5C0B0640D}"/>
    <cellStyle name="Comma 42 6" xfId="11380" xr:uid="{6EE9A66A-6CBD-4BA1-ACD6-3465E08245E6}"/>
    <cellStyle name="Comma 43" xfId="772" xr:uid="{9C280F10-5FE8-471F-B8AD-A5F78978C9F7}"/>
    <cellStyle name="Comma 43 2" xfId="4680" xr:uid="{9D48DE88-ACE3-4810-B317-BA4EE52A6E52}"/>
    <cellStyle name="Comma 43 2 2" xfId="15078" xr:uid="{A1A31E71-71CA-4511-A263-AD5DC1ACF765}"/>
    <cellStyle name="Comma 43 3" xfId="5783" xr:uid="{1C38B471-EB2D-49EB-B625-9AF3A48B8500}"/>
    <cellStyle name="Comma 43 3 2" xfId="16094" xr:uid="{C58C4CD5-68BA-45E9-8398-A232DE28996F}"/>
    <cellStyle name="Comma 43 4" xfId="6836" xr:uid="{BD68652D-6152-4F50-9997-359B84F24FE2}"/>
    <cellStyle name="Comma 43 4 2" xfId="17126" xr:uid="{D9B154DD-B957-4997-BED6-EED8DB00E97E}"/>
    <cellStyle name="Comma 44" xfId="773" xr:uid="{BD85172C-B459-46B4-BEF7-011E6B42C7A1}"/>
    <cellStyle name="Comma 44 2" xfId="774" xr:uid="{4CB36A64-148B-40AE-B749-F85F50FF350E}"/>
    <cellStyle name="Comma 44 2 2" xfId="3208" xr:uid="{AB5093E0-4A24-4F3B-BF64-728C05C44152}"/>
    <cellStyle name="Comma 44 2 2 2" xfId="6527" xr:uid="{9511844B-234B-4C09-9A9B-1D8DB66F8B0F}"/>
    <cellStyle name="Comma 44 2 2 2 2" xfId="16831" xr:uid="{66995889-04EF-4375-B311-8CBB9F01ED03}"/>
    <cellStyle name="Comma 44 2 2 3" xfId="7473" xr:uid="{52792F39-AD2A-409B-9EDC-0F0A8B0F2A87}"/>
    <cellStyle name="Comma 44 2 2 3 2" xfId="17758" xr:uid="{92C91E66-D431-469C-B4E7-AB7B535C7B11}"/>
    <cellStyle name="Comma 44 2 2 4" xfId="8663" xr:uid="{2DC85AFF-5485-4102-8AA9-510A0B154E03}"/>
    <cellStyle name="Comma 44 2 2 4 2" xfId="18911" xr:uid="{93B77D6E-D089-435A-B49F-B9781C29CDC1}"/>
    <cellStyle name="Comma 44 2 3" xfId="4682" xr:uid="{201C3E53-BDB7-4C14-A335-FEE7CF2ED9C4}"/>
    <cellStyle name="Comma 44 2 3 2" xfId="15080" xr:uid="{B15970FA-A982-4170-A198-18F7D9E8D0F5}"/>
    <cellStyle name="Comma 44 2 4" xfId="6898" xr:uid="{541B5FC3-1847-45EC-8CA8-94DB3320B702}"/>
    <cellStyle name="Comma 44 2 4 2" xfId="17188" xr:uid="{0234BE22-79A2-4CFD-A48B-6D2816981DDB}"/>
    <cellStyle name="Comma 44 2 5" xfId="6837" xr:uid="{429538E7-4A70-4843-A422-280D3261666C}"/>
    <cellStyle name="Comma 44 2 5 2" xfId="17127" xr:uid="{B86DECC4-C4C5-4BA6-814E-3541465EEEA9}"/>
    <cellStyle name="Comma 44 3" xfId="3209" xr:uid="{72C2B028-781E-4047-8245-53E63A0D3FF8}"/>
    <cellStyle name="Comma 44 3 2" xfId="6528" xr:uid="{ACC53FCB-825A-4443-8D78-136D82D5C0F3}"/>
    <cellStyle name="Comma 44 3 2 2" xfId="16832" xr:uid="{5A2A36D3-CF6E-48D2-B104-3AE53A45E522}"/>
    <cellStyle name="Comma 44 3 3" xfId="7474" xr:uid="{58DC0C63-8386-406E-AE46-1C87306DA78F}"/>
    <cellStyle name="Comma 44 3 3 2" xfId="17759" xr:uid="{0C61DEBE-1F42-49C3-BE66-EDD242C6B2FC}"/>
    <cellStyle name="Comma 44 3 4" xfId="8664" xr:uid="{1C0DCE06-A533-4ADB-8680-5B1C2D385A8F}"/>
    <cellStyle name="Comma 44 3 4 2" xfId="18912" xr:uid="{A15D4DAA-CA34-4611-BC80-18A45A88D630}"/>
    <cellStyle name="Comma 44 4" xfId="4681" xr:uid="{65019EA6-ACA6-4930-BCF6-FAEA17514A0C}"/>
    <cellStyle name="Comma 44 4 2" xfId="15079" xr:uid="{02CEDC10-1621-42D9-8806-D75EC4D20E0D}"/>
    <cellStyle name="Comma 44 5" xfId="6964" xr:uid="{313A64AB-8197-4B90-993A-725DE241A6DF}"/>
    <cellStyle name="Comma 44 5 2" xfId="17254" xr:uid="{07D532A7-AFB9-425C-8A83-77048401D67F}"/>
    <cellStyle name="Comma 44 6" xfId="4896" xr:uid="{901B605E-0409-403D-8A36-57C36844B8D1}"/>
    <cellStyle name="Comma 44 6 2" xfId="15289" xr:uid="{AC732291-B309-4FC5-B4EE-53ECEA7F0972}"/>
    <cellStyle name="Comma 45" xfId="775" xr:uid="{A678D7DC-4545-4E19-B298-0A0001B4284C}"/>
    <cellStyle name="Comma 45 2" xfId="3210" xr:uid="{C8070FC6-160E-42D4-AB95-2089E5EE8944}"/>
    <cellStyle name="Comma 45 2 2" xfId="6529" xr:uid="{96D3B92D-84D2-47B7-90B7-9C41734C69B2}"/>
    <cellStyle name="Comma 45 2 2 2" xfId="10045" xr:uid="{38EE2EB3-6A07-4D95-8229-5ED62C85AF92}"/>
    <cellStyle name="Comma 45 2 2 3" xfId="16833" xr:uid="{767F5C06-5643-4812-A055-C6D5AE2B3100}"/>
    <cellStyle name="Comma 45 2 3" xfId="7475" xr:uid="{8786FCD2-791C-4D18-A05D-6D779C6A64EE}"/>
    <cellStyle name="Comma 45 2 3 2" xfId="17760" xr:uid="{D1F864F9-593A-46C1-BCE0-B6740691BC6B}"/>
    <cellStyle name="Comma 45 2 4" xfId="8665" xr:uid="{FDC6ACD4-8540-4E33-A8A7-80EA88CF9A43}"/>
    <cellStyle name="Comma 45 2 4 2" xfId="18913" xr:uid="{31E6658E-9A37-4F36-82AE-F1B5B01F28EC}"/>
    <cellStyle name="Comma 45 2 5" xfId="13898" xr:uid="{82A2E421-4531-40CC-8BC1-9E3C60E9A4D6}"/>
    <cellStyle name="Comma 45 3" xfId="2833" xr:uid="{C9782469-87A1-4349-9C59-74904C8F361F}"/>
    <cellStyle name="Comma 45 3 2" xfId="6181" xr:uid="{A8E8177B-E399-4783-A661-6A52EB6B5FE9}"/>
    <cellStyle name="Comma 45 3 2 2" xfId="16491" xr:uid="{2070FBBB-AF5F-4F3E-A3A0-2CAC688849F8}"/>
    <cellStyle name="Comma 45 3 3" xfId="7128" xr:uid="{0FF7C955-534A-4BAF-A100-E156818B04EF}"/>
    <cellStyle name="Comma 45 3 3 2" xfId="17416" xr:uid="{D2272083-82AC-4D12-A143-5758914F2689}"/>
    <cellStyle name="Comma 45 3 4" xfId="8346" xr:uid="{77A5DDEF-BDBC-4F8E-94B4-6A26C739C4C4}"/>
    <cellStyle name="Comma 45 3 4 2" xfId="18598" xr:uid="{2196F9AC-8AEB-40C7-B059-9A78FDA540DF}"/>
    <cellStyle name="Comma 45 4" xfId="4683" xr:uid="{FFA34515-AE6A-44D1-A26F-E40483B84580}"/>
    <cellStyle name="Comma 45 4 2" xfId="15081" xr:uid="{454398BB-1FE6-477D-B3F1-DDB85B225A52}"/>
    <cellStyle name="Comma 45 5" xfId="5782" xr:uid="{79DEB06D-5E5D-4F8C-AA0D-48E661D2A172}"/>
    <cellStyle name="Comma 45 5 2" xfId="16093" xr:uid="{36CD7E96-6499-4759-8090-252438E5A3FF}"/>
    <cellStyle name="Comma 45 6" xfId="6838" xr:uid="{F2072012-FED7-4BA1-81C6-B502392BC38B}"/>
    <cellStyle name="Comma 45 6 2" xfId="17128" xr:uid="{E811EE84-8299-4B10-9508-DBDA5CF95574}"/>
    <cellStyle name="Comma 46" xfId="776" xr:uid="{392780C6-5CB4-4D88-84E9-9B443C1D04DA}"/>
    <cellStyle name="Comma 46 2" xfId="3211" xr:uid="{1F6E605C-9B84-4C62-90BC-B8F8FE9C122C}"/>
    <cellStyle name="Comma 46 2 2" xfId="6530" xr:uid="{2D13D92F-1049-4121-8DCF-643235C96ED2}"/>
    <cellStyle name="Comma 46 2 2 2" xfId="10046" xr:uid="{83893D49-1158-4992-B646-B483F51F2FB9}"/>
    <cellStyle name="Comma 46 2 2 3" xfId="16834" xr:uid="{F4E93393-0117-447A-910C-38EF39D27219}"/>
    <cellStyle name="Comma 46 2 3" xfId="7476" xr:uid="{9676AEE8-D609-4A76-91D5-3B42CB8D412E}"/>
    <cellStyle name="Comma 46 2 3 2" xfId="17761" xr:uid="{E2F53935-5494-4DB4-B93E-5A9F1789263E}"/>
    <cellStyle name="Comma 46 2 4" xfId="8666" xr:uid="{5FDB4753-931D-4466-BF44-554EB8E88B79}"/>
    <cellStyle name="Comma 46 2 4 2" xfId="18914" xr:uid="{E2996EA7-9888-43FF-A688-00B8E2984CC1}"/>
    <cellStyle name="Comma 46 2 5" xfId="10968" xr:uid="{D4B53FE1-C895-4171-A982-71D81F2C2E10}"/>
    <cellStyle name="Comma 46 2 6" xfId="11820" xr:uid="{C98F9190-75A4-4F5C-B904-A703C3E9E1CE}"/>
    <cellStyle name="Comma 46 2 7" xfId="13899" xr:uid="{2A955317-A9B5-41F9-8E18-6DC97D60BBEB}"/>
    <cellStyle name="Comma 46 3" xfId="4684" xr:uid="{A1585377-BD77-48C8-A5F0-F474030A77F2}"/>
    <cellStyle name="Comma 46 3 2" xfId="10047" xr:uid="{9B7ECE40-5B88-4833-B83E-B43D258E5F59}"/>
    <cellStyle name="Comma 46 3 3" xfId="15082" xr:uid="{2DE21AB8-E45F-4F66-A325-1B7C0F32C194}"/>
    <cellStyle name="Comma 46 4" xfId="6897" xr:uid="{1DFCDB59-7559-4C06-A485-4F10CAB778DE}"/>
    <cellStyle name="Comma 46 4 2" xfId="10048" xr:uid="{0A752990-9805-42C5-BB3B-6212503832C2}"/>
    <cellStyle name="Comma 46 4 3" xfId="17187" xr:uid="{A34DCFE3-B700-4D9C-81E6-3793CC82649F}"/>
    <cellStyle name="Comma 46 5" xfId="6839" xr:uid="{EE16C006-1493-4913-86C5-E298C953DE65}"/>
    <cellStyle name="Comma 46 5 2" xfId="17129" xr:uid="{4CBF81D4-5880-4ACE-B801-7EF324EEA8CB}"/>
    <cellStyle name="Comma 46 6" xfId="11381" xr:uid="{885E5B3D-E1F4-4052-8422-40E0EBD40FDC}"/>
    <cellStyle name="Comma 47" xfId="10049" xr:uid="{3D5BA38F-B9A8-47B4-B8B9-EFF03322474C}"/>
    <cellStyle name="Comma 47 2" xfId="10050" xr:uid="{33EA3718-FE81-408D-8461-31B92056A23C}"/>
    <cellStyle name="Comma 47 3" xfId="10051" xr:uid="{7C548463-3AA1-44A5-8C11-79F8D9BE2D35}"/>
    <cellStyle name="Comma 47 4" xfId="10052" xr:uid="{632D07D0-C683-40DC-9DE0-43020E01A839}"/>
    <cellStyle name="Comma 48" xfId="10053" xr:uid="{891C9972-1379-4CDE-80D2-4DA9B06178F7}"/>
    <cellStyle name="Comma 48 2" xfId="10054" xr:uid="{5D74420A-1F8A-43E7-854E-81FFD01DBAAA}"/>
    <cellStyle name="Comma 48 3" xfId="10055" xr:uid="{464FF92F-9642-4714-BD2A-7B3C8ABB7745}"/>
    <cellStyle name="Comma 49" xfId="10056" xr:uid="{D3CABFDC-F112-4563-8358-DBCA5395B9A6}"/>
    <cellStyle name="Comma 5" xfId="777" xr:uid="{F085C9A7-D449-4198-B935-25370D121281}"/>
    <cellStyle name="Comma 5 10" xfId="4685" xr:uid="{87912961-8465-4C52-970D-FBAB2D5D75B8}"/>
    <cellStyle name="Comma 5 10 2" xfId="10057" xr:uid="{C9FE213C-FA97-4D94-8157-4110DF97CA81}"/>
    <cellStyle name="Comma 5 10 3" xfId="15083" xr:uid="{761C5439-C35C-4707-B617-B458493B4F3B}"/>
    <cellStyle name="Comma 5 11" xfId="6896" xr:uid="{25762EBB-2460-4262-A634-C20B4965E0F7}"/>
    <cellStyle name="Comma 5 11 2" xfId="17186" xr:uid="{BEAD6D29-C1AA-4C71-A917-2CC170BD88AB}"/>
    <cellStyle name="Comma 5 12" xfId="6840" xr:uid="{8C00896A-8983-4FEF-A4E5-4644D49CE273}"/>
    <cellStyle name="Comma 5 12 2" xfId="17130" xr:uid="{65E19EB8-3562-4C2E-AA14-8A505382B9FF}"/>
    <cellStyle name="Comma 5 2" xfId="778" xr:uid="{A2A1A834-7CA4-46A0-87CB-D71BAD65A5D8}"/>
    <cellStyle name="Comma 5 2 10" xfId="6841" xr:uid="{5E7D2283-EFA8-44CC-AC5B-C82209627C3F}"/>
    <cellStyle name="Comma 5 2 10 2" xfId="17131" xr:uid="{263E5E31-3603-4680-9AF5-61AD82A400F9}"/>
    <cellStyle name="Comma 5 2 11" xfId="11382" xr:uid="{9E8508E7-6614-45EC-873A-1429A55BB06C}"/>
    <cellStyle name="Comma 5 2 2" xfId="779" xr:uid="{2872AEFE-0107-47AA-B7D8-14C2CC0018E4}"/>
    <cellStyle name="Comma 5 2 2 2" xfId="780" xr:uid="{6656BCBF-E694-4985-8301-13B105F50E7D}"/>
    <cellStyle name="Comma 5 2 2 2 2" xfId="4688" xr:uid="{44E12E28-998B-4DC3-B153-9F112D2A6AF1}"/>
    <cellStyle name="Comma 5 2 2 2 2 2" xfId="15086" xr:uid="{CE7AAD81-C5AF-4452-88FF-3178A2B4D6B2}"/>
    <cellStyle name="Comma 5 2 2 2 3" xfId="6893" xr:uid="{D325E5A6-1C47-4826-82CA-A9F09E8586F9}"/>
    <cellStyle name="Comma 5 2 2 2 3 2" xfId="17183" xr:uid="{176B26ED-885D-4D32-B5D0-47CC6151F850}"/>
    <cellStyle name="Comma 5 2 2 2 4" xfId="6843" xr:uid="{9BC59172-D032-439A-84BF-D7C955E98722}"/>
    <cellStyle name="Comma 5 2 2 2 4 2" xfId="17133" xr:uid="{B5E93CDD-1342-4F36-BF71-2A3F340BC058}"/>
    <cellStyle name="Comma 5 2 2 3" xfId="2309" xr:uid="{ABC24AF3-4361-41E7-9FCB-2D939D272D9C}"/>
    <cellStyle name="Comma 5 2 2 3 2" xfId="5752" xr:uid="{F8F24B2E-F8D7-4808-B1AE-5CCAB74629FD}"/>
    <cellStyle name="Comma 5 2 2 3 2 2" xfId="16064" xr:uid="{E22CC0E2-68A2-4F54-84B9-44CCD019E680}"/>
    <cellStyle name="Comma 5 2 2 3 3" xfId="4372" xr:uid="{BA60ED25-E15B-4765-903E-4EEC8A80A094}"/>
    <cellStyle name="Comma 5 2 2 3 3 2" xfId="14778" xr:uid="{796F637E-DF44-420E-B97F-841E7A6F64C0}"/>
    <cellStyle name="Comma 5 2 2 3 4" xfId="5607" xr:uid="{AA894DA1-F95A-49A2-BE92-5BA54143B84F}"/>
    <cellStyle name="Comma 5 2 2 3 4 2" xfId="15930" xr:uid="{24C0627D-E6F6-491B-A7B2-6741F082A764}"/>
    <cellStyle name="Comma 5 2 2 3 5" xfId="11822" xr:uid="{93D78DBD-4C59-403A-8A9D-0F3AF6915114}"/>
    <cellStyle name="Comma 5 2 2 4" xfId="4687" xr:uid="{EF3B5DFF-F35F-48E0-970F-648DEA9E31E2}"/>
    <cellStyle name="Comma 5 2 2 4 2" xfId="10058" xr:uid="{099765A0-E8AA-4A96-85C7-0A6953010519}"/>
    <cellStyle name="Comma 5 2 2 4 3" xfId="15085" xr:uid="{215FDF79-11C7-4A55-AA47-48868BA7F412}"/>
    <cellStyle name="Comma 5 2 2 5" xfId="6894" xr:uid="{9DCF9887-CA29-4093-BD50-A2377B7B6CEC}"/>
    <cellStyle name="Comma 5 2 2 5 2" xfId="10059" xr:uid="{F1F3A834-57F9-44E8-A89A-475156373D01}"/>
    <cellStyle name="Comma 5 2 2 5 3" xfId="17184" xr:uid="{36530BBF-7307-46D1-8112-A11B4ACF0570}"/>
    <cellStyle name="Comma 5 2 2 6" xfId="6842" xr:uid="{B310E7E4-0EE6-44F6-BE24-134D8064018B}"/>
    <cellStyle name="Comma 5 2 2 6 2" xfId="17132" xr:uid="{1D63E50C-B732-410D-A1D5-8A3180D733D7}"/>
    <cellStyle name="Comma 5 2 2 7" xfId="11383" xr:uid="{F164F4E4-8B30-4077-8B4B-8E184916F45E}"/>
    <cellStyle name="Comma 5 2 3" xfId="781" xr:uid="{848AD390-AC62-4AFE-882E-150B795D7EC2}"/>
    <cellStyle name="Comma 5 2 3 2" xfId="4689" xr:uid="{0C1C735C-E1E7-43CE-B842-AC7D44B3260E}"/>
    <cellStyle name="Comma 5 2 3 2 2" xfId="15087" xr:uid="{44A6E7A7-DBED-4A4C-8820-EEBA9522070E}"/>
    <cellStyle name="Comma 5 2 3 3" xfId="6892" xr:uid="{4D37A564-F618-42D7-B088-C206FF4D0809}"/>
    <cellStyle name="Comma 5 2 3 3 2" xfId="17182" xr:uid="{ECF5295B-5992-4CB8-8F13-9B248B1112EA}"/>
    <cellStyle name="Comma 5 2 3 4" xfId="6844" xr:uid="{2E7900C9-6DE5-4876-8427-EE3E522136B3}"/>
    <cellStyle name="Comma 5 2 3 4 2" xfId="17134" xr:uid="{A87A0596-B6C1-45C9-85E6-9395A870CFC4}"/>
    <cellStyle name="Comma 5 2 4" xfId="782" xr:uid="{670E886B-8431-4B57-A183-A50EA5ED4776}"/>
    <cellStyle name="Comma 5 2 5" xfId="783" xr:uid="{EE3312CD-8DBB-47CB-940F-50DB05A60181}"/>
    <cellStyle name="Comma 5 2 5 2" xfId="3159" xr:uid="{C1FB0BA2-72F4-413D-AF79-FAC597F6B55D}"/>
    <cellStyle name="Comma 5 2 5 2 2" xfId="10060" xr:uid="{DF1B9199-3D9F-40FC-9B08-DDA24FE20978}"/>
    <cellStyle name="Comma 5 2 5 2 2 2" xfId="10061" xr:uid="{85B4C365-25A2-4DEF-B0F4-170CC1BD93D9}"/>
    <cellStyle name="Comma 5 2 5 2 3" xfId="10062" xr:uid="{B3125ADC-B07B-4AAE-9B51-178D559656B5}"/>
    <cellStyle name="Comma 5 2 5 3" xfId="4691" xr:uid="{A356E62A-91D6-4927-8C28-E8327F4EC4AF}"/>
    <cellStyle name="Comma 5 2 5 3 2" xfId="10063" xr:uid="{91C2BE2E-8755-4406-B66F-DFCC16C12384}"/>
    <cellStyle name="Comma 5 2 5 3 3" xfId="15089" xr:uid="{52056CC2-5642-44FE-9D8D-0BCD178CC1F8}"/>
    <cellStyle name="Comma 5 2 5 4" xfId="6890" xr:uid="{A48AEE9C-2150-451D-A8D4-A5E1C7CDE6CA}"/>
    <cellStyle name="Comma 5 2 5 4 2" xfId="10064" xr:uid="{B8E52243-694F-4D9D-95CA-11E521BF688C}"/>
    <cellStyle name="Comma 5 2 5 4 3" xfId="17180" xr:uid="{67A7C5AB-980A-4957-BCEE-9675C8FFED1E}"/>
    <cellStyle name="Comma 5 2 5 5" xfId="6845" xr:uid="{E9C6E4E1-201B-41DC-AE0C-9173B28C73FB}"/>
    <cellStyle name="Comma 5 2 5 5 2" xfId="17135" xr:uid="{B311318A-8918-42D8-8472-45EE4F9C744E}"/>
    <cellStyle name="Comma 5 2 6" xfId="784" xr:uid="{4E156A30-5D4F-407E-9B0F-82A208962BEE}"/>
    <cellStyle name="Comma 5 2 7" xfId="2308" xr:uid="{452160AC-04DD-4ADC-96F5-D827CCB07F50}"/>
    <cellStyle name="Comma 5 2 7 2" xfId="5751" xr:uid="{094C040F-2600-490F-A5F3-E5B6E6F2ECF5}"/>
    <cellStyle name="Comma 5 2 7 2 2" xfId="10065" xr:uid="{F54B575F-81F9-4097-97F4-45390710E4C5}"/>
    <cellStyle name="Comma 5 2 7 2 3" xfId="16063" xr:uid="{A4B88D9A-13DF-499B-840B-C547235C2AED}"/>
    <cellStyle name="Comma 5 2 7 3" xfId="4373" xr:uid="{993F56D3-13C2-4014-9B65-A01DC00AA73C}"/>
    <cellStyle name="Comma 5 2 7 3 2" xfId="14779" xr:uid="{F21BF11B-2CB6-48B0-9D2B-2ABED764CB66}"/>
    <cellStyle name="Comma 5 2 7 4" xfId="5606" xr:uid="{DAEDC303-D097-45BC-B4DF-62A492015DAE}"/>
    <cellStyle name="Comma 5 2 7 4 2" xfId="15929" xr:uid="{1559DBEE-0339-416E-B3E0-EC74B329CC9B}"/>
    <cellStyle name="Comma 5 2 7 5" xfId="10969" xr:uid="{235D655E-41D6-4A88-953A-44F11916C47C}"/>
    <cellStyle name="Comma 5 2 7 6" xfId="11821" xr:uid="{5AC25637-E84F-442F-BB58-518CEFE5C401}"/>
    <cellStyle name="Comma 5 2 7 7" xfId="13308" xr:uid="{6AC828CE-8B87-4480-B70F-59B9452D48FA}"/>
    <cellStyle name="Comma 5 2 8" xfId="4686" xr:uid="{92D0FCE7-01AB-4E56-B19A-414B7DE74806}"/>
    <cellStyle name="Comma 5 2 8 2" xfId="10066" xr:uid="{B13BF08D-1EA6-4B3B-BB95-DF7080D885E4}"/>
    <cellStyle name="Comma 5 2 8 3" xfId="15084" xr:uid="{550100C5-5960-42F5-8F96-BE546577F8A3}"/>
    <cellStyle name="Comma 5 2 9" xfId="6895" xr:uid="{802359BC-6381-48A1-97D1-761769CBFD1C}"/>
    <cellStyle name="Comma 5 2 9 2" xfId="10067" xr:uid="{A1D0A0EA-2E0E-4F5B-893D-AF15E197E5B0}"/>
    <cellStyle name="Comma 5 2 9 3" xfId="17185" xr:uid="{76115C49-6F9F-4CD0-AFD8-C98386CAA6CA}"/>
    <cellStyle name="Comma 5 3" xfId="785" xr:uid="{6203CDCE-826B-4913-9DE4-3F9EA016BFAD}"/>
    <cellStyle name="Comma 5 3 2" xfId="786" xr:uid="{4A93414E-0EF5-4F01-AEE8-CB01E0999CE2}"/>
    <cellStyle name="Comma 5 3 2 2" xfId="787" xr:uid="{1C6D365A-5931-4034-AAAB-D0823B9CA09B}"/>
    <cellStyle name="Comma 5 3 2 2 2" xfId="4695" xr:uid="{E6361190-9970-416F-8CBE-E9FDA67C1875}"/>
    <cellStyle name="Comma 5 3 2 2 2 2" xfId="15093" xr:uid="{CC199AEA-49DE-4B30-A604-70FDF2A8F541}"/>
    <cellStyle name="Comma 5 3 2 2 3" xfId="6887" xr:uid="{6C1EAE29-8920-41A4-A075-118804159949}"/>
    <cellStyle name="Comma 5 3 2 2 3 2" xfId="17177" xr:uid="{960C060B-6089-48B4-A293-965606D5A32D}"/>
    <cellStyle name="Comma 5 3 2 2 4" xfId="4897" xr:uid="{C8F13A64-2063-4441-AA11-CAD12035843D}"/>
    <cellStyle name="Comma 5 3 2 2 4 2" xfId="15290" xr:uid="{81FBA8F5-998A-4239-9713-57ECF29C5038}"/>
    <cellStyle name="Comma 5 3 2 3" xfId="2311" xr:uid="{77BB3CDE-7E69-4523-897E-DAECAEC65EB2}"/>
    <cellStyle name="Comma 5 3 2 3 2" xfId="5754" xr:uid="{8B141141-B4ED-44B3-B08D-F0746C722076}"/>
    <cellStyle name="Comma 5 3 2 3 2 2" xfId="16066" xr:uid="{A7E5BEFC-B0E2-44AB-9F71-8974E12E53C0}"/>
    <cellStyle name="Comma 5 3 2 3 3" xfId="4370" xr:uid="{940B9140-9171-4CF4-AF9E-2744FC236257}"/>
    <cellStyle name="Comma 5 3 2 3 3 2" xfId="14776" xr:uid="{CEA00A76-0F3F-4C0E-8235-658219EDD314}"/>
    <cellStyle name="Comma 5 3 2 3 4" xfId="5609" xr:uid="{8876C021-6851-428A-81A3-8CF19C648E91}"/>
    <cellStyle name="Comma 5 3 2 3 4 2" xfId="15932" xr:uid="{6C52AE2C-52BF-4652-BFF2-253907690F30}"/>
    <cellStyle name="Comma 5 3 2 3 5" xfId="11824" xr:uid="{A89C50D4-83CD-423D-901A-ACB9B4535E7D}"/>
    <cellStyle name="Comma 5 3 2 4" xfId="4694" xr:uid="{1CC545CF-8B76-4822-BFC3-14607165390B}"/>
    <cellStyle name="Comma 5 3 2 4 2" xfId="10068" xr:uid="{629AD006-A59B-41D4-941D-50CCE40B495C}"/>
    <cellStyle name="Comma 5 3 2 4 3" xfId="15092" xr:uid="{5960E95B-C54B-4415-A533-D2B385A5A661}"/>
    <cellStyle name="Comma 5 3 2 5" xfId="5781" xr:uid="{964D8326-63D1-4F09-8400-5EF43BC5B1CD}"/>
    <cellStyle name="Comma 5 3 2 5 2" xfId="10069" xr:uid="{58C4DE5D-2066-4287-823D-FAFEBEC93218}"/>
    <cellStyle name="Comma 5 3 2 5 3" xfId="16092" xr:uid="{6E8E1D8E-2617-4133-9661-BED5A6355F8B}"/>
    <cellStyle name="Comma 5 3 2 6" xfId="7492" xr:uid="{EE87A8D1-B667-49DF-8A09-C8F79269DB95}"/>
    <cellStyle name="Comma 5 3 2 6 2" xfId="17768" xr:uid="{31C77A9D-A8FA-4B44-A539-3B0239230083}"/>
    <cellStyle name="Comma 5 3 2 7" xfId="11385" xr:uid="{1562FF60-617B-41A7-904E-05202AE41790}"/>
    <cellStyle name="Comma 5 3 3" xfId="788" xr:uid="{D442D887-C803-419C-8A5C-04C8AE25CC20}"/>
    <cellStyle name="Comma 5 3 3 2" xfId="4696" xr:uid="{E298BC41-9FDB-4FC3-905A-ACE20BE72BF2}"/>
    <cellStyle name="Comma 5 3 3 2 2" xfId="15094" xr:uid="{07AF4B9E-3E3A-416A-BFC0-A5792EDB3E24}"/>
    <cellStyle name="Comma 5 3 3 3" xfId="6886" xr:uid="{F01431BD-1B7F-4BC6-8468-CD3FFC41928F}"/>
    <cellStyle name="Comma 5 3 3 3 2" xfId="17176" xr:uid="{8A92F0ED-4173-4141-B9EC-4F6DEEC2B9EA}"/>
    <cellStyle name="Comma 5 3 3 4" xfId="7096" xr:uid="{494E058F-6915-4E28-B759-E0D8E892B7CC}"/>
    <cellStyle name="Comma 5 3 3 4 2" xfId="17384" xr:uid="{2B14912A-2C39-4F31-8F83-D1C7B357A6CB}"/>
    <cellStyle name="Comma 5 3 4" xfId="789" xr:uid="{B08DDC90-686A-434B-8CFB-567D952ED5A5}"/>
    <cellStyle name="Comma 5 3 4 2" xfId="4697" xr:uid="{D20ACB6D-3FBB-4085-A481-E769369C4AB1}"/>
    <cellStyle name="Comma 5 3 4 2 2" xfId="15095" xr:uid="{2A884662-2B08-49FA-9598-5D44368DDABD}"/>
    <cellStyle name="Comma 5 3 4 3" xfId="6885" xr:uid="{744850DC-FA36-47A6-BBC5-9D078F1E9783}"/>
    <cellStyle name="Comma 5 3 4 3 2" xfId="17175" xr:uid="{F03E2C15-496F-44D7-BCC6-50AA1F032326}"/>
    <cellStyle name="Comma 5 3 4 4" xfId="6847" xr:uid="{7A5068A4-AA5B-4C6B-9F6A-D037944988A2}"/>
    <cellStyle name="Comma 5 3 4 4 2" xfId="17137" xr:uid="{291CBA27-C4D7-4FCF-8701-7E18DCBF6361}"/>
    <cellStyle name="Comma 5 3 5" xfId="2310" xr:uid="{818E4B97-1F14-43C2-9A80-E4CA065D7844}"/>
    <cellStyle name="Comma 5 3 5 2" xfId="5753" xr:uid="{425AAEA8-59F9-4155-9DDF-392818FE403D}"/>
    <cellStyle name="Comma 5 3 5 2 2" xfId="16065" xr:uid="{3099D6A8-FCEA-4A27-84B2-DE290B8DC8D7}"/>
    <cellStyle name="Comma 5 3 5 3" xfId="4371" xr:uid="{799306C3-5C76-4B6A-9F7E-6C523B78C505}"/>
    <cellStyle name="Comma 5 3 5 3 2" xfId="14777" xr:uid="{707F1346-CF00-4FFF-A90F-6A9D4B584488}"/>
    <cellStyle name="Comma 5 3 5 4" xfId="5608" xr:uid="{96E6B78F-56AB-465F-A3E1-70A90DE74A47}"/>
    <cellStyle name="Comma 5 3 5 4 2" xfId="15931" xr:uid="{930B1009-3690-44FD-AD78-2358CD59D2D9}"/>
    <cellStyle name="Comma 5 3 5 5" xfId="11823" xr:uid="{E96D2188-F9C8-4CF7-B14C-D460667584CA}"/>
    <cellStyle name="Comma 5 3 6" xfId="4693" xr:uid="{18144905-6157-4284-B26B-F0648672B89B}"/>
    <cellStyle name="Comma 5 3 6 2" xfId="10070" xr:uid="{0961FC78-28BF-4800-9CFC-B7BA73463FED}"/>
    <cellStyle name="Comma 5 3 6 3" xfId="15091" xr:uid="{3138A40F-4E7C-47C1-B46E-EB74EB802FBA}"/>
    <cellStyle name="Comma 5 3 7" xfId="6888" xr:uid="{61C03FEF-483B-4FF6-B66B-EEA047FE66D8}"/>
    <cellStyle name="Comma 5 3 7 2" xfId="10071" xr:uid="{29ADBC29-1875-4FDC-A7BF-041C4EC70931}"/>
    <cellStyle name="Comma 5 3 7 3" xfId="17178" xr:uid="{331D5B7B-44E8-4416-978C-DD1AF3E917B7}"/>
    <cellStyle name="Comma 5 3 8" xfId="6846" xr:uid="{CDF3619A-BA54-4EF3-BCBF-C4FB29DBAFAC}"/>
    <cellStyle name="Comma 5 3 8 2" xfId="17136" xr:uid="{3173BDDF-138D-4515-8082-846F5A87E920}"/>
    <cellStyle name="Comma 5 3 9" xfId="11384" xr:uid="{3588B928-890F-4932-9B01-1DD02625817C}"/>
    <cellStyle name="Comma 5 4" xfId="790" xr:uid="{41F3AF70-9217-4A05-82C0-1F82C331A6F5}"/>
    <cellStyle name="Comma 5 4 2" xfId="791" xr:uid="{33941B80-5513-4DDB-B419-E4BDD265AE45}"/>
    <cellStyle name="Comma 5 4 2 2" xfId="4699" xr:uid="{CB9F421F-A8B4-4846-8DC1-810E6C5A291E}"/>
    <cellStyle name="Comma 5 4 2 2 2" xfId="15097" xr:uid="{497E78DD-DF43-48D1-9D45-F05B889F1151}"/>
    <cellStyle name="Comma 5 4 2 3" xfId="6883" xr:uid="{F5F6BCBA-CAEC-4FA2-BB0D-6DFDA679B8BD}"/>
    <cellStyle name="Comma 5 4 2 3 2" xfId="17173" xr:uid="{44AC68B1-3150-4641-BC23-641F75693B4E}"/>
    <cellStyle name="Comma 5 4 2 4" xfId="6848" xr:uid="{B23D802B-2AA7-4C22-95C8-0EE69E325DC5}"/>
    <cellStyle name="Comma 5 4 2 4 2" xfId="17138" xr:uid="{EB8DC843-4671-40E1-A0F7-9C6EE3F145E3}"/>
    <cellStyle name="Comma 5 4 3" xfId="2312" xr:uid="{6CE2DD94-8C97-41BF-9BFB-258F1655FA5D}"/>
    <cellStyle name="Comma 5 4 3 2" xfId="5755" xr:uid="{50E5DD4F-20EC-499F-AC28-62F197E258C8}"/>
    <cellStyle name="Comma 5 4 3 2 2" xfId="16067" xr:uid="{7C563162-BA1A-4F87-9C3E-AF97CEB50219}"/>
    <cellStyle name="Comma 5 4 3 3" xfId="4369" xr:uid="{9E16C5D1-9328-42D0-AFD6-12CF54F8DF06}"/>
    <cellStyle name="Comma 5 4 3 3 2" xfId="14775" xr:uid="{F84FB620-DAAE-45EB-A1B2-E587305A1C6C}"/>
    <cellStyle name="Comma 5 4 3 4" xfId="5610" xr:uid="{DCA1F45B-5844-48F0-B720-9B2F49F945E2}"/>
    <cellStyle name="Comma 5 4 3 4 2" xfId="15933" xr:uid="{86DC6827-10B5-4390-8716-A075A036D068}"/>
    <cellStyle name="Comma 5 4 3 5" xfId="11825" xr:uid="{50926497-552B-4EA3-B390-A04CD6109A75}"/>
    <cellStyle name="Comma 5 4 4" xfId="4698" xr:uid="{3930E8E7-8D24-48B1-A016-1574BCA3FE17}"/>
    <cellStyle name="Comma 5 4 4 2" xfId="10072" xr:uid="{215CE36E-5BC5-4D13-A3DE-FF9DF59F7998}"/>
    <cellStyle name="Comma 5 4 4 3" xfId="15096" xr:uid="{001CCC8A-D26D-4F80-8BBF-1B3D7DB387A7}"/>
    <cellStyle name="Comma 5 4 5" xfId="6884" xr:uid="{AC88B165-46E5-4C6F-89E0-0AE7FC1920D0}"/>
    <cellStyle name="Comma 5 4 5 2" xfId="10073" xr:uid="{0F212865-20F2-4F53-8D23-E85ABFA3A10A}"/>
    <cellStyle name="Comma 5 4 5 3" xfId="17174" xr:uid="{B6ABBE06-5F3A-4A10-A0EE-81EE477961FA}"/>
    <cellStyle name="Comma 5 4 6" xfId="7097" xr:uid="{99AFC00E-3C3B-45CE-8415-258E96D523DE}"/>
    <cellStyle name="Comma 5 4 6 2" xfId="17385" xr:uid="{9AA8F0EF-D396-4338-A50A-7505D4BA63E5}"/>
    <cellStyle name="Comma 5 4 7" xfId="11386" xr:uid="{370BDA45-C9A6-49A7-B107-3D69BC74519E}"/>
    <cellStyle name="Comma 5 5" xfId="792" xr:uid="{642658F2-3A16-40F7-8B99-8D5F5317B71D}"/>
    <cellStyle name="Comma 5 5 2" xfId="793" xr:uid="{6D189A24-9E4D-4892-9391-4B1D0983E62E}"/>
    <cellStyle name="Comma 5 5 2 2" xfId="4701" xr:uid="{2C997765-61A8-4F71-8B2F-CC3CCFF22661}"/>
    <cellStyle name="Comma 5 5 2 2 2" xfId="15099" xr:uid="{C078B64B-CB4C-4D21-B183-506F6FE10A89}"/>
    <cellStyle name="Comma 5 5 2 3" xfId="6881" xr:uid="{FE5CA6BB-56EF-4C45-A173-09E5256AE73B}"/>
    <cellStyle name="Comma 5 5 2 3 2" xfId="17171" xr:uid="{50156FDB-AB64-49F2-A78F-F2CCC9203E21}"/>
    <cellStyle name="Comma 5 5 2 4" xfId="6849" xr:uid="{9EFD5C05-17B2-44CE-95FF-0F3FFCE9C2C7}"/>
    <cellStyle name="Comma 5 5 2 4 2" xfId="17139" xr:uid="{8DE27E16-F167-44F3-835D-FDDFDF837449}"/>
    <cellStyle name="Comma 5 5 3" xfId="2313" xr:uid="{7417277F-4FE9-410A-A08B-4B0D79F5335F}"/>
    <cellStyle name="Comma 5 5 3 2" xfId="5756" xr:uid="{BA614FC6-0DAF-409D-8729-B87462031B4F}"/>
    <cellStyle name="Comma 5 5 3 2 2" xfId="16068" xr:uid="{74B810BA-9968-4594-9B84-52A21FC3D1CD}"/>
    <cellStyle name="Comma 5 5 3 3" xfId="4368" xr:uid="{963923F9-E2B7-4F40-9E72-7F2B45D63635}"/>
    <cellStyle name="Comma 5 5 3 3 2" xfId="14774" xr:uid="{71F350C6-6631-47FC-BDBA-A2EA30BF15C5}"/>
    <cellStyle name="Comma 5 5 3 4" xfId="5611" xr:uid="{F40D0A95-75D0-4B74-9F21-431CEFE9CE2A}"/>
    <cellStyle name="Comma 5 5 3 4 2" xfId="15934" xr:uid="{C1F41063-B5BF-40B0-B3C8-3D1A0FDD4E6A}"/>
    <cellStyle name="Comma 5 5 3 5" xfId="11826" xr:uid="{AABCF5E4-7C5A-4C74-9B4A-13ECADC69C0B}"/>
    <cellStyle name="Comma 5 5 4" xfId="4700" xr:uid="{635C74EB-1002-4A5A-BB1E-5676F16A220D}"/>
    <cellStyle name="Comma 5 5 4 2" xfId="10074" xr:uid="{D24F4F19-6189-48D4-9EE0-B2B953BA7893}"/>
    <cellStyle name="Comma 5 5 4 3" xfId="15098" xr:uid="{7D82B3E5-73E9-4A13-B9D9-F2BB5EBAD6D1}"/>
    <cellStyle name="Comma 5 5 5" xfId="6882" xr:uid="{7E09DD3B-C9AE-415E-B60A-1419FB79315E}"/>
    <cellStyle name="Comma 5 5 5 2" xfId="10075" xr:uid="{FC9832C7-0F38-46E1-9E9B-A656340A3A84}"/>
    <cellStyle name="Comma 5 5 5 3" xfId="17172" xr:uid="{82CD2010-F0EF-45F8-B72D-AE5595885531}"/>
    <cellStyle name="Comma 5 5 6" xfId="7098" xr:uid="{3B2B1B03-CEA6-4BBD-8B9B-2979FFC5F331}"/>
    <cellStyle name="Comma 5 5 6 2" xfId="17386" xr:uid="{40119088-7D2C-4F78-BEDD-15793E2D7C7B}"/>
    <cellStyle name="Comma 5 5 7" xfId="11387" xr:uid="{0FEC0855-D0CC-4065-872A-BEA5629FDCFE}"/>
    <cellStyle name="Comma 5 6" xfId="794" xr:uid="{F4C2AD12-A1F2-4044-93C0-67E9CCA12127}"/>
    <cellStyle name="Comma 5 6 2" xfId="2307" xr:uid="{97CF7E82-A88B-4775-88EB-09BFA5404418}"/>
    <cellStyle name="Comma 5 6 2 2" xfId="5750" xr:uid="{D28AF09F-03E7-455A-9BF0-A86F6D9DD5D7}"/>
    <cellStyle name="Comma 5 6 2 2 2" xfId="16062" xr:uid="{ED47D61B-81FC-42A2-8EEE-3FE9705C17E2}"/>
    <cellStyle name="Comma 5 6 2 3" xfId="4374" xr:uid="{1673AC59-746A-4893-84C3-FA021A521FA6}"/>
    <cellStyle name="Comma 5 6 2 3 2" xfId="14780" xr:uid="{63DB2E26-E75F-4B6E-A5E9-5D18D87B7320}"/>
    <cellStyle name="Comma 5 6 2 4" xfId="5605" xr:uid="{D671039F-5E2B-4A8A-8A82-3BB1AA979624}"/>
    <cellStyle name="Comma 5 6 2 4 2" xfId="15928" xr:uid="{A449020E-9B22-4657-B841-01B50A2FC633}"/>
    <cellStyle name="Comma 5 6 2 5" xfId="13307" xr:uid="{BFA488A8-ED5B-46C9-BE3C-840576FD1842}"/>
    <cellStyle name="Comma 5 6 3" xfId="10076" xr:uid="{F9F67FB3-4F29-4B96-9407-01257BD44EC2}"/>
    <cellStyle name="Comma 5 7" xfId="2780" xr:uid="{B57BE382-9D3C-4D79-9D42-416E35A110D8}"/>
    <cellStyle name="Comma 5 7 2" xfId="10077" xr:uid="{61EB4291-0A3F-4AEE-9D1B-FF84248DFA9D}"/>
    <cellStyle name="Comma 5 7 3" xfId="10078" xr:uid="{A1F9B30C-B07D-4097-867E-C3D0ED6CAF04}"/>
    <cellStyle name="Comma 5 7 4" xfId="10079" xr:uid="{429D39E3-9EDD-4E03-81E5-91A06993CD1D}"/>
    <cellStyle name="Comma 5 8" xfId="2724" xr:uid="{A864C1F0-4ECC-4D6A-A40A-775FA6D4379D}"/>
    <cellStyle name="Comma 5 8 2" xfId="6121" xr:uid="{6B9C83C2-BA49-4A3D-B6B3-04FA46F26078}"/>
    <cellStyle name="Comma 5 8 2 2" xfId="16431" xr:uid="{8E248D65-D2BD-4173-A989-2BA8823F3562}"/>
    <cellStyle name="Comma 5 8 3" xfId="7066" xr:uid="{3C6591AB-556B-485F-A5E4-CA1C0169DF83}"/>
    <cellStyle name="Comma 5 8 3 2" xfId="17354" xr:uid="{BA512268-FE65-47D0-98BB-42C071D94F36}"/>
    <cellStyle name="Comma 5 8 4" xfId="8314" xr:uid="{88186C61-D410-46B9-A1FF-0F7E3A6F94C0}"/>
    <cellStyle name="Comma 5 8 4 2" xfId="18567" xr:uid="{2D0B5193-2707-4347-BA85-0859E170567E}"/>
    <cellStyle name="Comma 5 9" xfId="2212" xr:uid="{8252D518-910A-4414-B0E7-9720C6B08EFE}"/>
    <cellStyle name="Comma 5 9 2" xfId="5671" xr:uid="{A9CD48B4-111E-44CB-A8CE-5846A4EAB839}"/>
    <cellStyle name="Comma 5 9 2 2" xfId="15983" xr:uid="{DBA5EDB3-3288-45D8-A861-85B43EF4B635}"/>
    <cellStyle name="Comma 5 9 3" xfId="4434" xr:uid="{AEF62229-FB36-4B89-A488-28A8814BA6DD}"/>
    <cellStyle name="Comma 5 9 3 2" xfId="14840" xr:uid="{55D648DF-3D61-47D6-A1F8-057545519F00}"/>
    <cellStyle name="Comma 5 9 4" xfId="5541" xr:uid="{5E87E99B-6DC4-4299-A924-A4DF5F6B4811}"/>
    <cellStyle name="Comma 5 9 4 2" xfId="15872" xr:uid="{F8CB6768-BA78-4E16-A413-E6DB562D5C36}"/>
    <cellStyle name="Comma 5 9 5" xfId="13258" xr:uid="{70440DA1-764F-4545-B6C0-C341C2543AEE}"/>
    <cellStyle name="Comma 5_1_FS10_10.1_เงินให้กู้ยืมและเงินให้กู้ยืม_Q254_2" xfId="795" xr:uid="{C2EBD082-5E34-4F81-BFCF-016C1886D698}"/>
    <cellStyle name="Comma 50" xfId="10080" xr:uid="{22746F95-EAE6-49CC-99BF-4689953002FB}"/>
    <cellStyle name="Comma 51" xfId="10081" xr:uid="{763A8E0B-5C50-4388-89B8-CFAE22E15942}"/>
    <cellStyle name="Comma 52" xfId="10082" xr:uid="{E073D93B-63C6-40BE-95F5-6B3C0ABC1BA4}"/>
    <cellStyle name="Comma 53" xfId="10083" xr:uid="{EB942A3F-8023-4855-B3C5-88E7527747A9}"/>
    <cellStyle name="Comma 54" xfId="10084" xr:uid="{63F86ACE-AECC-4E71-AFFB-BD3CB18AD335}"/>
    <cellStyle name="Comma 55" xfId="10085" xr:uid="{2FAA6EE2-6465-412D-A8E2-A9CC96885EAC}"/>
    <cellStyle name="Comma 56" xfId="10086" xr:uid="{9B42C492-992A-4B73-9314-D9CDA59905EF}"/>
    <cellStyle name="Comma 57" xfId="10087" xr:uid="{2D35CCC3-FE11-4448-8FEC-27B6F744A99C}"/>
    <cellStyle name="Comma 58" xfId="10088" xr:uid="{A903D91C-6E61-40FC-88CD-5FD3A865B411}"/>
    <cellStyle name="Comma 59" xfId="10089" xr:uid="{1B6A5E5D-75DA-4A62-954D-275369004FC2}"/>
    <cellStyle name="Comma 6" xfId="796" xr:uid="{AD8829D0-1BF8-458F-B0E5-CE2EF0416B80}"/>
    <cellStyle name="Comma 6 10" xfId="2221" xr:uid="{8A87B950-38A6-4628-87DD-3E224DBAFAB7}"/>
    <cellStyle name="Comma 6 10 2" xfId="5677" xr:uid="{51A0F6DC-66B6-4BF0-93D0-2CF890D38653}"/>
    <cellStyle name="Comma 6 10 2 2" xfId="15989" xr:uid="{F6E51745-6CE1-4DCB-B534-D1F57C0D2DA4}"/>
    <cellStyle name="Comma 6 10 3" xfId="4430" xr:uid="{9ACFF101-6BD1-47F6-96EE-1A2308D574BA}"/>
    <cellStyle name="Comma 6 10 3 2" xfId="14836" xr:uid="{4A0628AF-5976-4BA6-8364-0EB3EA0F0330}"/>
    <cellStyle name="Comma 6 10 4" xfId="6094" xr:uid="{07729E49-AD0C-4A2A-87ED-5845F365F175}"/>
    <cellStyle name="Comma 6 10 4 2" xfId="16405" xr:uid="{7CAB7394-B505-4AD9-9EF1-4240E28CC92C}"/>
    <cellStyle name="Comma 6 10 5" xfId="13263" xr:uid="{86EF71E7-BA33-410B-A605-586D0D864F03}"/>
    <cellStyle name="Comma 6 11" xfId="4704" xr:uid="{6A76B9C4-1978-4D56-BD56-1712C22626EC}"/>
    <cellStyle name="Comma 6 11 2" xfId="15102" xr:uid="{01AE7906-A3B7-48C1-8E90-CAF1F057C561}"/>
    <cellStyle name="Comma 6 12" xfId="6878" xr:uid="{CEA9AD44-DF8F-4EB2-81E1-C412E66652A6}"/>
    <cellStyle name="Comma 6 12 2" xfId="17168" xr:uid="{7A5FBCDC-0FB7-4713-AD11-F8D61AE764F7}"/>
    <cellStyle name="Comma 6 13" xfId="4354" xr:uid="{CB5ED4D0-4F1B-491B-970E-CE9DD5AD9BF6}"/>
    <cellStyle name="Comma 6 13 2" xfId="14760" xr:uid="{C7F7680C-5D05-4B3B-9C33-5E8218A9DCD3}"/>
    <cellStyle name="Comma 6 2" xfId="797" xr:uid="{6FBBA2C7-A46D-4E7F-BD09-85782DEA2EEB}"/>
    <cellStyle name="Comma 6 2 2" xfId="798" xr:uid="{EAD92A93-A155-43F0-A0A8-38062640B4A6}"/>
    <cellStyle name="Comma 6 2 2 2" xfId="799" xr:uid="{FDA640AE-C575-4F62-AE03-A645068F04D1}"/>
    <cellStyle name="Comma 6 2 2 2 2" xfId="4707" xr:uid="{E9B9EA76-34CC-43B3-9F11-8304EA6ED501}"/>
    <cellStyle name="Comma 6 2 2 2 2 2" xfId="15105" xr:uid="{CF5C561F-F12D-41A9-A9B0-1CED6BD319F6}"/>
    <cellStyle name="Comma 6 2 2 2 3" xfId="5779" xr:uid="{73A1AD2C-06F6-484B-BDBF-3627A3A5B565}"/>
    <cellStyle name="Comma 6 2 2 2 3 2" xfId="16090" xr:uid="{8ABA29B1-DE12-435A-948B-5883FF402899}"/>
    <cellStyle name="Comma 6 2 2 2 4" xfId="4442" xr:uid="{4D9869E7-E4A1-47F7-B81A-5D35D01DD84A}"/>
    <cellStyle name="Comma 6 2 2 2 4 2" xfId="14847" xr:uid="{E9276FFE-6982-4D4D-8741-AB9E099804EE}"/>
    <cellStyle name="Comma 6 2 2 3" xfId="2315" xr:uid="{316FBC71-6C8A-47D3-9C17-F00F3067A571}"/>
    <cellStyle name="Comma 6 2 2 3 2" xfId="5758" xr:uid="{D9FF8121-6F8E-4744-B52C-0610A8F45AB6}"/>
    <cellStyle name="Comma 6 2 2 3 2 2" xfId="16070" xr:uid="{88AB4623-237E-4C4A-B405-8957CAD6A2E3}"/>
    <cellStyle name="Comma 6 2 2 3 3" xfId="4366" xr:uid="{D9AB0CF3-7505-4CEC-A34A-88393802FE8A}"/>
    <cellStyle name="Comma 6 2 2 3 3 2" xfId="14772" xr:uid="{890B8D0B-DB54-41E1-8872-5C742DD97FD0}"/>
    <cellStyle name="Comma 6 2 2 3 4" xfId="5613" xr:uid="{4CE4D6F2-D461-4785-92E8-0C2E6EC024F3}"/>
    <cellStyle name="Comma 6 2 2 3 4 2" xfId="15936" xr:uid="{B702ADFC-27DA-4E77-8F8F-9BB642B26A8D}"/>
    <cellStyle name="Comma 6 2 2 3 5" xfId="11827" xr:uid="{6828440C-243E-490F-9226-72C197E3F930}"/>
    <cellStyle name="Comma 6 2 2 4" xfId="4706" xr:uid="{F9330B3D-2ED7-4D32-9BB4-5B0A5F4277D1}"/>
    <cellStyle name="Comma 6 2 2 4 2" xfId="10090" xr:uid="{0A4BDE98-B43B-4E45-9D5A-086E1C5E2274}"/>
    <cellStyle name="Comma 6 2 2 4 3" xfId="15104" xr:uid="{DC92D185-AEA3-4D63-8E1A-4E85304A416B}"/>
    <cellStyle name="Comma 6 2 2 5" xfId="5780" xr:uid="{E56AE309-71DB-411E-99B4-7BB61272AC84}"/>
    <cellStyle name="Comma 6 2 2 5 2" xfId="10091" xr:uid="{771090A6-B372-44D7-840B-E09006121E5C}"/>
    <cellStyle name="Comma 6 2 2 5 3" xfId="16091" xr:uid="{66A96244-0C0A-4D1E-A31D-FC718E2203F4}"/>
    <cellStyle name="Comma 6 2 2 6" xfId="6850" xr:uid="{C0884A3B-CA4F-4F5C-B064-52BA9E21DD10}"/>
    <cellStyle name="Comma 6 2 2 6 2" xfId="17140" xr:uid="{A9C0F6EE-0A3F-4E64-B9E4-E141B109F5D9}"/>
    <cellStyle name="Comma 6 2 2 7" xfId="11388" xr:uid="{69E31269-DB5E-4DAB-9977-D999B9793DC1}"/>
    <cellStyle name="Comma 6 2 3" xfId="800" xr:uid="{9086ECCA-FECE-45D8-8D04-263397160766}"/>
    <cellStyle name="Comma 6 2 3 2" xfId="4708" xr:uid="{FBB8B14C-3FFF-4A71-8F15-DDAC352005E5}"/>
    <cellStyle name="Comma 6 2 3 2 2" xfId="15106" xr:uid="{80967F32-5AF1-4573-9A32-A3CFAF1A633A}"/>
    <cellStyle name="Comma 6 2 3 3" xfId="6877" xr:uid="{6C37573C-B09F-45FA-894C-C6CBD8E2DA8B}"/>
    <cellStyle name="Comma 6 2 3 3 2" xfId="17167" xr:uid="{70B19FA7-D6E7-4210-91A8-54795A6F3B42}"/>
    <cellStyle name="Comma 6 2 3 4" xfId="7440" xr:uid="{423F0A74-F5AF-4B1B-B809-EC9B439B3984}"/>
    <cellStyle name="Comma 6 2 3 4 2" xfId="17725" xr:uid="{AC8CD4BC-4B76-4E1A-9B70-1E80F7D15988}"/>
    <cellStyle name="Comma 6 2 4" xfId="801" xr:uid="{BA123BC7-AE66-4092-8613-40CF91B77304}"/>
    <cellStyle name="Comma 6 2 4 2" xfId="4709" xr:uid="{D629B5D8-C6D6-4041-8D8D-E5B901352488}"/>
    <cellStyle name="Comma 6 2 4 2 2" xfId="15107" xr:uid="{F7D483AC-A2E1-457D-B5D6-D64363E380C0}"/>
    <cellStyle name="Comma 6 2 4 3" xfId="6876" xr:uid="{EBAFB28F-7BCE-47AA-8A0D-B603C5E5399F}"/>
    <cellStyle name="Comma 6 2 4 3 2" xfId="17166" xr:uid="{98B401A1-5352-4AA2-A8B9-D813D4C933EC}"/>
    <cellStyle name="Comma 6 2 4 4" xfId="7417" xr:uid="{B44D2577-75B5-475D-A073-01285785A4EB}"/>
    <cellStyle name="Comma 6 2 4 4 2" xfId="17703" xr:uid="{20F1C6A8-DBF8-4608-948B-7D928DA767B2}"/>
    <cellStyle name="Comma 6 2_เงินลงทุน&amp;เงินกู้-ให้กู้Q354" xfId="802" xr:uid="{1882D3AB-C44C-4C5C-B6FC-A39F83B5953D}"/>
    <cellStyle name="Comma 6 3" xfId="803" xr:uid="{09E73FD6-0763-40AE-9698-9DD6251B5345}"/>
    <cellStyle name="Comma 6 3 2" xfId="804" xr:uid="{DD97C8AD-582A-4B44-AB48-BC9855C1EBF9}"/>
    <cellStyle name="Comma 6 3 2 2" xfId="4711" xr:uid="{CC4003A7-23E3-415C-B5E3-BD97054804A2}"/>
    <cellStyle name="Comma 6 3 2 2 2" xfId="15109" xr:uid="{3FCE2FF4-F2BF-4C74-9A43-2F157BCDDA3F}"/>
    <cellStyle name="Comma 6 3 2 3" xfId="6874" xr:uid="{84EBFCA8-D1C7-46A6-9060-4D27F95889B1}"/>
    <cellStyle name="Comma 6 3 2 3 2" xfId="17164" xr:uid="{E164B0CD-E835-4BE2-AF0A-58B613FA7504}"/>
    <cellStyle name="Comma 6 3 2 4" xfId="6851" xr:uid="{2E00E7DA-8530-469D-9B89-F43E7BFD5F5F}"/>
    <cellStyle name="Comma 6 3 2 4 2" xfId="17141" xr:uid="{268446CE-8234-448A-B800-AF368E90FBD9}"/>
    <cellStyle name="Comma 6 3 3" xfId="2316" xr:uid="{07377CC6-551B-483D-99FF-184F58601803}"/>
    <cellStyle name="Comma 6 3 3 2" xfId="5759" xr:uid="{83AD880C-0BCE-4234-8E49-17FEC6B2C200}"/>
    <cellStyle name="Comma 6 3 3 2 2" xfId="16071" xr:uid="{932E7981-E6DF-49FA-BB05-3F5BAD05DEE2}"/>
    <cellStyle name="Comma 6 3 3 3" xfId="4365" xr:uid="{A557F55A-DB65-450C-8605-231FD17728FF}"/>
    <cellStyle name="Comma 6 3 3 3 2" xfId="14771" xr:uid="{762A3F45-4422-47D0-852E-8E33AA3F5C29}"/>
    <cellStyle name="Comma 6 3 3 4" xfId="5614" xr:uid="{2A5685C5-49CB-4AD0-A96D-F85A3C330780}"/>
    <cellStyle name="Comma 6 3 3 4 2" xfId="15937" xr:uid="{D4E915D1-2B18-4DAF-94C2-52C96FC92D9C}"/>
    <cellStyle name="Comma 6 3 3 5" xfId="11828" xr:uid="{340FF84B-9A2E-437D-B78B-A6D5D4B94490}"/>
    <cellStyle name="Comma 6 3 4" xfId="4710" xr:uid="{09B9D3BA-CC83-4907-8964-0537413BFCD9}"/>
    <cellStyle name="Comma 6 3 4 2" xfId="10092" xr:uid="{69BC6760-5F32-455C-8059-00F9F55A2A75}"/>
    <cellStyle name="Comma 6 3 4 3" xfId="15108" xr:uid="{AD5B272D-388D-448E-BFF4-CAAE029F723C}"/>
    <cellStyle name="Comma 6 3 5" xfId="6875" xr:uid="{E0B13C06-6E71-45CC-A8A4-1414974CA2A3}"/>
    <cellStyle name="Comma 6 3 5 2" xfId="10093" xr:uid="{D56AED0E-748F-4CE4-9FB5-7B1D8933FFB9}"/>
    <cellStyle name="Comma 6 3 5 3" xfId="17165" xr:uid="{D5DCAA99-C168-4CA2-AA5D-26D87129FB8C}"/>
    <cellStyle name="Comma 6 3 6" xfId="7068" xr:uid="{AF676D9A-81F0-4EE8-9A33-6FE0BACD9A3D}"/>
    <cellStyle name="Comma 6 3 6 2" xfId="17356" xr:uid="{346A9579-416D-4A5B-B8B3-B566DB0620E3}"/>
    <cellStyle name="Comma 6 3 7" xfId="11389" xr:uid="{955F85C8-3CE8-4D7E-AA07-082822574C10}"/>
    <cellStyle name="Comma 6 4" xfId="805" xr:uid="{0091AD94-3A89-4073-A598-7E868ED110E7}"/>
    <cellStyle name="Comma 6 4 2" xfId="806" xr:uid="{727F1CA9-F158-4145-AF44-11E0B1F6472E}"/>
    <cellStyle name="Comma 6 4 2 2" xfId="4713" xr:uid="{2D10A0BE-6F76-4275-81E7-6164790280CE}"/>
    <cellStyle name="Comma 6 4 2 2 2" xfId="15111" xr:uid="{79AB44AC-7976-4087-A7DF-D3191D41E5A1}"/>
    <cellStyle name="Comma 6 4 2 3" xfId="6872" xr:uid="{2D56D8EE-E990-40B6-A716-936E7FC9D76E}"/>
    <cellStyle name="Comma 6 4 2 3 2" xfId="17162" xr:uid="{CF877A7A-428B-4340-9A75-FF1F384799D0}"/>
    <cellStyle name="Comma 6 4 2 4" xfId="6852" xr:uid="{C0227987-88C4-4CD7-97F9-40E7B62E5463}"/>
    <cellStyle name="Comma 6 4 2 4 2" xfId="17142" xr:uid="{0A333980-8463-4816-96B5-866D62A1C5D8}"/>
    <cellStyle name="Comma 6 4 3" xfId="4712" xr:uid="{BC85AFAE-4FD5-4C76-8C44-CFC6AEAA92E6}"/>
    <cellStyle name="Comma 6 4 3 2" xfId="15110" xr:uid="{C16DA326-F91D-418D-A013-3FAFCFA78D55}"/>
    <cellStyle name="Comma 6 4 4" xfId="6873" xr:uid="{5C5B8C1D-11DC-4A8A-855C-C9A6444D1A42}"/>
    <cellStyle name="Comma 6 4 4 2" xfId="17163" xr:uid="{EDE275DD-B420-483E-8E60-D352939EFE32}"/>
    <cellStyle name="Comma 6 4 5" xfId="6541" xr:uid="{5131162B-4393-4EA2-92B7-572FDB4E0775}"/>
    <cellStyle name="Comma 6 4 5 2" xfId="16845" xr:uid="{147E7B92-6DA4-41E7-AB68-42E62E1426B1}"/>
    <cellStyle name="Comma 6 5" xfId="807" xr:uid="{68B6196D-1C5D-456D-862B-E9397333CEAF}"/>
    <cellStyle name="Comma 6 5 2" xfId="2314" xr:uid="{486CD4A7-1AF9-4A18-9698-26FBAB8090B5}"/>
    <cellStyle name="Comma 6 5 2 2" xfId="5757" xr:uid="{15780224-AD2A-4FE9-A6E3-98052FE20FB8}"/>
    <cellStyle name="Comma 6 5 2 2 2" xfId="10094" xr:uid="{2F2A34D9-1BD5-419D-ADC6-498AF5795F7F}"/>
    <cellStyle name="Comma 6 5 2 2 3" xfId="16069" xr:uid="{CF84F8F0-04FE-4DC0-8C71-1CADF4D14FA1}"/>
    <cellStyle name="Comma 6 5 2 3" xfId="4367" xr:uid="{DBB65656-4739-47C0-ADDB-1EF5FB768950}"/>
    <cellStyle name="Comma 6 5 2 3 2" xfId="14773" xr:uid="{B321E65F-3357-49DC-B490-DF90901F1631}"/>
    <cellStyle name="Comma 6 5 2 4" xfId="5612" xr:uid="{392F31E3-E962-4136-BD2F-08D98049B9F3}"/>
    <cellStyle name="Comma 6 5 2 4 2" xfId="15935" xr:uid="{7D429E18-E073-4003-BF64-9A766DA61DC5}"/>
    <cellStyle name="Comma 6 5 2 5" xfId="10970" xr:uid="{A752D5C7-FD85-4F2B-92D4-B2FCCD6625D0}"/>
    <cellStyle name="Comma 6 5 2 6" xfId="11829" xr:uid="{C3D8FC62-D134-4EB0-B323-70597F255E17}"/>
    <cellStyle name="Comma 6 5 3" xfId="4714" xr:uid="{B44D7048-2C00-4D57-8D09-428546B64991}"/>
    <cellStyle name="Comma 6 5 3 2" xfId="10095" xr:uid="{4A1592B0-69F5-448C-B757-A080C05E0DEC}"/>
    <cellStyle name="Comma 6 5 3 3" xfId="15112" xr:uid="{DEA30505-5A19-4396-BE61-A169692EF0EA}"/>
    <cellStyle name="Comma 6 5 4" xfId="6871" xr:uid="{63205B56-FCB5-48C6-A27B-9E5E983EA40B}"/>
    <cellStyle name="Comma 6 5 4 2" xfId="10096" xr:uid="{53CFC428-8396-46E4-8325-70CE92E6594F}"/>
    <cellStyle name="Comma 6 5 4 3" xfId="17161" xr:uid="{5F471F68-02DD-4D33-873C-34F74DE453F6}"/>
    <cellStyle name="Comma 6 5 5" xfId="6853" xr:uid="{BC535417-A399-4823-9A52-A3C1B998FBB7}"/>
    <cellStyle name="Comma 6 5 5 2" xfId="17143" xr:uid="{C059BD13-6B59-4779-A352-AF0CF31BAC74}"/>
    <cellStyle name="Comma 6 5 6" xfId="11390" xr:uid="{3D3843A4-63DC-42B0-A61D-EB1C0636A4EF}"/>
    <cellStyle name="Comma 6 6" xfId="808" xr:uid="{609A723A-8F4A-4EC8-9B0D-2E6EEB260710}"/>
    <cellStyle name="Comma 6 7" xfId="809" xr:uid="{4D8F7F92-C373-42D9-AE7E-F8FF29ADADC5}"/>
    <cellStyle name="Comma 6 7 2" xfId="2725" xr:uid="{C804BB86-51C0-4BBC-AEEF-1B993EEF3458}"/>
    <cellStyle name="Comma 6 7 3" xfId="10097" xr:uid="{46CCF58C-CBD6-4C17-A9C9-C8E76E879A8F}"/>
    <cellStyle name="Comma 6 8" xfId="810" xr:uid="{24BECB75-AD11-462B-86E3-029EF0D14EE1}"/>
    <cellStyle name="Comma 6 8 2" xfId="2860" xr:uid="{EF9F233A-1B6C-4076-BE6D-6C0A77D7038D}"/>
    <cellStyle name="Comma 6 8 3" xfId="10098" xr:uid="{57EB7FEC-49A9-4497-9F4B-4A96853C0FE2}"/>
    <cellStyle name="Comma 6 9" xfId="3160" xr:uid="{4A04C6E3-5D75-49B0-8BA4-18A0294D97B2}"/>
    <cellStyle name="Comma 6 9 2" xfId="6490" xr:uid="{EE6F48E3-9B79-479C-9EA2-747D62FCD974}"/>
    <cellStyle name="Comma 6 9 2 2" xfId="10099" xr:uid="{7764D64A-422C-48D6-8A9B-D9D875380786}"/>
    <cellStyle name="Comma 6 9 2 3" xfId="16796" xr:uid="{757676C3-27F6-4370-88A4-A3B6F8ADBF4A}"/>
    <cellStyle name="Comma 6 9 3" xfId="7433" xr:uid="{E7A90979-7DD0-4192-9A3E-AB2765B7A049}"/>
    <cellStyle name="Comma 6 9 3 2" xfId="17718" xr:uid="{9A5EBBB2-4DC5-4657-8C51-7C3992B29874}"/>
    <cellStyle name="Comma 6 9 4" xfId="8635" xr:uid="{4DEC5555-FAAB-440F-93A7-BD2DFB4C23DF}"/>
    <cellStyle name="Comma 6 9 4 2" xfId="18883" xr:uid="{ACEAE68B-BBC9-447A-AC64-C7A60489D4CF}"/>
    <cellStyle name="Comma 6 9 5" xfId="13872" xr:uid="{6281DA6F-2BCA-4712-A0FF-86BD6AA4B199}"/>
    <cellStyle name="Comma 6_1_FS10B_Q154" xfId="811" xr:uid="{0C5CC7BD-8EFF-40D7-B6B0-F84F147742F5}"/>
    <cellStyle name="Comma 60" xfId="10100" xr:uid="{F0A98A1A-0B71-47DB-BB1B-49677D78BB50}"/>
    <cellStyle name="Comma 61" xfId="10101" xr:uid="{B63C8485-62AC-4AC5-8872-A077D48298B6}"/>
    <cellStyle name="Comma 62" xfId="10102" xr:uid="{559DCD14-5EC8-4255-A542-F34654A59DD1}"/>
    <cellStyle name="Comma 63" xfId="10103" xr:uid="{748DB050-D1C4-4DDD-8510-B288EE0A5876}"/>
    <cellStyle name="Comma 64" xfId="10104" xr:uid="{CED8EAD9-4EA7-456A-B9B7-BD6BB07E5DA3}"/>
    <cellStyle name="Comma 65" xfId="42406" xr:uid="{EDF0A88C-BC8D-43D4-A1D3-0D178DC8859C}"/>
    <cellStyle name="Comma 66" xfId="42408" xr:uid="{AB0EC3D7-E8D7-41A4-878A-8B8FD09CB6F3}"/>
    <cellStyle name="Comma 67" xfId="42410" xr:uid="{9FCF43D8-C5F6-4EB4-B658-4963BFF631BA}"/>
    <cellStyle name="Comma 68" xfId="42413" xr:uid="{A5C171E2-79D0-468A-99EF-B3810E3438C6}"/>
    <cellStyle name="Comma 69" xfId="42426" xr:uid="{C6E7D893-D6FE-4253-9FE8-42DFA9A64E72}"/>
    <cellStyle name="Comma 7" xfId="812" xr:uid="{C3B00C3D-E97F-4D41-B6B7-88B3D87B1E48}"/>
    <cellStyle name="Comma 7 2" xfId="813" xr:uid="{B885F233-FE0D-49DB-88DB-4152F096F06F}"/>
    <cellStyle name="Comma 7 2 2" xfId="814" xr:uid="{17F6132D-E578-4553-8F34-285873271245}"/>
    <cellStyle name="Comma 7 2 2 2" xfId="4720" xr:uid="{8350342D-5D95-4790-A678-ED3AAA1A8805}"/>
    <cellStyle name="Comma 7 2 2 2 2" xfId="15118" xr:uid="{2CC41AD8-080E-4671-B756-2D15C293BDD3}"/>
    <cellStyle name="Comma 7 2 2 3" xfId="4983" xr:uid="{17E5A169-CD85-48A1-AEF9-B7C3F89DC6DE}"/>
    <cellStyle name="Comma 7 2 2 3 2" xfId="15338" xr:uid="{F6793A7D-5B49-4A0D-BC93-017919F67A56}"/>
    <cellStyle name="Comma 7 2 2 4" xfId="6856" xr:uid="{7C768DC9-5B86-4F2E-A7ED-C8A2FFC855C3}"/>
    <cellStyle name="Comma 7 2 2 4 2" xfId="17146" xr:uid="{7BFF2427-1335-4CF4-B771-22F36B0C8806}"/>
    <cellStyle name="Comma 7 2 3" xfId="815" xr:uid="{D8B833B7-3AC9-4671-A9C1-B7741830BB76}"/>
    <cellStyle name="Comma 7 2 3 2" xfId="4721" xr:uid="{002F0649-7389-4517-B9FD-DC4A2DD1C675}"/>
    <cellStyle name="Comma 7 2 3 2 2" xfId="15119" xr:uid="{5E15A85F-3B3E-414B-A86D-E8E701EAC190}"/>
    <cellStyle name="Comma 7 2 3 3" xfId="4982" xr:uid="{AF74D284-6815-4FD8-AFD0-4D9315F4F372}"/>
    <cellStyle name="Comma 7 2 3 3 2" xfId="15337" xr:uid="{C868C53E-00D7-4630-B9F0-B8E2A3639D8F}"/>
    <cellStyle name="Comma 7 2 3 4" xfId="6857" xr:uid="{3AE74B2E-763E-497D-91B6-D2080DDA2F86}"/>
    <cellStyle name="Comma 7 2 3 4 2" xfId="17147" xr:uid="{199E8D7A-95BE-4A32-81CA-67E73CC0905B}"/>
    <cellStyle name="Comma 7 2 4" xfId="2317" xr:uid="{C7D3A065-146B-4F34-9603-553BFA13430D}"/>
    <cellStyle name="Comma 7 2 4 2" xfId="5760" xr:uid="{3AEB7A43-1D16-48E2-BE34-BE93DDFA430B}"/>
    <cellStyle name="Comma 7 2 4 2 2" xfId="16072" xr:uid="{5ADA29DD-D8D0-4E45-88E3-F98DDFA8ED76}"/>
    <cellStyle name="Comma 7 2 4 3" xfId="4364" xr:uid="{01724180-659A-4958-8982-EC58290273B6}"/>
    <cellStyle name="Comma 7 2 4 3 2" xfId="14770" xr:uid="{3E9F2566-6950-44B9-A943-1A339CCA3EF9}"/>
    <cellStyle name="Comma 7 2 4 4" xfId="5615" xr:uid="{9C9118A5-0D54-4047-AFF8-43C8C8E8CD8F}"/>
    <cellStyle name="Comma 7 2 4 4 2" xfId="15938" xr:uid="{4F9C65BE-A1BE-42B9-8C4B-ABBA87479CC3}"/>
    <cellStyle name="Comma 7 2 4 5" xfId="11830" xr:uid="{035DBD24-B798-4351-9C8C-970412390123}"/>
    <cellStyle name="Comma 7 2 5" xfId="4719" xr:uid="{99F565E7-B684-4902-9946-AE469FBEEEBA}"/>
    <cellStyle name="Comma 7 2 5 2" xfId="10105" xr:uid="{B1419B47-4E7D-42B5-A1C5-EF24983B5E12}"/>
    <cellStyle name="Comma 7 2 5 3" xfId="15117" xr:uid="{B244CC6D-6F0B-460C-901F-CD37E6A37A0A}"/>
    <cellStyle name="Comma 7 2 6" xfId="4984" xr:uid="{10E72A2F-57AF-4662-8DAE-5B4D418B7795}"/>
    <cellStyle name="Comma 7 2 6 2" xfId="10106" xr:uid="{A08FBF27-875F-414E-BC5E-3167FA2C2A3B}"/>
    <cellStyle name="Comma 7 2 6 3" xfId="15339" xr:uid="{6329F93D-12AB-4A12-BA9F-EC3537A2B6CD}"/>
    <cellStyle name="Comma 7 2 7" xfId="6855" xr:uid="{7AE7E140-75D8-4441-A49A-B0E0647E18BA}"/>
    <cellStyle name="Comma 7 2 7 2" xfId="17145" xr:uid="{982D71BD-10B9-41F4-AB8A-53447F81807D}"/>
    <cellStyle name="Comma 7 2 8" xfId="11391" xr:uid="{662BCC95-03A4-467E-A1FD-B206857EF618}"/>
    <cellStyle name="Comma 7 3" xfId="816" xr:uid="{F2A8FEB6-F61E-471A-A07C-0F4A7E3A4D5B}"/>
    <cellStyle name="Comma 7 3 2" xfId="817" xr:uid="{BA8087D4-468E-4391-BBA9-BC00903B2315}"/>
    <cellStyle name="Comma 7 3 2 2" xfId="4723" xr:uid="{5D396D98-3E79-42AB-8C0E-C54D82BA3AA8}"/>
    <cellStyle name="Comma 7 3 2 2 2" xfId="15121" xr:uid="{7E79964B-2642-48BB-9FFC-1D9CC3D39282}"/>
    <cellStyle name="Comma 7 3 2 3" xfId="4980" xr:uid="{11582888-C02C-49E1-A9A2-633B0D6F2E67}"/>
    <cellStyle name="Comma 7 3 2 3 2" xfId="15335" xr:uid="{677F9B65-E1E5-4E39-921C-CDB301074F7E}"/>
    <cellStyle name="Comma 7 3 2 4" xfId="4899" xr:uid="{14130172-95E7-4677-A3B4-0014CF29D2C5}"/>
    <cellStyle name="Comma 7 3 2 4 2" xfId="15292" xr:uid="{BA753E87-639B-488F-874C-D27EF7519F91}"/>
    <cellStyle name="Comma 7 3 3" xfId="4722" xr:uid="{4F4F62AB-2B32-4DA7-825A-C2C700FFCE67}"/>
    <cellStyle name="Comma 7 3 3 2" xfId="15120" xr:uid="{6F4206CE-6911-425A-8144-85B82418B641}"/>
    <cellStyle name="Comma 7 3 4" xfId="4981" xr:uid="{A5FC6C35-AFA0-461F-93BD-B935CFD0079D}"/>
    <cellStyle name="Comma 7 3 4 2" xfId="15336" xr:uid="{E3BA61CF-76B6-402C-B91C-05D511AAA012}"/>
    <cellStyle name="Comma 7 3 5" xfId="4898" xr:uid="{343332D2-C13D-4F44-9C05-C592D82BBCD1}"/>
    <cellStyle name="Comma 7 3 5 2" xfId="15291" xr:uid="{7C6A31A7-8563-416B-92D5-E9D89709D991}"/>
    <cellStyle name="Comma 7 4" xfId="818" xr:uid="{C1C7CDDB-8D32-4BC4-8F2F-118EFD708C71}"/>
    <cellStyle name="Comma 7 4 2" xfId="4724" xr:uid="{E5C9212E-0363-40EC-9CE7-5D4C32656F8A}"/>
    <cellStyle name="Comma 7 4 2 2" xfId="15122" xr:uid="{7E1EFEB6-8C23-4367-94B9-3117FA5B57B7}"/>
    <cellStyle name="Comma 7 4 3" xfId="4979" xr:uid="{F397DF69-A152-4801-BB02-EB455E959C64}"/>
    <cellStyle name="Comma 7 4 3 2" xfId="15334" xr:uid="{D0C12137-6703-46A1-B2FD-F4986C2447F1}"/>
    <cellStyle name="Comma 7 4 4" xfId="6189" xr:uid="{0295B0B4-62F1-4A7F-A3F8-5D3D3E9FE900}"/>
    <cellStyle name="Comma 7 4 4 2" xfId="16497" xr:uid="{AFDFFEE5-4362-4E0B-9271-7D7839352252}"/>
    <cellStyle name="Comma 7 5" xfId="819" xr:uid="{EB3EFD03-C858-49CF-9905-7342F34C4847}"/>
    <cellStyle name="Comma 7 5 2" xfId="2779" xr:uid="{36EF8BE4-5E4A-4886-A7ED-88A5161B14B5}"/>
    <cellStyle name="Comma 7 5 2 2" xfId="10107" xr:uid="{B6C91520-2BD6-4103-AEAF-9F5B19AB657E}"/>
    <cellStyle name="Comma 7 5 2 2 2" xfId="10108" xr:uid="{A9A657A5-2AC9-40A2-A9C6-6FDACF214439}"/>
    <cellStyle name="Comma 7 5 2 3" xfId="10109" xr:uid="{00C1EE9F-B7C7-4941-9B37-210FD15863A5}"/>
    <cellStyle name="Comma 7 5 3" xfId="4725" xr:uid="{3EA173FF-CF16-432F-85D4-B235B84C00FB}"/>
    <cellStyle name="Comma 7 5 3 2" xfId="10110" xr:uid="{36964C38-5253-4291-B61B-5C2006BB562D}"/>
    <cellStyle name="Comma 7 5 3 3" xfId="15123" xr:uid="{4126E70F-127F-4EA8-BBD0-9ACD7C531D73}"/>
    <cellStyle name="Comma 7 5 4" xfId="4978" xr:uid="{0354D5B0-9D8A-45B5-A470-F9B81BB26460}"/>
    <cellStyle name="Comma 7 5 4 2" xfId="10111" xr:uid="{A2FE1C0A-DC42-4BC2-B3CD-6A2063EC6EFF}"/>
    <cellStyle name="Comma 7 5 4 3" xfId="15333" xr:uid="{D993615E-3972-4F71-93CC-C90DC1A32077}"/>
    <cellStyle name="Comma 7 5 5" xfId="6858" xr:uid="{CA50855F-03BC-4FF9-8331-4F004A81D5C9}"/>
    <cellStyle name="Comma 7 5 5 2" xfId="17148" xr:uid="{47106765-A6E7-42AC-9B1E-CD32CF4150FC}"/>
    <cellStyle name="Comma 7 6" xfId="820" xr:uid="{AFDFD80D-84B5-4B1A-84A4-4605F6907F46}"/>
    <cellStyle name="Comma 7 6 2" xfId="3161" xr:uid="{6A034762-1A27-4AFA-813C-26E711109C23}"/>
    <cellStyle name="Comma 7 6 2 2" xfId="6491" xr:uid="{3C733064-8FD2-4D11-B40D-6FFB12410AA5}"/>
    <cellStyle name="Comma 7 6 2 2 2" xfId="16797" xr:uid="{0FA0CECA-7CE5-48F0-960D-BD568AF16E9C}"/>
    <cellStyle name="Comma 7 6 2 3" xfId="7434" xr:uid="{1DAB3159-AAFF-45E7-8799-A896C338A7CC}"/>
    <cellStyle name="Comma 7 6 2 3 2" xfId="17719" xr:uid="{EBC84B5E-A4BF-42F3-AD26-9C3BA9750871}"/>
    <cellStyle name="Comma 7 6 2 4" xfId="8636" xr:uid="{CA44F95D-3971-458C-B545-41120366BC9E}"/>
    <cellStyle name="Comma 7 6 2 4 2" xfId="18884" xr:uid="{FB9D0CAE-7086-449E-8F1B-6BB4A4F9BB52}"/>
    <cellStyle name="Comma 7 6 2 5" xfId="13873" xr:uid="{08048ACC-C905-454C-B150-775503EFA2FF}"/>
    <cellStyle name="Comma 7 6 3" xfId="10112" xr:uid="{5409BC47-6222-4E70-A11D-2E0C9BF33F63}"/>
    <cellStyle name="Comma 7 7" xfId="4718" xr:uid="{FA6B503A-7CEA-4405-9CF8-67114A0AF1E6}"/>
    <cellStyle name="Comma 7 7 2" xfId="15116" xr:uid="{D44EF00B-371E-43F5-B76F-C133C3770C6D}"/>
    <cellStyle name="Comma 7 8" xfId="4985" xr:uid="{77EEA80A-4104-4232-94F6-71EE500EC9D0}"/>
    <cellStyle name="Comma 7 8 2" xfId="15340" xr:uid="{5860169C-F597-427A-8E3F-CFCA9958BFFF}"/>
    <cellStyle name="Comma 7 9" xfId="6854" xr:uid="{BEFA41E5-C632-4138-BD54-8EE9D04877B5}"/>
    <cellStyle name="Comma 7 9 2" xfId="17144" xr:uid="{51568FD8-52B2-4BC3-9569-3AEE3C19ED20}"/>
    <cellStyle name="Comma 7_03_Mar 10 RM_RM Others_revised" xfId="10113" xr:uid="{7A17AD6B-CEA2-4F35-B112-07EFB726C66B}"/>
    <cellStyle name="Comma 70" xfId="42432" xr:uid="{B2CC4897-4C3E-4812-B2EC-8B26C7EE397D}"/>
    <cellStyle name="Comma 71" xfId="42435" xr:uid="{4E8D5D12-FD69-4E02-A1D4-03890D2466E5}"/>
    <cellStyle name="Comma 72" xfId="42440" xr:uid="{5AD934AB-9148-4BC3-9287-1356D0D2BF7A}"/>
    <cellStyle name="Comma 73" xfId="42442" xr:uid="{99823906-FFF6-4A0A-958D-E91544F647AF}"/>
    <cellStyle name="Comma 74" xfId="42450" xr:uid="{5AA79129-1FC8-4219-8EDA-891E55A950EC}"/>
    <cellStyle name="Comma 75" xfId="42439" xr:uid="{3F7D8C01-E511-489E-87F4-52B63E5A27AA}"/>
    <cellStyle name="Comma 76" xfId="42448" xr:uid="{21CA8CEC-CEAD-46C4-BE64-2024C0B293AB}"/>
    <cellStyle name="Comma 77" xfId="42454" xr:uid="{307681F0-0F2F-414A-92CF-0764747A4412}"/>
    <cellStyle name="Comma 78" xfId="42458" xr:uid="{8D731E05-1A05-418C-8C51-0628D8B8B61A}"/>
    <cellStyle name="Comma 79" xfId="42456" xr:uid="{FC72C7DB-A038-42C0-A5B1-8A4B42DB7A58}"/>
    <cellStyle name="Comma 8" xfId="821" xr:uid="{5C326207-E3D5-4B98-AD60-A4D3F7F6AFA8}"/>
    <cellStyle name="Comma 8 10" xfId="4976" xr:uid="{8050E697-D4E4-43F0-952D-499F411CA93D}"/>
    <cellStyle name="Comma 8 10 2" xfId="10114" xr:uid="{3016552C-CC26-4CC6-909E-0F1F491913A5}"/>
    <cellStyle name="Comma 8 10 3" xfId="15331" xr:uid="{F41D4233-C4DE-46B9-B78B-AB5B1C1AB48E}"/>
    <cellStyle name="Comma 8 11" xfId="6859" xr:uid="{EB4F04B9-4BE8-4A00-B347-600219FF3109}"/>
    <cellStyle name="Comma 8 11 2" xfId="10115" xr:uid="{A02DAF9F-07B8-4C95-BF83-97D82C2DC6B4}"/>
    <cellStyle name="Comma 8 11 3" xfId="17149" xr:uid="{004A1118-9354-465C-8B61-40CC581DEA02}"/>
    <cellStyle name="Comma 8 12" xfId="10116" xr:uid="{5837B406-8FC5-432D-B65B-4976158C23F1}"/>
    <cellStyle name="Comma 8 2" xfId="822" xr:uid="{89FA6426-E116-47C3-BE5C-C8CBA249D393}"/>
    <cellStyle name="Comma 8 2 2" xfId="823" xr:uid="{108E680B-F585-43E6-9A8D-0E15EB83CF66}"/>
    <cellStyle name="Comma 8 2 2 2" xfId="824" xr:uid="{C799D906-80BC-4212-9719-9ABAA0C2D43C}"/>
    <cellStyle name="Comma 8 2 2 2 2" xfId="4730" xr:uid="{D09AEA34-CF98-4459-8A6A-43E86F59F6E0}"/>
    <cellStyle name="Comma 8 2 2 2 2 2" xfId="15128" xr:uid="{CE00DA8A-60CC-486C-95DA-5EFD6B1CBE30}"/>
    <cellStyle name="Comma 8 2 2 2 3" xfId="4973" xr:uid="{CA0952B0-2D73-4524-AEE2-C130B712FB84}"/>
    <cellStyle name="Comma 8 2 2 2 3 2" xfId="15328" xr:uid="{E2497300-5FB5-4071-82C6-19E4064D67C0}"/>
    <cellStyle name="Comma 8 2 2 2 4" xfId="7100" xr:uid="{557A058C-9774-47EC-AEE2-5BA7796DD168}"/>
    <cellStyle name="Comma 8 2 2 2 4 2" xfId="17388" xr:uid="{54E3A904-E391-4917-BBAF-9FF0C668D88D}"/>
    <cellStyle name="Comma 8 2 2 3" xfId="2318" xr:uid="{25BC7074-6214-473D-B8F6-7A2C3E437229}"/>
    <cellStyle name="Comma 8 2 2 3 2" xfId="5761" xr:uid="{2A60BE53-2157-414C-9A0C-D3BBD4ADAC13}"/>
    <cellStyle name="Comma 8 2 2 3 2 2" xfId="16073" xr:uid="{BDF6B083-16CD-411B-BBC3-870C19151F01}"/>
    <cellStyle name="Comma 8 2 2 3 3" xfId="5695" xr:uid="{A1335AD5-08D1-4E60-BFDA-5D3330E9750F}"/>
    <cellStyle name="Comma 8 2 2 3 3 2" xfId="16007" xr:uid="{48BE0B42-F657-464E-98F7-1E001841C862}"/>
    <cellStyle name="Comma 8 2 2 3 4" xfId="5616" xr:uid="{24AE28A9-E426-4108-81B0-6D5DB4E3FB9E}"/>
    <cellStyle name="Comma 8 2 2 3 4 2" xfId="15939" xr:uid="{A2B3989F-8955-4F25-BD29-9889288735BE}"/>
    <cellStyle name="Comma 8 2 2 3 5" xfId="11831" xr:uid="{88B2C8CF-0225-4F60-B819-3C740463B940}"/>
    <cellStyle name="Comma 8 2 2 4" xfId="4729" xr:uid="{05579413-0E64-4D25-9297-299E2433D6EB}"/>
    <cellStyle name="Comma 8 2 2 4 2" xfId="10117" xr:uid="{44548AB2-E388-460F-B497-99100FFAB72D}"/>
    <cellStyle name="Comma 8 2 2 4 3" xfId="15127" xr:uid="{ECCD2CCE-3B56-4088-8ED0-4F1A9C353181}"/>
    <cellStyle name="Comma 8 2 2 5" xfId="4974" xr:uid="{25FD8AF2-4F11-49F4-9219-CD877F37ABBF}"/>
    <cellStyle name="Comma 8 2 2 5 2" xfId="10118" xr:uid="{D1C71E11-8458-4D1F-8E79-C53F45530063}"/>
    <cellStyle name="Comma 8 2 2 5 3" xfId="15329" xr:uid="{95B35256-FE90-419D-ADAE-B3FE52BE3F07}"/>
    <cellStyle name="Comma 8 2 2 6" xfId="6860" xr:uid="{564D2C59-7561-42C8-B486-9A25B89B3AD1}"/>
    <cellStyle name="Comma 8 2 2 6 2" xfId="17150" xr:uid="{B7184D2A-1287-4AD2-8384-277BE24D647A}"/>
    <cellStyle name="Comma 8 2 2 7" xfId="11392" xr:uid="{35FDDDFA-05E0-4DBC-8222-0A422144F72A}"/>
    <cellStyle name="Comma 8 2 3" xfId="825" xr:uid="{F66E0D10-5D43-4C94-8222-9D908AD29FA5}"/>
    <cellStyle name="Comma 8 2 3 2" xfId="4731" xr:uid="{445216CF-A089-4B6C-9585-AC49EE837A9A}"/>
    <cellStyle name="Comma 8 2 3 2 2" xfId="15129" xr:uid="{339C94F2-4566-4A4A-AE78-9018FEFF581B}"/>
    <cellStyle name="Comma 8 2 3 3" xfId="4972" xr:uid="{0F2E0C0A-0EF0-400C-92CE-FFBEEF6F0721}"/>
    <cellStyle name="Comma 8 2 3 3 2" xfId="15327" xr:uid="{61BE7E7C-77AB-4316-878C-C9DC738002B8}"/>
    <cellStyle name="Comma 8 2 3 4" xfId="6861" xr:uid="{317A39D0-AA8C-465C-9498-19A0548E482B}"/>
    <cellStyle name="Comma 8 2 3 4 2" xfId="17151" xr:uid="{1AD43ABA-C2BF-4AF7-B8DA-5DF67B1272CE}"/>
    <cellStyle name="Comma 8 2 4" xfId="826" xr:uid="{11998B17-8545-4B50-9990-5370D2297BE1}"/>
    <cellStyle name="Comma 8 2 5" xfId="827" xr:uid="{7ED570FE-5E41-4EFC-A23C-BEF63DCEC744}"/>
    <cellStyle name="Comma 8 2 5 2" xfId="3163" xr:uid="{A0B066EC-0613-445C-90CC-67B521A92E41}"/>
    <cellStyle name="Comma 8 2 5 2 2" xfId="6493" xr:uid="{976E5504-0DF5-4047-9AF3-38DD9531BD70}"/>
    <cellStyle name="Comma 8 2 5 2 2 2" xfId="16799" xr:uid="{CEAB5C9E-9FFE-422A-8F4C-A272E3235134}"/>
    <cellStyle name="Comma 8 2 5 2 3" xfId="7436" xr:uid="{7E924764-8E79-4590-A6B1-731B4F35DC99}"/>
    <cellStyle name="Comma 8 2 5 2 3 2" xfId="17721" xr:uid="{1747F5BC-37C3-4B2D-9E97-DFB9E9176066}"/>
    <cellStyle name="Comma 8 2 5 2 4" xfId="8638" xr:uid="{0ED6428B-27B5-4003-B0A8-082FAE983B67}"/>
    <cellStyle name="Comma 8 2 5 2 4 2" xfId="18886" xr:uid="{5781B5E1-0443-4724-A6F9-EE6737AD4F89}"/>
    <cellStyle name="Comma 8 2 5 2 5" xfId="11832" xr:uid="{18856E45-E877-49B6-AE28-EFAD413E930A}"/>
    <cellStyle name="Comma 8 2 5 3" xfId="4733" xr:uid="{A432E514-8561-4847-B4DA-AE10C1B0D824}"/>
    <cellStyle name="Comma 8 2 5 3 2" xfId="10119" xr:uid="{667C45DB-DAE2-417F-B06F-5FD9D1BD53F9}"/>
    <cellStyle name="Comma 8 2 5 3 3" xfId="15131" xr:uid="{794BCB9E-CE38-46AD-B577-A3156C652238}"/>
    <cellStyle name="Comma 8 2 5 4" xfId="6139" xr:uid="{9005A6ED-82FC-401E-90C7-311EEE129D33}"/>
    <cellStyle name="Comma 8 2 5 4 2" xfId="10120" xr:uid="{1961BF04-96B8-43AE-8893-88AC138FC801}"/>
    <cellStyle name="Comma 8 2 5 4 3" xfId="16449" xr:uid="{41CA2075-8C98-41C1-8A82-C50E1D7E4A31}"/>
    <cellStyle name="Comma 8 2 5 5" xfId="6862" xr:uid="{436C1E79-E421-4573-BBDC-FB6BF084A85B}"/>
    <cellStyle name="Comma 8 2 5 5 2" xfId="17152" xr:uid="{0905AEA1-0A36-462D-9A0F-82AD255C4D4D}"/>
    <cellStyle name="Comma 8 2 5 6" xfId="11393" xr:uid="{331824A3-0605-46B0-84D2-FE1BE5AD13D8}"/>
    <cellStyle name="Comma 8 2 6" xfId="4728" xr:uid="{A84A4CD1-E9E6-4808-96A5-FDBD6520403E}"/>
    <cellStyle name="Comma 8 2 6 2" xfId="15126" xr:uid="{D92E7B87-3736-408A-9997-73F567B5EE15}"/>
    <cellStyle name="Comma 8 2 7" xfId="4975" xr:uid="{B0CB521D-463C-4914-A3DB-982C0CC8988E}"/>
    <cellStyle name="Comma 8 2 7 2" xfId="15330" xr:uid="{AD2CA516-5504-4548-9FB8-4B05E0C90970}"/>
    <cellStyle name="Comma 8 2 8" xfId="7099" xr:uid="{AC9DB75F-28C9-46C0-A166-58704514EEF1}"/>
    <cellStyle name="Comma 8 2 8 2" xfId="17387" xr:uid="{916F501A-0E91-4346-8E22-210B855EE946}"/>
    <cellStyle name="Comma 8 3" xfId="828" xr:uid="{426E68D4-445C-4114-B84D-43072262DB9C}"/>
    <cellStyle name="Comma 8 3 2" xfId="829" xr:uid="{FA296A23-EBF1-464A-A5BB-D3182759684A}"/>
    <cellStyle name="Comma 8 3 2 2" xfId="4735" xr:uid="{6F38DA61-9F5F-46F5-BB0E-1B32CDB8067D}"/>
    <cellStyle name="Comma 8 3 2 2 2" xfId="15133" xr:uid="{94A9212E-7362-440B-940D-59E8F3C049F2}"/>
    <cellStyle name="Comma 8 3 2 3" xfId="4970" xr:uid="{330FDD89-7795-4BC3-B182-97E7A18FE822}"/>
    <cellStyle name="Comma 8 3 2 3 2" xfId="15325" xr:uid="{CD837B24-ABEB-4756-A702-03FBFED6D8C5}"/>
    <cellStyle name="Comma 8 3 2 4" xfId="7101" xr:uid="{58A7F4FB-CEF5-47E4-9E26-0A4A4C83B4FA}"/>
    <cellStyle name="Comma 8 3 2 4 2" xfId="17389" xr:uid="{F7FA2CA0-8584-4FB6-AE96-5167E48070F6}"/>
    <cellStyle name="Comma 8 3 3" xfId="4734" xr:uid="{985C79C4-73A6-411D-8948-753D90669180}"/>
    <cellStyle name="Comma 8 3 3 2" xfId="15132" xr:uid="{EA817E83-2E60-4FF3-AB1E-DFF914D64FED}"/>
    <cellStyle name="Comma 8 3 4" xfId="4971" xr:uid="{B39EB668-B07F-4062-9104-D93FFBFD645F}"/>
    <cellStyle name="Comma 8 3 4 2" xfId="15326" xr:uid="{8C9448C5-A62D-43E6-A93A-315271D78D3A}"/>
    <cellStyle name="Comma 8 3 5" xfId="4437" xr:uid="{CC4FDA8C-2300-4A5A-9857-D30E75D88A63}"/>
    <cellStyle name="Comma 8 3 5 2" xfId="14843" xr:uid="{B0BC50E8-0A12-490A-88E9-42FFC265681B}"/>
    <cellStyle name="Comma 8 4" xfId="830" xr:uid="{84E62B8F-36D9-4321-8AA8-F9B559F3A5D2}"/>
    <cellStyle name="Comma 8 4 2" xfId="831" xr:uid="{60231803-AADB-411A-BC26-887398714EF2}"/>
    <cellStyle name="Comma 8 4 2 2" xfId="4737" xr:uid="{94AB2D7A-77A3-453F-8BCE-87EE0B552A20}"/>
    <cellStyle name="Comma 8 4 2 2 2" xfId="15135" xr:uid="{73A96271-5A0C-494D-BB8E-DDC9267EE3F6}"/>
    <cellStyle name="Comma 8 4 2 3" xfId="4968" xr:uid="{0F2198EA-E2FD-4112-BF15-50FB7FFBD026}"/>
    <cellStyle name="Comma 8 4 2 3 2" xfId="15323" xr:uid="{35EA46AA-6E01-4BEE-9333-447931DE9C4C}"/>
    <cellStyle name="Comma 8 4 2 4" xfId="6863" xr:uid="{FD57DCE8-33FA-420A-95C6-2929ADABD9A3}"/>
    <cellStyle name="Comma 8 4 2 4 2" xfId="17153" xr:uid="{70D1C75F-9E2F-4220-984B-096E7C6FCE2F}"/>
    <cellStyle name="Comma 8 4 3" xfId="2319" xr:uid="{78DB2412-5681-4429-B13A-8942B2357A1E}"/>
    <cellStyle name="Comma 8 4 3 2" xfId="5762" xr:uid="{5A779F0E-474F-44E5-AD1F-C80843E68140}"/>
    <cellStyle name="Comma 8 4 3 2 2" xfId="16074" xr:uid="{408C4421-974A-416F-905D-27300FF6F8B8}"/>
    <cellStyle name="Comma 8 4 3 3" xfId="6475" xr:uid="{E9BF4112-DD8E-48AF-8BA6-A983A8DC02D7}"/>
    <cellStyle name="Comma 8 4 3 3 2" xfId="16781" xr:uid="{9942E632-960E-405F-901B-C5F83E5AB3F5}"/>
    <cellStyle name="Comma 8 4 3 4" xfId="5617" xr:uid="{A4F2D792-D1FF-4552-B543-1B080793F7D0}"/>
    <cellStyle name="Comma 8 4 3 4 2" xfId="15940" xr:uid="{A1E1B968-154D-4F9F-8EF6-C4944C7AC730}"/>
    <cellStyle name="Comma 8 4 3 5" xfId="11833" xr:uid="{E37049CC-E66A-4B99-8C34-943BDA26E955}"/>
    <cellStyle name="Comma 8 4 4" xfId="4736" xr:uid="{D62CB3F4-6960-40A6-906D-BF9D42195B47}"/>
    <cellStyle name="Comma 8 4 4 2" xfId="10121" xr:uid="{D55A650C-E9D6-4F01-8243-B2F7DCA9ADA4}"/>
    <cellStyle name="Comma 8 4 4 3" xfId="15134" xr:uid="{EAC6902F-9A77-450D-86A9-D80A3E372337}"/>
    <cellStyle name="Comma 8 4 5" xfId="4969" xr:uid="{8DD564FB-2904-48C5-BABB-04AC257A29FA}"/>
    <cellStyle name="Comma 8 4 5 2" xfId="10122" xr:uid="{B97AD6E8-B62F-4680-9F3D-67CE474945F1}"/>
    <cellStyle name="Comma 8 4 5 3" xfId="15324" xr:uid="{851080D6-093C-46BA-9933-FA2503972ACE}"/>
    <cellStyle name="Comma 8 4 6" xfId="4355" xr:uid="{A0395E23-B714-4491-B0B4-A6EC1B42AA53}"/>
    <cellStyle name="Comma 8 4 6 2" xfId="14761" xr:uid="{AE9CCC12-4213-46E4-8C8D-01118C3185F1}"/>
    <cellStyle name="Comma 8 4 7" xfId="11394" xr:uid="{571D5B13-E2E1-4134-96C7-E23A5DE19350}"/>
    <cellStyle name="Comma 8 5" xfId="832" xr:uid="{9C3757F4-BBB2-4E9C-A9E8-725EC6B9D102}"/>
    <cellStyle name="Comma 8 5 2" xfId="4738" xr:uid="{07245D4E-33F4-4663-AB68-D95ED7A4D591}"/>
    <cellStyle name="Comma 8 5 2 2" xfId="15136" xr:uid="{5EAE75BD-D37D-45E9-8AE7-B48C09948836}"/>
    <cellStyle name="Comma 8 5 3" xfId="5661" xr:uid="{B6AB19F5-F6AF-439F-8337-6B4677889045}"/>
    <cellStyle name="Comma 8 5 3 2" xfId="15974" xr:uid="{350854FE-8D70-4CBC-B0EC-7079A036B10B}"/>
    <cellStyle name="Comma 8 5 4" xfId="4443" xr:uid="{B7BE0F24-94D5-4DA8-A9F8-978012236A1E}"/>
    <cellStyle name="Comma 8 5 4 2" xfId="14848" xr:uid="{8DBC45D9-275C-4382-B818-D3B05C628FED}"/>
    <cellStyle name="Comma 8 6" xfId="833" xr:uid="{B56BFAE2-46F2-42A3-918F-5A4667812FB9}"/>
    <cellStyle name="Comma 8 6 2" xfId="2320" xr:uid="{4FBC78E9-EAF1-4081-B97E-BDF7EBE130B0}"/>
    <cellStyle name="Comma 8 6 2 2" xfId="5763" xr:uid="{E13877DB-EDB3-4411-A93E-0D9A4A8EF1A3}"/>
    <cellStyle name="Comma 8 6 2 2 2" xfId="16075" xr:uid="{7B8DDBE0-7D97-4BCD-A907-E7309D8651B9}"/>
    <cellStyle name="Comma 8 6 2 3" xfId="6133" xr:uid="{A7FB4636-AE0B-44AC-BEE9-BA2DEE1A1305}"/>
    <cellStyle name="Comma 8 6 2 3 2" xfId="16443" xr:uid="{0D1D5B88-DBAB-4555-9125-29BC5A65CC2A}"/>
    <cellStyle name="Comma 8 6 2 4" xfId="5618" xr:uid="{15F0A247-C819-4D78-B6F0-40F3E7AC0E6F}"/>
    <cellStyle name="Comma 8 6 2 4 2" xfId="15941" xr:uid="{5369393A-AD41-485E-99F0-CF9ED9E9E63A}"/>
    <cellStyle name="Comma 8 6 2 5" xfId="11834" xr:uid="{00322E36-4A86-4CCE-92F1-C4AE11CE879E}"/>
    <cellStyle name="Comma 8 6 3" xfId="4739" xr:uid="{E7F9BFA1-C26D-4A65-B4F3-61EA781F4232}"/>
    <cellStyle name="Comma 8 6 3 2" xfId="10123" xr:uid="{7E0E344F-DD25-4A14-8F32-73FAFDEBC35D}"/>
    <cellStyle name="Comma 8 6 3 3" xfId="15137" xr:uid="{68C09BCA-7BAC-4D3C-96AE-17E4535642A0}"/>
    <cellStyle name="Comma 8 6 4" xfId="6497" xr:uid="{F70A227D-430B-4FD8-B135-C42A36E6EE3B}"/>
    <cellStyle name="Comma 8 6 4 2" xfId="10124" xr:uid="{CD7C60E1-7771-4E85-AE6A-EFFDF5EF8C51}"/>
    <cellStyle name="Comma 8 6 4 3" xfId="16801" xr:uid="{0B8F9570-782E-4621-BCC4-7442D519DB78}"/>
    <cellStyle name="Comma 8 6 5" xfId="7102" xr:uid="{389F10CC-7D04-4C18-B2F5-E2CA2E685BDB}"/>
    <cellStyle name="Comma 8 6 5 2" xfId="17390" xr:uid="{8E172250-21BE-464C-9757-752EEAE08B7E}"/>
    <cellStyle name="Comma 8 6 6" xfId="11395" xr:uid="{415779C4-2803-4C7F-9B68-0B39B1863F02}"/>
    <cellStyle name="Comma 8 7" xfId="834" xr:uid="{78EC03B7-C4C1-41AA-B8C6-7142D5EE7409}"/>
    <cellStyle name="Comma 8 7 2" xfId="2862" xr:uid="{2EF2C53B-FF9D-4FF4-84B5-8D1924CB817B}"/>
    <cellStyle name="Comma 8 7 2 2" xfId="6201" xr:uid="{7390014F-C322-485F-8D01-E21A81B95888}"/>
    <cellStyle name="Comma 8 7 2 2 2" xfId="16508" xr:uid="{70C05F99-4833-4958-A87E-D8F719F896A6}"/>
    <cellStyle name="Comma 8 7 2 3" xfId="7148" xr:uid="{F4B07437-EFC8-4ECF-88C0-BE93A9EA1102}"/>
    <cellStyle name="Comma 8 7 2 3 2" xfId="17434" xr:uid="{AF9AD311-0224-4616-BAA1-6349F2671E1F}"/>
    <cellStyle name="Comma 8 7 2 4" xfId="8360" xr:uid="{C33AC165-4F8E-4E63-98F6-6990DDE1B139}"/>
    <cellStyle name="Comma 8 7 2 4 2" xfId="18609" xr:uid="{8A10D295-D1DA-4160-8561-BCC97213C446}"/>
    <cellStyle name="Comma 8 7 2 5" xfId="13591" xr:uid="{B3DBB7BF-E9F1-42D0-AA5A-834CA0554844}"/>
    <cellStyle name="Comma 8 7 3" xfId="4740" xr:uid="{14F731E0-53FD-471E-9327-FDA4A9363188}"/>
    <cellStyle name="Comma 8 7 3 2" xfId="15138" xr:uid="{5EFD4CD1-4C5A-42F6-B6B5-812A8A6668EE}"/>
    <cellStyle name="Comma 8 7 4" xfId="5776" xr:uid="{3037A8C0-0B85-4F06-8E9E-9049AEF18A8E}"/>
    <cellStyle name="Comma 8 7 4 2" xfId="16087" xr:uid="{224C2B60-6199-4078-8E08-4EA14A258362}"/>
    <cellStyle name="Comma 8 7 5" xfId="6864" xr:uid="{684B5953-42BA-44C5-A6B1-AAAE27551904}"/>
    <cellStyle name="Comma 8 7 5 2" xfId="17154" xr:uid="{2AF73C1C-C2F7-4341-B0D0-D4E72C97A4F3}"/>
    <cellStyle name="Comma 8 8" xfId="835" xr:uid="{2FB8A211-ACF0-41CC-B487-108C09393F00}"/>
    <cellStyle name="Comma 8 8 2" xfId="3162" xr:uid="{0D3F5342-E69F-4A58-AD15-70782FA46A51}"/>
    <cellStyle name="Comma 8 8 2 2" xfId="6492" xr:uid="{F4568C4A-50CD-4B6D-8E47-2426DC78CE1F}"/>
    <cellStyle name="Comma 8 8 2 2 2" xfId="16798" xr:uid="{604A3C67-4236-4975-AEFE-C8564558D509}"/>
    <cellStyle name="Comma 8 8 2 3" xfId="7435" xr:uid="{5338989C-CF45-47DE-AB91-B83383DEB284}"/>
    <cellStyle name="Comma 8 8 2 3 2" xfId="17720" xr:uid="{CCF1CB77-FA0C-4CC6-9D95-95D3C47B02CA}"/>
    <cellStyle name="Comma 8 8 2 4" xfId="8637" xr:uid="{4868348D-46E2-4237-9F25-2F2B5C0C7C3F}"/>
    <cellStyle name="Comma 8 8 2 4 2" xfId="18885" xr:uid="{E614470E-F72D-435D-9F1E-F57972B2AED0}"/>
    <cellStyle name="Comma 8 8 2 5" xfId="11835" xr:uid="{DEF642DD-DB7D-4024-9FE4-A8395A78D4CC}"/>
    <cellStyle name="Comma 8 8 3" xfId="4741" xr:uid="{3D8E2AA3-0346-43C6-821F-9603BF8C185B}"/>
    <cellStyle name="Comma 8 8 3 2" xfId="10125" xr:uid="{28AA946F-EA80-43D3-8AB6-CB0DFFC05291}"/>
    <cellStyle name="Comma 8 8 3 3" xfId="15139" xr:uid="{847C86BB-36DF-46DB-AFE1-11D3EFA11D80}"/>
    <cellStyle name="Comma 8 8 4" xfId="4967" xr:uid="{C435F3DB-B470-41FC-8100-76E985A8AFF2}"/>
    <cellStyle name="Comma 8 8 4 2" xfId="10126" xr:uid="{46844854-0CF0-4E94-84DB-FF39BA17F33E}"/>
    <cellStyle name="Comma 8 8 4 3" xfId="15322" xr:uid="{8EFE2CC4-AE6D-4C6C-BAE0-90A453FB8CFD}"/>
    <cellStyle name="Comma 8 8 5" xfId="6865" xr:uid="{A54D91BE-40F4-4CEE-ABDD-80151C2237E2}"/>
    <cellStyle name="Comma 8 8 5 2" xfId="17155" xr:uid="{79400DD8-5FD1-4D2F-85A2-B41EB1619B40}"/>
    <cellStyle name="Comma 8 8 6" xfId="11396" xr:uid="{A8737D66-93F5-44B7-A603-496C0D81B17E}"/>
    <cellStyle name="Comma 8 9" xfId="4727" xr:uid="{B2862ADC-4B35-450A-8178-485B45B0B4F7}"/>
    <cellStyle name="Comma 8 9 2" xfId="10127" xr:uid="{D08D7CC7-6C76-4B83-AAAE-9502ECC6B8DC}"/>
    <cellStyle name="Comma 8 9 3" xfId="10128" xr:uid="{A4DE313F-33E6-4870-84A2-D7BAAC4ED111}"/>
    <cellStyle name="Comma 8_IRH Europe MIS Jul 08" xfId="10129" xr:uid="{975DD680-4921-4DE7-90E4-8EA0F7D0BFCB}"/>
    <cellStyle name="Comma 80" xfId="42457" xr:uid="{E6A711C9-D9A8-4627-9803-3970E33CECF8}"/>
    <cellStyle name="Comma 81" xfId="42447" xr:uid="{B7080F64-4B13-4CFD-A752-452D1A123A18}"/>
    <cellStyle name="Comma 82" xfId="42460" xr:uid="{71B1F597-7FB3-4DF0-89B6-CF38BD1C88CD}"/>
    <cellStyle name="Comma 83" xfId="42462" xr:uid="{478DC534-3A9A-47F1-9550-4434E3658DA2}"/>
    <cellStyle name="Comma 84" xfId="42468" xr:uid="{D789A8E1-61AB-476A-BAA4-342606DD9030}"/>
    <cellStyle name="Comma 85" xfId="42471" xr:uid="{985D17BC-7D91-4CA1-99E9-45F915FEC68E}"/>
    <cellStyle name="Comma 86" xfId="42469" xr:uid="{4DCA8FB2-5982-41BE-A218-989C628785C2}"/>
    <cellStyle name="Comma 87" xfId="42467" xr:uid="{C3C8FA9D-DCBF-44AE-B473-EE8E4174BDD1}"/>
    <cellStyle name="Comma 88" xfId="42466" xr:uid="{5A817B6B-55A4-4653-86B1-0565B23B567B}"/>
    <cellStyle name="Comma 89" xfId="42476" xr:uid="{20C3EAB4-B623-4FE6-948C-703CEAA945E4}"/>
    <cellStyle name="Comma 9" xfId="836" xr:uid="{BCC3CD32-A48C-424F-9C9A-4B6667DF5888}"/>
    <cellStyle name="Comma 9 10" xfId="6866" xr:uid="{969842DD-1F71-4DAA-81D9-CA018188A295}"/>
    <cellStyle name="Comma 9 10 2" xfId="10130" xr:uid="{4C122A1F-B4B7-43A5-9893-80CEF4FAE2CA}"/>
    <cellStyle name="Comma 9 10 3" xfId="17156" xr:uid="{8EC5F8B6-332C-442F-B328-CEA5946BD09A}"/>
    <cellStyle name="Comma 9 11" xfId="10131" xr:uid="{64349968-9602-453E-87E5-4A2E9DFF2127}"/>
    <cellStyle name="Comma 9 2" xfId="837" xr:uid="{7E5BF273-F374-4004-AAA7-32AC590F84EC}"/>
    <cellStyle name="Comma 9 2 2" xfId="838" xr:uid="{EF005567-D3DA-402A-8F6B-A3E96CF7EFB7}"/>
    <cellStyle name="Comma 9 2 2 2" xfId="4744" xr:uid="{5F05268B-24F1-4C5D-9FFE-66BA7803A8E8}"/>
    <cellStyle name="Comma 9 2 2 2 2" xfId="15142" xr:uid="{E157F177-2276-4A42-9EBC-5801621E0E51}"/>
    <cellStyle name="Comma 9 2 2 3" xfId="4965" xr:uid="{18466643-8543-4D11-983D-4694A7FBCDA1}"/>
    <cellStyle name="Comma 9 2 2 3 2" xfId="15320" xr:uid="{0108C142-6481-44EB-A902-71595915DC71}"/>
    <cellStyle name="Comma 9 2 2 4" xfId="7105" xr:uid="{62D238CF-4AFF-41F0-93D4-55DC0D240FB2}"/>
    <cellStyle name="Comma 9 2 2 4 2" xfId="17393" xr:uid="{CE739E24-45B0-4899-BB37-39F0F1A2802A}"/>
    <cellStyle name="Comma 9 2 3" xfId="839" xr:uid="{CBD513EE-5EBA-4624-AC71-0FD622EDDE7E}"/>
    <cellStyle name="Comma 9 2 4" xfId="4743" xr:uid="{226DA962-0F6A-412F-BFF4-ABD0CC7EE4AD}"/>
    <cellStyle name="Comma 9 2 4 2" xfId="15141" xr:uid="{D508662D-2474-464D-8EC6-36E028D983A8}"/>
    <cellStyle name="Comma 9 2 5" xfId="4966" xr:uid="{A0B96DB6-1FA3-4C1E-AC40-BEF8378A4F7D}"/>
    <cellStyle name="Comma 9 2 5 2" xfId="15321" xr:uid="{66EF5EEE-6E37-4E1E-9D4D-1A88CB9AE4E3}"/>
    <cellStyle name="Comma 9 2 6" xfId="4900" xr:uid="{2CDCF389-D75D-47BB-92C9-1CA98294C2C2}"/>
    <cellStyle name="Comma 9 2 6 2" xfId="15293" xr:uid="{B1D30151-55BB-47F5-A25F-84985612B041}"/>
    <cellStyle name="Comma 9 3" xfId="840" xr:uid="{24AE48A8-A00A-4278-83BC-14304E9EF3A2}"/>
    <cellStyle name="Comma 9 4" xfId="841" xr:uid="{060AEEE1-FE90-4F90-8981-FF4F1F97D5B8}"/>
    <cellStyle name="Comma 9 4 2" xfId="4747" xr:uid="{96CE31B2-54A3-4777-9157-BD07D170C7EF}"/>
    <cellStyle name="Comma 9 4 2 2" xfId="15145" xr:uid="{BF5E33BF-C065-4FCA-B645-131DE36D3775}"/>
    <cellStyle name="Comma 9 4 3" xfId="4962" xr:uid="{A0131AB6-372D-48DF-964E-BE69829B7D1A}"/>
    <cellStyle name="Comma 9 4 3 2" xfId="15317" xr:uid="{6DFBABE8-1879-4648-90FE-C9ED417EC98B}"/>
    <cellStyle name="Comma 9 4 4" xfId="7103" xr:uid="{5E419A2A-907C-4D53-8CBA-A909172E7DAB}"/>
    <cellStyle name="Comma 9 4 4 2" xfId="17391" xr:uid="{1FB5B418-3635-44B0-B7B8-6DE6CC424A20}"/>
    <cellStyle name="Comma 9 5" xfId="842" xr:uid="{DEF6327A-8221-4F88-A010-426A58A37B55}"/>
    <cellStyle name="Comma 9 6" xfId="843" xr:uid="{4BBD5DCB-D910-4451-8A2C-852E7D234D5F}"/>
    <cellStyle name="Comma 9 6 2" xfId="2863" xr:uid="{AB1B04BE-882C-4470-9C26-0BCF973E9C6C}"/>
    <cellStyle name="Comma 9 6 2 2" xfId="6202" xr:uid="{C0A8A2EB-0375-42DB-850A-30A61F4752B3}"/>
    <cellStyle name="Comma 9 6 2 2 2" xfId="16509" xr:uid="{887BC26E-12AB-4775-9BA7-65DC0B7E43EE}"/>
    <cellStyle name="Comma 9 6 2 3" xfId="7149" xr:uid="{ED9A2C80-D564-4884-9F2A-5F658C458353}"/>
    <cellStyle name="Comma 9 6 2 3 2" xfId="17435" xr:uid="{AC55BCC2-BED1-45C6-8054-8196C6F46E30}"/>
    <cellStyle name="Comma 9 6 2 4" xfId="8361" xr:uid="{01C8EA0C-B4CF-44A8-BDAB-2E2B1CA20F7C}"/>
    <cellStyle name="Comma 9 6 2 4 2" xfId="18610" xr:uid="{38B99FD3-4FC8-4316-9F7A-20DC284F834E}"/>
    <cellStyle name="Comma 9 6 2 5" xfId="13592" xr:uid="{B917BDD4-B7F6-4B6C-9F91-943BF3A3420B}"/>
    <cellStyle name="Comma 9 6 3" xfId="4749" xr:uid="{0D2D9768-3A38-4542-892D-FA30103EF8A8}"/>
    <cellStyle name="Comma 9 6 3 2" xfId="15147" xr:uid="{012B7BD2-70D2-42B5-93F4-5B0A3E7D63B2}"/>
    <cellStyle name="Comma 9 6 4" xfId="4961" xr:uid="{F6E10D1F-CAB8-44BA-9239-A89F528D68E7}"/>
    <cellStyle name="Comma 9 6 4 2" xfId="15316" xr:uid="{ADD8C646-502A-4F69-956B-36EDEE2145EC}"/>
    <cellStyle name="Comma 9 6 5" xfId="6867" xr:uid="{D18E750C-30B9-4B64-9496-BC04D0CD1AF9}"/>
    <cellStyle name="Comma 9 6 5 2" xfId="17157" xr:uid="{501C171E-FE13-4762-95FB-97669941484A}"/>
    <cellStyle name="Comma 9 7" xfId="844" xr:uid="{157C47F6-B2A0-4992-91C0-A2D02F6D4964}"/>
    <cellStyle name="Comma 9 7 2" xfId="3164" xr:uid="{039C54B2-89A6-4BB1-9EC8-DC4AAABC4422}"/>
    <cellStyle name="Comma 9 7 2 2" xfId="6494" xr:uid="{0C4651B0-7E93-43AF-8232-42CE43FF13F5}"/>
    <cellStyle name="Comma 9 7 2 2 2" xfId="16800" xr:uid="{64867591-19B8-4B35-B3D6-ECD6F5962010}"/>
    <cellStyle name="Comma 9 7 2 3" xfId="7437" xr:uid="{B6446EE4-4EB6-4D28-ACB9-6C93042ADCA4}"/>
    <cellStyle name="Comma 9 7 2 3 2" xfId="17722" xr:uid="{62A4223F-9FE8-4BE8-8261-712206255EA9}"/>
    <cellStyle name="Comma 9 7 2 4" xfId="8639" xr:uid="{F32EB738-C69A-46AA-ADAE-7BD16CAEC4CC}"/>
    <cellStyle name="Comma 9 7 2 4 2" xfId="18887" xr:uid="{B3463DEE-611C-4F04-AE62-9377F789A7A8}"/>
    <cellStyle name="Comma 9 7 2 5" xfId="11836" xr:uid="{0E4A35DD-26CA-40F9-94A3-D9F61EC90430}"/>
    <cellStyle name="Comma 9 7 3" xfId="4750" xr:uid="{4FFFC8A6-0D3F-4632-9A50-2BBA90CC3EB5}"/>
    <cellStyle name="Comma 9 7 3 2" xfId="10132" xr:uid="{896F88D1-7882-4545-8175-A4CFF8A97FFA}"/>
    <cellStyle name="Comma 9 7 3 3" xfId="15148" xr:uid="{269FE834-2F76-4B96-812C-0FD70C7C7A09}"/>
    <cellStyle name="Comma 9 7 4" xfId="6963" xr:uid="{297DBF88-D165-4213-9AFA-0FEA98DB00DA}"/>
    <cellStyle name="Comma 9 7 4 2" xfId="10133" xr:uid="{7B505310-8DD7-424E-93C7-6482A6E348FE}"/>
    <cellStyle name="Comma 9 7 4 3" xfId="17253" xr:uid="{66BF593E-5044-4C42-B183-3E524CC0564C}"/>
    <cellStyle name="Comma 9 7 5" xfId="7104" xr:uid="{9962143C-E904-4F33-A066-4B2469A00298}"/>
    <cellStyle name="Comma 9 7 5 2" xfId="17392" xr:uid="{E56EC713-39AD-406D-BDA0-916301E8F2AA}"/>
    <cellStyle name="Comma 9 7 6" xfId="11397" xr:uid="{7754925E-B1F1-4DBE-8BB5-E588A43535F6}"/>
    <cellStyle name="Comma 9 8" xfId="4742" xr:uid="{1D0591CD-2653-4A31-9B4D-B4F19F25F017}"/>
    <cellStyle name="Comma 9 8 2" xfId="10134" xr:uid="{92E00400-2EF8-43BA-BD76-2A31F8C9B73A}"/>
    <cellStyle name="Comma 9 8 3" xfId="10135" xr:uid="{6910CCF0-815F-4BB0-8E9D-F33083FF33C1}"/>
    <cellStyle name="Comma 9 9" xfId="6868" xr:uid="{563F2EA8-7128-40ED-ABD1-E943CBBE5D7A}"/>
    <cellStyle name="Comma 9 9 2" xfId="10136" xr:uid="{14F74CC3-E933-477F-985F-0D81792E1B5C}"/>
    <cellStyle name="Comma 9 9 3" xfId="10137" xr:uid="{5EC970C1-4446-4BFD-A980-D0367E141967}"/>
    <cellStyle name="Comma 9_IRH Europe MIS Jul 08" xfId="10138" xr:uid="{8E6CF384-D185-47F7-AC61-21B7FE06A298}"/>
    <cellStyle name="Comma 90" xfId="42477" xr:uid="{FB060CB9-DFEB-4B74-991D-7A77E83DAB90}"/>
    <cellStyle name="Comma 91" xfId="42478" xr:uid="{6C71FF65-3462-4955-8461-D1377BFD1C44}"/>
    <cellStyle name="Comma 92" xfId="42480" xr:uid="{7314AABF-D481-4E51-AE1C-A645818ED81D}"/>
    <cellStyle name="Comma 93" xfId="8905" xr:uid="{DC476E46-5318-4A3A-ADBA-5AF6D9554A18}"/>
    <cellStyle name="Comma 98" xfId="11328" xr:uid="{1823F47B-E387-47BE-AC1F-4D5B54A245A0}"/>
    <cellStyle name="comma zerodec" xfId="845" xr:uid="{41AA5509-07E7-4C71-987E-1A5B3ED68285}"/>
    <cellStyle name="comma zerodec 10" xfId="846" xr:uid="{8E2D42B9-D3C7-442D-A57C-0218D3C2A053}"/>
    <cellStyle name="comma zerodec 11" xfId="847" xr:uid="{34507670-6BDA-4BF2-883B-519513287E22}"/>
    <cellStyle name="comma zerodec 12" xfId="848" xr:uid="{10AE7B41-CB3B-4692-A710-DC279A4F0584}"/>
    <cellStyle name="comma zerodec 13" xfId="849" xr:uid="{4FA1A3E4-F0B7-4833-A62B-B35454EBF03E}"/>
    <cellStyle name="comma zerodec 14" xfId="850" xr:uid="{CDFC6DCC-E302-4C94-9A3A-74AF50821EB1}"/>
    <cellStyle name="comma zerodec 15" xfId="851" xr:uid="{DB802799-2B33-4674-ADC8-FE91B6B11875}"/>
    <cellStyle name="comma zerodec 16" xfId="852" xr:uid="{F8764C23-5616-4F55-A4BA-34FF6B2F2345}"/>
    <cellStyle name="comma zerodec 17" xfId="853" xr:uid="{0BE6DCB3-6B2D-43A1-97D3-2431DD97D04D}"/>
    <cellStyle name="comma zerodec 18" xfId="854" xr:uid="{838F7707-C2E7-46B2-9805-D665ED3DDCFF}"/>
    <cellStyle name="comma zerodec 19" xfId="855" xr:uid="{FAF328A0-6855-4276-A0D4-70F1E7983F3D}"/>
    <cellStyle name="comma zerodec 2" xfId="856" xr:uid="{F2BBD16A-2F16-4A0C-8905-A65750A85461}"/>
    <cellStyle name="comma zerodec 2 2" xfId="857" xr:uid="{C455DA9F-7D84-4EA4-A55D-7355EE316371}"/>
    <cellStyle name="comma zerodec 2 3" xfId="858" xr:uid="{ED037877-E620-4BFA-AAF5-3CAE0AD89F77}"/>
    <cellStyle name="comma zerodec 20" xfId="859" xr:uid="{001B14C4-E162-44E6-9A6F-17FC57AB5549}"/>
    <cellStyle name="comma zerodec 3" xfId="860" xr:uid="{1594ED04-737E-409E-B081-81F648492FA4}"/>
    <cellStyle name="comma zerodec 4" xfId="861" xr:uid="{E6FB8733-BFAA-4D0F-98D8-9E0F8F713953}"/>
    <cellStyle name="comma zerodec 5" xfId="862" xr:uid="{6515EFF0-3D41-42AC-A28E-455238ACBF00}"/>
    <cellStyle name="comma zerodec 6" xfId="863" xr:uid="{89CF839F-0C63-4B90-8E41-8D2C06CA2484}"/>
    <cellStyle name="comma zerodec 7" xfId="864" xr:uid="{2D74D3A7-CC7B-44C0-8A25-B36057E4F8B7}"/>
    <cellStyle name="comma zerodec 8" xfId="865" xr:uid="{3F71E381-6450-4895-9C06-77F2DD1302D0}"/>
    <cellStyle name="comma zerodec 9" xfId="866" xr:uid="{6293D355-D823-49DC-AC28-B25CE9DF4724}"/>
    <cellStyle name="comma zerodec_1_FS10_10.1_เงินให้กู้ยืมและเงินให้กู้ยืม_Q254_2" xfId="867" xr:uid="{C9B94788-DBA9-4AAC-B715-C0EE97212451}"/>
    <cellStyle name="Comma0" xfId="868" xr:uid="{BA069B9C-9078-4DBF-906E-DBA00E90DB2C}"/>
    <cellStyle name="Comma0 - Modelo1" xfId="10139" xr:uid="{0AB54427-8DEB-40CD-84D4-08EBE6922933}"/>
    <cellStyle name="Comma0 - Style1" xfId="10140" xr:uid="{2725C465-63CD-45D2-BF0C-F1F1B684BAE5}"/>
    <cellStyle name="Comma0 2" xfId="869" xr:uid="{7DFE229F-82B6-4665-B0C3-EB5071509416}"/>
    <cellStyle name="Comma0 2 2" xfId="10141" xr:uid="{D49589AF-C261-4524-A75C-3CB10C2C172C}"/>
    <cellStyle name="Comma0 3" xfId="10142" xr:uid="{581F319C-3A13-4A8C-A77C-E3F34AB2DF17}"/>
    <cellStyle name="Comma0 4" xfId="10143" xr:uid="{935E04A5-E98A-4C4D-8817-CA53B1D67285}"/>
    <cellStyle name="Comma0 5" xfId="10144" xr:uid="{0F2E36BE-3EFA-4E31-86F3-22C4A0E99CD3}"/>
    <cellStyle name="Comma0 6" xfId="10145" xr:uid="{34C75EB6-935D-466D-BD2C-3EF5400EDBC4}"/>
    <cellStyle name="Comma0 7" xfId="10146" xr:uid="{E710802D-0DDC-4F22-BF53-37EA83A3ADB4}"/>
    <cellStyle name="Comma0_Gee" xfId="10147" xr:uid="{29CE7B15-DD32-49A6-9FA3-8A693C9B5DF7}"/>
    <cellStyle name="Comma1 - Modelo2" xfId="10148" xr:uid="{78896395-27D1-4177-ACE8-5F8E71B5D1B9}"/>
    <cellStyle name="Comma1 - Style2" xfId="10149" xr:uid="{537740DF-49A6-4463-BBD8-035C796D73EF}"/>
    <cellStyle name="company_title" xfId="10150" xr:uid="{ECF8F70C-A2EB-4ABE-9653-2B13C7B186AD}"/>
    <cellStyle name="Controlecel" xfId="10151" xr:uid="{7CF5BF96-05E1-4813-BD71-1078433F068A}"/>
    <cellStyle name="Copied" xfId="3212" xr:uid="{9CB4FFAF-2D23-406A-B660-F1D05503AA1A}"/>
    <cellStyle name="Cover Date" xfId="10152" xr:uid="{1BCA5D69-C279-4971-B266-952E3D1EE991}"/>
    <cellStyle name="Cover Subtitle" xfId="10153" xr:uid="{FDA52AF2-9B4F-4AEA-99F3-13F104FCF0F8}"/>
    <cellStyle name="Cover Title" xfId="10154" xr:uid="{263512D5-CCF1-4111-9A29-8166CFA55990}"/>
    <cellStyle name="Credit" xfId="10155" xr:uid="{F1E74363-5B65-4A7F-BB48-F18D7C8EF1E2}"/>
    <cellStyle name="Credit subtotal" xfId="10156" xr:uid="{36424AFA-CDB4-4762-A1F3-C9DC74D26A95}"/>
    <cellStyle name="Curren - Style3" xfId="10157" xr:uid="{C1CB4F9A-76A5-47DD-BA97-DD1774FFAEA1}"/>
    <cellStyle name="Curren - Style4" xfId="10158" xr:uid="{477EC260-CAA8-4750-9899-9739284A2D6C}"/>
    <cellStyle name="Currency (0.00)" xfId="10159" xr:uid="{2CC392BE-3483-45C5-AE02-27E73C3A08EC}"/>
    <cellStyle name="Currency (hidden)" xfId="10160" xr:uid="{B423D1D8-D6EE-49F4-8A6B-A6B297EEF63C}"/>
    <cellStyle name="Currency [0]b" xfId="10161" xr:uid="{CCBA3730-7A35-461A-8469-77D0C3F3C354}"/>
    <cellStyle name="Currency [00]" xfId="10162" xr:uid="{21F0E1B8-6260-498B-B633-5B69E0C602DA}"/>
    <cellStyle name="Currency _x001b_0]_laroux_MATERAL2_REINT98" xfId="10163" xr:uid="{8AA53CCD-0985-4B6A-962D-4122D6FE5562}"/>
    <cellStyle name="Currency 2" xfId="6" xr:uid="{00000000-0005-0000-0000-000005000000}"/>
    <cellStyle name="Currency 2 2" xfId="871" xr:uid="{C77EFBCB-173F-4075-8E7C-306439E77BC8}"/>
    <cellStyle name="Currency 2 2 2" xfId="3213" xr:uid="{2169A1CC-E173-4FFD-8E65-EC80F025947E}"/>
    <cellStyle name="Currency 2 2 2 2" xfId="6532" xr:uid="{93EDB42C-DCBC-449D-9C2D-48789ABB4026}"/>
    <cellStyle name="Currency 2 2 2 2 2" xfId="16836" xr:uid="{7C035435-F082-4238-9522-8F59C4E3D2A2}"/>
    <cellStyle name="Currency 2 2 2 3" xfId="7477" xr:uid="{A533AAAA-6B64-4665-B469-9A42F7A45187}"/>
    <cellStyle name="Currency 2 2 2 3 2" xfId="17762" xr:uid="{49509BE8-DC6C-4B04-98B5-C0D5DBF74877}"/>
    <cellStyle name="Currency 2 2 2 4" xfId="8667" xr:uid="{56E0E1CB-DCD9-49F3-A85B-BD73DC52C9DA}"/>
    <cellStyle name="Currency 2 2 2 4 2" xfId="18915" xr:uid="{D12B2D1E-95A0-493F-89B9-083E3A392F33}"/>
    <cellStyle name="Currency 2 2 2 5" xfId="13901" xr:uid="{5F981F28-9886-4CD0-9F2C-D30451C29B78}"/>
    <cellStyle name="Currency 2 2 3" xfId="4777" xr:uid="{0516FD2B-2392-4089-903C-ADD579C7248C}"/>
    <cellStyle name="Currency 2 2 3 2" xfId="15175" xr:uid="{031A276E-93C2-42AA-B630-3612C53DAEA1}"/>
    <cellStyle name="Currency 2 2 4" xfId="4956" xr:uid="{B433AD95-1507-46D9-8307-C7F001459301}"/>
    <cellStyle name="Currency 2 2 4 2" xfId="15314" xr:uid="{EC01CF44-F3BD-4AB4-9D67-2C0D8C5D7001}"/>
    <cellStyle name="Currency 2 2 5" xfId="4912" xr:uid="{A72DFF25-FD55-4A54-968D-01125C078E15}"/>
    <cellStyle name="Currency 2 2 5 2" xfId="15297" xr:uid="{8A8574C5-70FA-4C99-AA6E-8F6B9B75F1F1}"/>
    <cellStyle name="Currency 2 3" xfId="3214" xr:uid="{5031B99F-9A46-4DA8-9B5B-8B2DF15C7363}"/>
    <cellStyle name="Currency 2 3 2" xfId="6533" xr:uid="{DF422692-2B06-4CBD-A87A-0AF2F6A2F1EF}"/>
    <cellStyle name="Currency 2 3 2 2" xfId="16837" xr:uid="{56FB95F1-4542-47E5-A945-3932F2777528}"/>
    <cellStyle name="Currency 2 3 3" xfId="7478" xr:uid="{34FF0A67-85A4-4BA8-B418-B5F4259DE948}"/>
    <cellStyle name="Currency 2 3 3 2" xfId="17763" xr:uid="{B82983F6-06D6-4F9E-AB62-A04F6F12DF18}"/>
    <cellStyle name="Currency 2 3 4" xfId="8668" xr:uid="{4474F31E-4001-4BBC-B2F9-267065B05F7D}"/>
    <cellStyle name="Currency 2 3 4 2" xfId="18916" xr:uid="{27C9B8DD-E0DC-4CD8-967A-0402D41D8BDE}"/>
    <cellStyle name="Currency 2 3 5" xfId="13902" xr:uid="{DFDC1C30-C9DE-40A2-BCFE-55AC76A3F510}"/>
    <cellStyle name="Currency 2 4" xfId="4776" xr:uid="{BCA6C862-2051-4BA8-BFD1-7FDB7509216D}"/>
    <cellStyle name="Currency 2 4 2" xfId="15174" xr:uid="{DD95F9D5-ACC8-4147-B380-035A404A6220}"/>
    <cellStyle name="Currency 2 5" xfId="4957" xr:uid="{9CDF9B87-A970-4E41-A586-77FB991AD107}"/>
    <cellStyle name="Currency 2 5 2" xfId="15315" xr:uid="{17E9042E-F1E2-4702-B425-C026D03B9322}"/>
    <cellStyle name="Currency 2 6" xfId="4911" xr:uid="{0191ABB2-80C3-45DE-B4D5-BA81E84A81F3}"/>
    <cellStyle name="Currency 2 6 2" xfId="15296" xr:uid="{4C51BD79-DC7B-4C8B-A2AA-2407F48D5A18}"/>
    <cellStyle name="Currency 2 7" xfId="10971" xr:uid="{C37159FF-86F7-44F4-BA09-09236B376D7D}"/>
    <cellStyle name="Currency 2 8" xfId="11398" xr:uid="{91603C71-2A34-4C03-9500-6795D610B77D}"/>
    <cellStyle name="Currency 2 9" xfId="870" xr:uid="{EDC8C38D-13BF-46A4-A3A7-76887923B7ED}"/>
    <cellStyle name="Currency 3" xfId="872" xr:uid="{21E84247-C52A-4A4F-AB55-A5743E82DD1B}"/>
    <cellStyle name="Currency 3 2" xfId="3215" xr:uid="{B8339ADC-55A8-4E23-8C17-7E30D49CA2AF}"/>
    <cellStyle name="Currency 3 2 2" xfId="6534" xr:uid="{125C7C28-EDF6-48C7-81B0-9B672B877A2B}"/>
    <cellStyle name="Currency 3 2 2 2" xfId="16838" xr:uid="{4B28A7A9-4464-4272-8FA6-3509250E8D1D}"/>
    <cellStyle name="Currency 3 2 3" xfId="7479" xr:uid="{3B4295E5-21D2-4514-9EE4-D7E188DCA3AF}"/>
    <cellStyle name="Currency 3 2 3 2" xfId="17764" xr:uid="{439EDF99-CE43-4078-AC2C-FADF4F24C5A9}"/>
    <cellStyle name="Currency 3 2 4" xfId="8669" xr:uid="{4E528532-27AF-4AAD-8DA8-A3827DAADCC9}"/>
    <cellStyle name="Currency 3 2 4 2" xfId="18917" xr:uid="{CB58D7D6-19CE-4D22-AAC6-FF02EEA876DB}"/>
    <cellStyle name="Currency 3 2 5" xfId="13903" xr:uid="{DA878208-B4F2-4455-832E-1E1B30866EDA}"/>
    <cellStyle name="Currency 4" xfId="3216" xr:uid="{A5C082A7-DE98-4EB3-AFFA-856994D1A69D}"/>
    <cellStyle name="Currency 4 2" xfId="6535" xr:uid="{A7A89E65-959A-44E0-B55E-B42DF8407E8D}"/>
    <cellStyle name="Currency 4 2 2" xfId="16839" xr:uid="{130CA10C-9182-4BA9-A19B-5D9207CCD0CC}"/>
    <cellStyle name="Currency 4 3" xfId="7480" xr:uid="{0AD3B106-E3D6-4C1B-8B7A-161CE7162549}"/>
    <cellStyle name="Currency 4 3 2" xfId="17765" xr:uid="{49ED40BF-5DA2-4EE0-86A2-7BBE4466F6B5}"/>
    <cellStyle name="Currency 4 4" xfId="8670" xr:uid="{A4090FC4-36C8-46D0-BB28-A106B9E480BB}"/>
    <cellStyle name="Currency 4 4 2" xfId="18918" xr:uid="{48F599EA-F722-447D-9A28-EEC89B301DCA}"/>
    <cellStyle name="Currency 4 5" xfId="13904" xr:uid="{8F990036-6111-4BDB-A331-A9B3CF123A41}"/>
    <cellStyle name="Currency 5" xfId="3217" xr:uid="{23FF2E7A-4D92-4812-959E-94227238622B}"/>
    <cellStyle name="Currency 5 2" xfId="6536" xr:uid="{BAA0AADA-6CAA-4103-A7AF-B1495420889B}"/>
    <cellStyle name="Currency 5 2 2" xfId="16840" xr:uid="{47A5EA2C-D748-455C-9937-11ABF0CD2E8F}"/>
    <cellStyle name="Currency 5 3" xfId="7481" xr:uid="{F034A470-FA04-4D46-B35D-1BFF374750BE}"/>
    <cellStyle name="Currency 5 3 2" xfId="17766" xr:uid="{C7D3A2CC-460F-4C1A-B276-38A87060FD73}"/>
    <cellStyle name="Currency 5 4" xfId="8671" xr:uid="{91E3D863-511B-4F79-9532-3E101B2CDF8E}"/>
    <cellStyle name="Currency 5 4 2" xfId="18919" xr:uid="{EE9F3C5C-4FD4-434A-A9B8-7796B1AB9D04}"/>
    <cellStyle name="Currency 5 5" xfId="13905" xr:uid="{77C0F24B-8F1F-4D1E-95C3-F2DA87B1575F}"/>
    <cellStyle name="currency(2)" xfId="10164" xr:uid="{B7D23A80-E141-49EB-A6F5-D16B99081ACE}"/>
    <cellStyle name="currency(2) 2" xfId="10165" xr:uid="{EED759DB-C434-40D6-8A72-8F94A1112287}"/>
    <cellStyle name="Currency0" xfId="873" xr:uid="{96473E00-081F-4143-88BD-F1853269123D}"/>
    <cellStyle name="Currency0 2" xfId="874" xr:uid="{E8A235E5-3627-4DFC-B394-FD5302B7750E}"/>
    <cellStyle name="Currency0 2 2" xfId="10166" xr:uid="{B0A65D16-CEA2-42AE-9A08-86B039CEB609}"/>
    <cellStyle name="Currency0 3" xfId="10167" xr:uid="{7ABF89F7-2C9E-4756-943E-1121966A4A58}"/>
    <cellStyle name="Currency1" xfId="875" xr:uid="{7C58E0DE-D48D-4520-AB7F-D4644D960598}"/>
    <cellStyle name="Currency1 10" xfId="876" xr:uid="{A9EFCDCF-1D1E-4624-8543-9F761AA38567}"/>
    <cellStyle name="Currency1 11" xfId="877" xr:uid="{C0DA6A47-243C-40F0-8963-FC9D67C23955}"/>
    <cellStyle name="Currency1 12" xfId="878" xr:uid="{2AEE2DD4-1F51-4B96-B386-3D967DB1D9D5}"/>
    <cellStyle name="Currency1 13" xfId="879" xr:uid="{A4EB590B-C02C-4690-898A-5EBDC5A06A8D}"/>
    <cellStyle name="Currency1 14" xfId="880" xr:uid="{9F8A6DC8-00D9-4751-BC90-CEA43B70498E}"/>
    <cellStyle name="Currency1 15" xfId="881" xr:uid="{158C4A3C-CC03-497A-89BF-4763D15B8E7A}"/>
    <cellStyle name="Currency1 16" xfId="882" xr:uid="{D0A446E2-5528-4EE3-84A2-5787445DFB60}"/>
    <cellStyle name="Currency1 17" xfId="883" xr:uid="{070807D7-6CEC-43BD-961A-C2AA36D04C34}"/>
    <cellStyle name="Currency1 18" xfId="884" xr:uid="{A51D8A1F-8A6C-48D9-87BE-CCBA4C8C5978}"/>
    <cellStyle name="Currency1 19" xfId="885" xr:uid="{F886C842-A340-45C9-AEF5-059F3E0BDAC4}"/>
    <cellStyle name="Currency1 2" xfId="886" xr:uid="{A9B29D64-A4EA-4BE1-9E77-32AC9234F0CF}"/>
    <cellStyle name="Currency1 2 2" xfId="887" xr:uid="{CBC24735-9EAC-4B9B-BB54-CA66C9CD630D}"/>
    <cellStyle name="Currency1 2 3" xfId="888" xr:uid="{0CF93694-9C8B-4568-9D9F-6A9D8E89097B}"/>
    <cellStyle name="Currency1 20" xfId="889" xr:uid="{7E8334B5-F02A-406E-B099-50D58F876F30}"/>
    <cellStyle name="Currency1 3" xfId="890" xr:uid="{5AE4D845-5BB5-44D1-9088-57F0531577D4}"/>
    <cellStyle name="Currency1 4" xfId="891" xr:uid="{024C42D4-952F-493E-8CB4-71BA2CBCED58}"/>
    <cellStyle name="Currency1 5" xfId="892" xr:uid="{02BC487B-FFC6-4B3D-8762-EC7570C8260B}"/>
    <cellStyle name="Currency1 6" xfId="893" xr:uid="{12D6E637-79B9-429C-971C-7AC24E12D6A1}"/>
    <cellStyle name="Currency1 7" xfId="894" xr:uid="{9712F375-B4CC-467A-A56D-3571055EB6DB}"/>
    <cellStyle name="Currency1 8" xfId="895" xr:uid="{C8ED0717-69AA-402E-970F-8C512B00594C}"/>
    <cellStyle name="Currency1 9" xfId="896" xr:uid="{E1A01D62-2D8D-4037-8C93-CA4B055D1EB3}"/>
    <cellStyle name="Currency1_1_FS10_10.1_เงินให้กู้ยืมและเงินให้กู้ยืม_Q254_2" xfId="897" xr:uid="{9F746EE5-7DB9-4409-AF4C-E17D50E9655F}"/>
    <cellStyle name="Currency2" xfId="10168" xr:uid="{FF7F2A73-A000-44BD-97F2-9163065D6991}"/>
    <cellStyle name="Currency2 2" xfId="10169" xr:uid="{0AE07AB7-A544-4CF8-905D-814550040949}"/>
    <cellStyle name="CurrencyWMACRO1.XLM_1ฟ๙ศธบ๑ณปฟช (2)" xfId="10170" xr:uid="{EAA81D54-9887-4E4B-A86C-1904D5EDF269}"/>
    <cellStyle name="Custom - Style8" xfId="10171" xr:uid="{2421F560-C8B0-4C9A-8284-A33251233A4F}"/>
    <cellStyle name="Cuၲrency_W艥ek 3" xfId="10172" xr:uid="{C49E1314-97BC-4AB6-9162-C8BA7DE78B6E}"/>
    <cellStyle name="Dan" xfId="10173" xr:uid="{1A1B3BE9-4F45-4872-9D5C-472992DDD2AD}"/>
    <cellStyle name="Dan 2" xfId="10174" xr:uid="{9675C004-27F3-4C44-BBE6-FDD726B5C79D}"/>
    <cellStyle name="Data   - Style2" xfId="10175" xr:uid="{8EE1CAFF-4CC5-4121-AECF-D7E56F475211}"/>
    <cellStyle name="Date" xfId="898" xr:uid="{811EC367-A3BF-40C1-9CB9-8CE9D1123C94}"/>
    <cellStyle name="Date 2" xfId="899" xr:uid="{89223AD3-F774-4C88-BEF3-A6363BD4D1F6}"/>
    <cellStyle name="Date 2 2" xfId="10176" xr:uid="{A9FBF213-F387-4B05-B3CD-D724206BCBDE}"/>
    <cellStyle name="Date 3" xfId="10177" xr:uid="{3927441F-68B7-4F47-BC15-34D2AA185B8A}"/>
    <cellStyle name="Date Short" xfId="10178" xr:uid="{7E98B434-0033-4E75-BFC3-97526287C1D8}"/>
    <cellStyle name="Date_(Update)Nuch@ WP ELMO YE'08" xfId="10179" xr:uid="{6071ED6F-6B64-408B-B3F3-0936143DB0D2}"/>
    <cellStyle name="day of the month before or after" xfId="10180" xr:uid="{AF48A919-BE53-4AB6-991E-F35812011225}"/>
    <cellStyle name="Debit" xfId="10181" xr:uid="{6F2B1288-F877-47BD-9B90-B3E3B3B7CA39}"/>
    <cellStyle name="DELTA" xfId="10182" xr:uid="{6D17D9DD-47D8-43FB-82DC-7CE2B90AAF77}"/>
    <cellStyle name="DELTA 2" xfId="10183" xr:uid="{EADC2426-C035-4F02-8918-C49A0AA5BE21}"/>
    <cellStyle name="Deviant" xfId="10184" xr:uid="{C6053569-81B1-456E-8041-187D254B5C22}"/>
    <cellStyle name="Dezimal [0]_35ERI8T2gbIEMixb4v26icuOo" xfId="10185" xr:uid="{25007142-9024-4C16-B307-F5EA7FE7BC3C}"/>
    <cellStyle name="Dezimal_35ERI8T2gbIEMixb4v26icuOo" xfId="10186" xr:uid="{0D5AA2DD-54E4-4894-8466-6E69D5250BE8}"/>
    <cellStyle name="Dia" xfId="10187" xr:uid="{E8D1E1FE-FDA3-48AE-8793-BA2D16FA8B64}"/>
    <cellStyle name="Dia 2" xfId="10188" xr:uid="{25751D2A-1CBD-479E-9BB2-D600D27A25E9}"/>
    <cellStyle name="dis" xfId="2205" xr:uid="{3C61037C-5BFD-46B2-857F-75EBA5EFEBD8}"/>
    <cellStyle name="Dollar (zero dec)" xfId="900" xr:uid="{6D069ABD-229D-4C27-B3B5-6B6B6CBDF147}"/>
    <cellStyle name="Dollar (zero dec) 10" xfId="901" xr:uid="{08CB83D0-B8BA-4ABB-B70A-4D388B27AD89}"/>
    <cellStyle name="Dollar (zero dec) 11" xfId="902" xr:uid="{F0063982-B5BE-4F66-A9F1-DF749AD962BE}"/>
    <cellStyle name="Dollar (zero dec) 12" xfId="903" xr:uid="{7D2DA24C-6347-4334-9FF4-8D2179468EBE}"/>
    <cellStyle name="Dollar (zero dec) 13" xfId="904" xr:uid="{E512F0F9-1E8E-4F33-A4DE-34CFF7224E81}"/>
    <cellStyle name="Dollar (zero dec) 14" xfId="905" xr:uid="{4CFD33DA-8B52-438B-BE06-A5746999095A}"/>
    <cellStyle name="Dollar (zero dec) 15" xfId="906" xr:uid="{A41CF827-625F-4702-B58D-A2F6A0A8B714}"/>
    <cellStyle name="Dollar (zero dec) 16" xfId="907" xr:uid="{33CA12C9-DF08-4C8E-A430-78C2136E2692}"/>
    <cellStyle name="Dollar (zero dec) 17" xfId="908" xr:uid="{4BC5930E-4BF0-45A6-BB81-7BCF7094A619}"/>
    <cellStyle name="Dollar (zero dec) 18" xfId="909" xr:uid="{1112E330-BC9B-4A18-B92B-5597BAEE1587}"/>
    <cellStyle name="Dollar (zero dec) 19" xfId="910" xr:uid="{C9684FD4-E262-4CE4-A8D2-2CE4988F2E14}"/>
    <cellStyle name="Dollar (zero dec) 2" xfId="911" xr:uid="{E75D6882-10E5-44FF-84ED-14C7228C9AD4}"/>
    <cellStyle name="Dollar (zero dec) 2 2" xfId="912" xr:uid="{7FBE8276-F59C-463F-8E81-85533400B58C}"/>
    <cellStyle name="Dollar (zero dec) 2 3" xfId="913" xr:uid="{CD116184-5901-4653-ACD9-2173E0D72AA5}"/>
    <cellStyle name="Dollar (zero dec) 20" xfId="914" xr:uid="{0CC116CE-4B6B-4F0B-9C72-0B7699D5FBD0}"/>
    <cellStyle name="Dollar (zero dec) 3" xfId="915" xr:uid="{0A407AD4-2CA4-43EB-8511-71C59C624B1B}"/>
    <cellStyle name="Dollar (zero dec) 4" xfId="916" xr:uid="{4608401E-E612-43F7-B047-D5014444F466}"/>
    <cellStyle name="Dollar (zero dec) 5" xfId="917" xr:uid="{9400996D-FCDE-4074-9148-C3E476760D17}"/>
    <cellStyle name="Dollar (zero dec) 6" xfId="918" xr:uid="{4EF6AE94-F7F5-451D-B044-D200A88DAEC1}"/>
    <cellStyle name="Dollar (zero dec) 7" xfId="919" xr:uid="{DF2F08DC-0C4B-4178-9D6F-B7CD6DF247EE}"/>
    <cellStyle name="Dollar (zero dec) 8" xfId="920" xr:uid="{F3F1BD9E-A2C7-4AA1-BCEF-C9C19AC63412}"/>
    <cellStyle name="Dollar (zero dec) 9" xfId="921" xr:uid="{AB8DF851-9AF8-4D67-AB6F-7D9D9957F785}"/>
    <cellStyle name="Dollar (zero dec)_1_FS10_10.1_เงินให้กู้ยืมและเงินให้กู้ยืม_Q254_2" xfId="922" xr:uid="{42A51C75-6C27-42C6-A916-34A7FE2DAFB3}"/>
    <cellStyle name="E&amp;Y House" xfId="10189" xr:uid="{89BBEAC6-C268-4E0B-BEB0-D9DB3236F6B7}"/>
    <cellStyle name="E&amp;Y House 2" xfId="10190" xr:uid="{D5309B6B-440A-4A3A-8298-95B85E7E715B}"/>
    <cellStyle name="Eingabe" xfId="10191" xr:uid="{4599826E-D45D-4057-B457-28ABC2FDEC5A}"/>
    <cellStyle name="Emphasis 1" xfId="2726" xr:uid="{A35F69AC-6462-448C-B58C-184AA4B6B593}"/>
    <cellStyle name="Emphasis 2" xfId="2727" xr:uid="{6A3E9205-B1F0-4835-9D99-CF5923C90774}"/>
    <cellStyle name="Emphasis 3" xfId="2728" xr:uid="{7E293E24-745F-4E55-9490-36AF2E782C7E}"/>
    <cellStyle name="Encabez1" xfId="10192" xr:uid="{6CEF1934-E537-415E-9607-9DB4AB41C504}"/>
    <cellStyle name="Encabez1 2" xfId="10193" xr:uid="{84B7FB8A-B7E5-4EA9-9E96-705098001A19}"/>
    <cellStyle name="Encabez2" xfId="10194" xr:uid="{61D59010-2AFA-4D23-8A7C-0566DD22E4E9}"/>
    <cellStyle name="Encabez2 2" xfId="10195" xr:uid="{62C8070B-C86C-4BB8-B261-09776804BDDE}"/>
    <cellStyle name="Enter Currency (0)" xfId="10196" xr:uid="{2EB4C357-D939-495C-95E9-266845F36CCF}"/>
    <cellStyle name="Enter Currency (2)" xfId="10197" xr:uid="{4B9C33BF-E3D6-47D1-A7EA-985110C2510C}"/>
    <cellStyle name="Enter Units (0)" xfId="10198" xr:uid="{9BCC8D38-B8BA-4506-9B90-BB019195097D}"/>
    <cellStyle name="Enter Units (1)" xfId="10199" xr:uid="{F403D832-233A-449B-951A-99C5798437F4}"/>
    <cellStyle name="Enter Units (1) 2" xfId="10200" xr:uid="{618485DB-B23F-4E54-9119-098C1F60589E}"/>
    <cellStyle name="Enter Units (1)_L300" xfId="10201" xr:uid="{22D0CAC9-445B-4A2D-8AEE-4DF21946FF9E}"/>
    <cellStyle name="Enter Units (2)" xfId="10202" xr:uid="{A0D1266E-17D1-4FD1-AE2A-D9B293575E49}"/>
    <cellStyle name="Entered" xfId="3218" xr:uid="{52A88BD9-2B6B-4C9C-BDB1-B124CB646CD7}"/>
    <cellStyle name="entry" xfId="10203" xr:uid="{D54473D4-8E24-441D-A288-59B8F38C4C9F}"/>
    <cellStyle name="EPMUnrecognizedMember" xfId="16" xr:uid="{7758A597-52F2-4AD0-8B44-63B5CF2D994B}"/>
    <cellStyle name="er Staff (1)_pldt_2_pldt" xfId="923" xr:uid="{5B182402-6905-4588-814A-4DF53AB5C0AC}"/>
    <cellStyle name="Ergebnis" xfId="10204" xr:uid="{EE6ED418-1CB2-4C11-94DE-90A15A691B4C}"/>
    <cellStyle name="Erklärender Text" xfId="10205" xr:uid="{94754B1A-B492-4A76-9672-E77496D40A8A}"/>
    <cellStyle name="Euro" xfId="3219" xr:uid="{8B6B8002-E2A9-4A0B-9E54-45AE12ACE67D}"/>
    <cellStyle name="Euro 2" xfId="10206" xr:uid="{F5F3B539-01B8-45EA-8668-82A3E54F710A}"/>
    <cellStyle name="Euro 3" xfId="10207" xr:uid="{B66B8D43-44A6-4B18-A4E4-E06DD2466523}"/>
    <cellStyle name="Euro 4" xfId="10208" xr:uid="{AD79C526-B8BF-44FF-9145-84BC991B27F3}"/>
    <cellStyle name="Euro 5" xfId="10209" xr:uid="{990CD07C-93F4-4AD5-9AF0-219FC3E072FD}"/>
    <cellStyle name="Euro 6" xfId="10210" xr:uid="{78877124-CD5B-4EDD-A33D-A164530CC639}"/>
    <cellStyle name="Excel Built-in Normal" xfId="924" xr:uid="{5C4F324C-5B0E-4CB9-9CD8-3325992541EA}"/>
    <cellStyle name="Excel Built-in Normal 2" xfId="925" xr:uid="{85D2B076-78E5-46BD-BA1E-F1790BAB6C5A}"/>
    <cellStyle name="Excel.Chart" xfId="10211" xr:uid="{DD03D861-91BC-4CDA-8057-9D6395F30B76}"/>
    <cellStyle name="Excel_BuiltIn_Comma 1" xfId="10212" xr:uid="{9975AE27-9091-4C90-A168-8A8202187413}"/>
    <cellStyle name="Explanatory Text 2" xfId="926" xr:uid="{403D257C-483B-43A3-8484-16B8901A64A4}"/>
    <cellStyle name="Explanatory Text 2 2" xfId="927" xr:uid="{4DE7DDB2-3CA2-490B-B08D-1B227E208B3A}"/>
    <cellStyle name="Explanatory Text 2 3" xfId="2830" xr:uid="{D584BD16-ED6F-4B54-B113-EC89F297726F}"/>
    <cellStyle name="Explanatory Text 3" xfId="928" xr:uid="{CBA1EA82-4421-43D9-A1C9-323B35E0FE94}"/>
    <cellStyle name="Explanatory Text 4" xfId="929" xr:uid="{AE72A2FE-588F-44A8-A8A8-AA4CF6BD7405}"/>
    <cellStyle name="F2" xfId="930" xr:uid="{63BA99F6-1D06-4EEE-BCD6-4FB8DF69194E}"/>
    <cellStyle name="F2 2" xfId="10213" xr:uid="{62ADF995-9D96-4E82-BBD7-10532703C450}"/>
    <cellStyle name="F2 3" xfId="10214" xr:uid="{15FEDD32-7A08-45B4-84B5-B8AB8637CADF}"/>
    <cellStyle name="F3" xfId="10215" xr:uid="{89F07EC8-9971-477E-AD5D-295D6E8F1C3D}"/>
    <cellStyle name="F3 2" xfId="10216" xr:uid="{4F30A400-6BE2-41F4-87CA-BD3715F440F5}"/>
    <cellStyle name="F4" xfId="10217" xr:uid="{7F462D73-1DC1-49B2-A1D7-7C8419A8D5EB}"/>
    <cellStyle name="F4 2" xfId="10218" xr:uid="{5C32FA8F-8C4D-4179-A4C9-8B72274E9FA8}"/>
    <cellStyle name="F5" xfId="10219" xr:uid="{B5FE9AEF-FA90-4C42-8567-E172CA23B707}"/>
    <cellStyle name="F5 2" xfId="10220" xr:uid="{9C8CDA41-A659-4F86-BD15-C2BE48E687A8}"/>
    <cellStyle name="F6" xfId="10221" xr:uid="{4355902E-9EE4-4F73-A3A3-A12A09891E74}"/>
    <cellStyle name="F6 2" xfId="10222" xr:uid="{3C1F4624-321B-4C7D-8BE3-72F4C7018F5B}"/>
    <cellStyle name="F7" xfId="10223" xr:uid="{F2AF99EE-F4FB-4BBE-BC19-A99BE1403BC6}"/>
    <cellStyle name="F7 2" xfId="10224" xr:uid="{2DF09B45-82E7-487E-BAC5-1B9D37C41DC1}"/>
    <cellStyle name="F8" xfId="10225" xr:uid="{6CA2A082-973A-4458-89F7-F47399DA868F}"/>
    <cellStyle name="F8 2" xfId="10226" xr:uid="{333A3E63-B7A8-47B6-82A0-C0CD1990271E}"/>
    <cellStyle name="Factor" xfId="10227" xr:uid="{2FE6110F-6486-4AD0-A2B1-11CCCD762249}"/>
    <cellStyle name="Fijo" xfId="10228" xr:uid="{98D5F7F3-D217-4642-8130-620580C28588}"/>
    <cellStyle name="Fijo 2" xfId="10229" xr:uid="{7CB651E4-F3CC-49B5-91F1-7378589ACA89}"/>
    <cellStyle name="Financiero" xfId="10230" xr:uid="{A604D259-F887-4CB3-88F1-EC58F9FF2DD7}"/>
    <cellStyle name="Financiero 2" xfId="10231" xr:uid="{580B4E98-2D02-4FB2-B8D5-D1CB8EC81504}"/>
    <cellStyle name="Fixed" xfId="931" xr:uid="{60A68543-B5EA-4388-A530-5F22D941DDAE}"/>
    <cellStyle name="Fixed 2" xfId="932" xr:uid="{0B427F74-C698-458C-BBAA-651058ED1285}"/>
    <cellStyle name="Fixed 2 2" xfId="10232" xr:uid="{3CD51739-0074-4F38-9799-42B10A1B4187}"/>
    <cellStyle name="Fixed 3" xfId="10233" xr:uid="{4C76B04B-6FCA-4E1C-B496-DD37C3DC6049}"/>
    <cellStyle name="Footer SBILogo1" xfId="10234" xr:uid="{D98A6ADA-3B18-4991-8C8F-9F3F8D8649C0}"/>
    <cellStyle name="Footer SBILogo2" xfId="10235" xr:uid="{03FF259F-CD7B-4839-ACFD-5CF02043307C}"/>
    <cellStyle name="Footnote" xfId="10236" xr:uid="{64E115B4-1E68-4628-A88D-F09AD2B042BC}"/>
    <cellStyle name="Footnote Reference" xfId="10237" xr:uid="{002EA5DE-ABEB-4D13-9027-3AEB5CFE5A6D}"/>
    <cellStyle name="Footnote_2005_1st Draft_Tax computation_Valspar_011906" xfId="10238" xr:uid="{BC3A28CB-F978-4731-8B06-853ED62958B0}"/>
    <cellStyle name="Format Number Column" xfId="933" xr:uid="{A811CE56-4968-45CC-8CED-CC3EFF3E98B0}"/>
    <cellStyle name="Format Number Column 2" xfId="934" xr:uid="{E04A35C4-F7DE-436F-B94D-DB95A7AB1481}"/>
    <cellStyle name="Format Number Column 2 2" xfId="10239" xr:uid="{1512502D-29D6-40E0-8363-9B2C5776DF9E}"/>
    <cellStyle name="Frame Relay Template" xfId="935" xr:uid="{85B7EF11-4FBF-48A9-BB80-C90A168267EC}"/>
    <cellStyle name="Frame Relay Template 2" xfId="936" xr:uid="{AFF6D842-655E-4AB1-BA01-4BE6F0A8460D}"/>
    <cellStyle name="gar" xfId="10240" xr:uid="{D7BBBC71-7DB4-481B-9FA3-32B990EA9770}"/>
    <cellStyle name="gar 2" xfId="10241" xr:uid="{1D2578F0-38C3-4C52-B2ED-E6C999B1A107}"/>
    <cellStyle name="Gekoppelde cel" xfId="10242" xr:uid="{1280447E-61C0-4BC2-AE21-47BA0A2408C3}"/>
    <cellStyle name="Goed" xfId="10243" xr:uid="{CF7E09B7-D644-4A3F-8D4C-0C72FF838C11}"/>
    <cellStyle name="Good 10" xfId="3627" xr:uid="{D53C74FD-187A-4014-9964-8E62D18588F2}"/>
    <cellStyle name="Good 11" xfId="3628" xr:uid="{C457BB74-F6F3-4538-B926-9D42A8F13A10}"/>
    <cellStyle name="Good 12" xfId="3629" xr:uid="{F5F7D636-C7CE-4EF7-AF93-16A6320BE663}"/>
    <cellStyle name="Good 13" xfId="3630" xr:uid="{51B0A915-EDD7-4545-A3D8-3B82EFA8E042}"/>
    <cellStyle name="Good 14" xfId="3631" xr:uid="{99734B9B-48AF-4507-BF59-99EE80261BC3}"/>
    <cellStyle name="Good 15" xfId="3632" xr:uid="{52E87494-5D8C-4CDC-B16E-FA080D79DCDA}"/>
    <cellStyle name="Good 16" xfId="3633" xr:uid="{C9DBA373-EDE2-4C9A-8A43-88BBBAFEA27E}"/>
    <cellStyle name="Good 17" xfId="3634" xr:uid="{FB5C16C3-544D-4972-A439-F8B5C5B82369}"/>
    <cellStyle name="Good 18" xfId="3635" xr:uid="{6CCC3981-300B-440F-A48F-A7A3CE200073}"/>
    <cellStyle name="Good 19" xfId="3636" xr:uid="{A4AC20F2-F8D8-477D-A21E-842ADF61BC0F}"/>
    <cellStyle name="Good 2" xfId="937" xr:uid="{E4E3E81B-EE4B-40BE-A7E6-B5DC6D26C2A0}"/>
    <cellStyle name="Good 2 2" xfId="938" xr:uid="{5E41E9B0-BA72-4956-9AF1-F6A14C2E9936}"/>
    <cellStyle name="Good 2 3" xfId="939" xr:uid="{9D6A2098-B06C-4834-8CD2-1DF110DF87FE}"/>
    <cellStyle name="Good 2 3 2" xfId="2845" xr:uid="{A3A4EBA2-50E1-4369-A60E-AF3CC07C0702}"/>
    <cellStyle name="Good 2 3 3" xfId="10244" xr:uid="{B36AAAC6-4299-4B77-A525-61949C4B9AE5}"/>
    <cellStyle name="Good 20" xfId="3637" xr:uid="{39FA2E09-CF9D-45F1-9B8D-F89C38BA507E}"/>
    <cellStyle name="Good 21" xfId="3638" xr:uid="{7048E194-BA18-4D61-8624-2639D1C5A776}"/>
    <cellStyle name="Good 22" xfId="3639" xr:uid="{79B3B3D0-61B2-4416-BCF7-B88B2E737CAA}"/>
    <cellStyle name="Good 23" xfId="3640" xr:uid="{008C30AE-EC59-435A-8D3B-BD9FCEF1415B}"/>
    <cellStyle name="Good 24" xfId="3641" xr:uid="{0698D013-8B50-4B22-9BFC-4E24A9F40D12}"/>
    <cellStyle name="Good 25" xfId="3642" xr:uid="{92A7FC32-E8F3-4932-85FA-30C3EDB9E953}"/>
    <cellStyle name="Good 26" xfId="3643" xr:uid="{215B6AD5-8036-491D-81BF-1270EEE9C953}"/>
    <cellStyle name="Good 27" xfId="3644" xr:uid="{DC185FE2-A842-4763-B975-19E4AD069D59}"/>
    <cellStyle name="Good 28" xfId="3645" xr:uid="{FF2C1CB1-C8EF-4A65-A024-6694FA86931F}"/>
    <cellStyle name="Good 29" xfId="3646" xr:uid="{1113EE54-7D05-4E67-972E-ADE4C17B4C10}"/>
    <cellStyle name="Good 3" xfId="940" xr:uid="{814DE660-25E3-49C2-93B8-CCFDC2A57F0A}"/>
    <cellStyle name="Good 30" xfId="3647" xr:uid="{21A09A95-6EEA-418A-AEE3-3B92E8738DED}"/>
    <cellStyle name="Good 31" xfId="3648" xr:uid="{CEF6DDE2-E9FF-427A-93C0-0B2B89172B03}"/>
    <cellStyle name="Good 32" xfId="3649" xr:uid="{2BD73D8A-01EA-41F6-8058-342E7F2116EB}"/>
    <cellStyle name="Good 33" xfId="3650" xr:uid="{45A9F80D-0ACD-459F-81AF-6A5CD3D9567A}"/>
    <cellStyle name="Good 34" xfId="3651" xr:uid="{3CDB4F85-9E7B-43AC-9851-67D16BE93AC6}"/>
    <cellStyle name="Good 35" xfId="3652" xr:uid="{2ABC4985-9DFE-4C61-BD29-EC5A3D3152FB}"/>
    <cellStyle name="Good 36" xfId="3653" xr:uid="{ABCCF59D-3C27-4F3D-B3B2-5F1AEABE5088}"/>
    <cellStyle name="Good 37" xfId="3654" xr:uid="{36C218A7-59D9-449E-B696-68616F583DD6}"/>
    <cellStyle name="Good 38" xfId="3655" xr:uid="{194B9E0A-B9AA-456B-83E2-D93791931624}"/>
    <cellStyle name="Good 39" xfId="3656" xr:uid="{612620CE-00C9-4F6D-9792-B4DD4DACC902}"/>
    <cellStyle name="Good 4" xfId="941" xr:uid="{830C89D2-4AFB-45EF-BF20-206EAD650162}"/>
    <cellStyle name="Good 40" xfId="3657" xr:uid="{6AFC3261-0493-45F3-922E-5AB552353C5F}"/>
    <cellStyle name="Good 5" xfId="3658" xr:uid="{9C9EE056-B7A5-44A2-8A6E-EA934EA7F7E0}"/>
    <cellStyle name="Good 6" xfId="3659" xr:uid="{73C28193-8198-4D6C-B22E-669EF9768948}"/>
    <cellStyle name="Good 7" xfId="3660" xr:uid="{DFEAD73F-4B06-46D9-ADC7-123F65CE09E1}"/>
    <cellStyle name="Good 8" xfId="3661" xr:uid="{F36C696E-EACB-453B-B575-8F27FF231C66}"/>
    <cellStyle name="Good 9" xfId="3662" xr:uid="{89916CA1-BB1A-4F4D-9537-FA7B3D2A7803}"/>
    <cellStyle name="Grey" xfId="942" xr:uid="{EAAC3F8A-D558-4555-9921-7E0900BB103B}"/>
    <cellStyle name="Grey 2" xfId="943" xr:uid="{85EB762F-BDB5-4FE7-9009-C390556D8CC8}"/>
    <cellStyle name="Grey 2 2" xfId="944" xr:uid="{817250C0-81AC-439E-A64C-94A8936AFFC8}"/>
    <cellStyle name="Grey 2 3" xfId="10245" xr:uid="{987B67AD-0620-4AA9-B859-3ABCD47820A6}"/>
    <cellStyle name="Grey 3" xfId="945" xr:uid="{C1A759F8-0BC8-4E41-BF37-F1CAA6514454}"/>
    <cellStyle name="gs]_x000d__x000a_Window=23,56,584,348, , ,1_x000d__x000a_dir1=0,0,491,191,-1,-1,1,30,201,1905,245,H:\WINDOWS\*.*_x000d__x000a_dir10=44,44,544,323," xfId="10246" xr:uid="{9D79ED5B-50FB-4A1C-BA29-122F2DB346DA}"/>
    <cellStyle name="Gut" xfId="10247" xr:uid="{B546629E-A4AB-4218-B89E-E36336C8E641}"/>
    <cellStyle name="Head 1" xfId="10248" xr:uid="{BF3BC99D-F3F0-4646-A6E4-BE7FA15A7511}"/>
    <cellStyle name="Head 1 2" xfId="10249" xr:uid="{1C586628-FDD5-44F1-A8FC-EFE7989EAA0E}"/>
    <cellStyle name="HEADER" xfId="3220" xr:uid="{9D40696A-4E59-41DF-B37E-59B26EA06FDC}"/>
    <cellStyle name="Header 2" xfId="10250" xr:uid="{E148776E-9AF6-4CA2-938E-57884677D7BD}"/>
    <cellStyle name="Header Draft Stamp" xfId="10251" xr:uid="{6BBCCDE8-E6AD-4808-B774-DA69F1BD0481}"/>
    <cellStyle name="Header_2005_1st Draft_Tax computation_Valspar_011906" xfId="10252" xr:uid="{CB04E072-F593-4FCF-9911-3E3C1EB89EA8}"/>
    <cellStyle name="Header1" xfId="946" xr:uid="{ABC4D694-8CD9-4494-B27A-93D5ED654035}"/>
    <cellStyle name="Header1 2" xfId="947" xr:uid="{63688384-0009-46DB-904D-0F1D19FE1B31}"/>
    <cellStyle name="Header1 3" xfId="10253" xr:uid="{C51859DB-2DB9-45E3-9DDF-11DACD9F56AE}"/>
    <cellStyle name="Header2" xfId="948" xr:uid="{6DD13C4B-BEDF-4AA3-A46E-7037C5208AC3}"/>
    <cellStyle name="Header2 10" xfId="11399" xr:uid="{9206FDB1-3A78-4FB4-A53C-234C2C7EB0D4}"/>
    <cellStyle name="Header2 11" xfId="11855" xr:uid="{F815B5A2-87B6-42A8-A63F-43084E77B3F9}"/>
    <cellStyle name="Header2 12" xfId="13972" xr:uid="{2080E3B4-E6CB-41E9-A405-5EA2B1FCC6A1}"/>
    <cellStyle name="Header2 13" xfId="14009" xr:uid="{6F961ED9-EA8E-4647-B2DB-495096EFFD16}"/>
    <cellStyle name="Header2 14" xfId="23009" xr:uid="{3488F29E-32AE-4297-B0E8-1AE2CB4EBBB0}"/>
    <cellStyle name="Header2 15" xfId="25242" xr:uid="{305BB4DE-42C5-45FF-94E8-FC69AA8969C4}"/>
    <cellStyle name="Header2 16" xfId="25245" xr:uid="{9430C69D-A7C8-42B8-9099-DD4CA30C6DE3}"/>
    <cellStyle name="Header2 17" xfId="25240" xr:uid="{27FDB675-C57D-49F4-BBAA-014D508FB618}"/>
    <cellStyle name="Header2 18" xfId="26562" xr:uid="{C04E6B72-D6DE-480E-8250-9835CB01E350}"/>
    <cellStyle name="Header2 19" xfId="25936" xr:uid="{DC736A24-8C93-4B64-90F5-15FFA851CB82}"/>
    <cellStyle name="Header2 2" xfId="949" xr:uid="{1E61C5CA-9269-4F24-9177-BD74EA64A08B}"/>
    <cellStyle name="Header2 2 10" xfId="11856" xr:uid="{E1C4CA3F-C103-4E28-BBF8-5B3970EE6205}"/>
    <cellStyle name="Header2 2 11" xfId="13248" xr:uid="{8055DEC9-642F-46B2-AF97-3BC6B03B006E}"/>
    <cellStyle name="Header2 2 12" xfId="13432" xr:uid="{78E1034F-FBA4-42E5-8970-143348124074}"/>
    <cellStyle name="Header2 2 13" xfId="23010" xr:uid="{9FF31829-732A-4C5A-889E-9ED651BC5F85}"/>
    <cellStyle name="Header2 2 14" xfId="25241" xr:uid="{99977571-01E5-4771-AC95-213F5311FD9B}"/>
    <cellStyle name="Header2 2 15" xfId="25246" xr:uid="{8D7E822E-D98C-4166-93B1-C3ABC0B1CCCF}"/>
    <cellStyle name="Header2 2 16" xfId="25239" xr:uid="{13EB777F-BC27-4AF0-9641-C8A76EBDC216}"/>
    <cellStyle name="Header2 2 17" xfId="24257" xr:uid="{FD609F30-D081-4346-A07B-B8FF7149ABFF}"/>
    <cellStyle name="Header2 2 18" xfId="26478" xr:uid="{1CFD7DA4-551F-4CF3-AA4B-4CEBEBF118C4}"/>
    <cellStyle name="Header2 2 19" xfId="26269" xr:uid="{1094E5E8-FBEA-4466-A37D-D4E4C05B506E}"/>
    <cellStyle name="Header2 2 2" xfId="2865" xr:uid="{49AE4B53-5151-4684-B8DA-76DEDE2A5113}"/>
    <cellStyle name="Header2 2 2 10" xfId="40097" xr:uid="{15BE1A0A-4C4E-44F2-9258-CE73CEC1FE9D}"/>
    <cellStyle name="Header2 2 2 11" xfId="40690" xr:uid="{EC229B97-4EFD-4E86-B15D-D527F8CEB1D9}"/>
    <cellStyle name="Header2 2 2 12" xfId="41907" xr:uid="{8E0E7CD5-0049-4552-B096-D0FF5F6A8E26}"/>
    <cellStyle name="Header2 2 2 2" xfId="7151" xr:uid="{4B0568DD-0C93-4AFE-8535-857F4772B617}"/>
    <cellStyle name="Header2 2 2 2 2" xfId="17437" xr:uid="{CA100B7D-B8E5-4722-99F1-07920968A792}"/>
    <cellStyle name="Header2 2 2 2 3" xfId="21434" xr:uid="{D6959796-B00C-47E7-8515-2205322AC05B}"/>
    <cellStyle name="Header2 2 2 2 4" xfId="30800" xr:uid="{C094D0C7-A13A-42A1-A74D-36160ED34B3A}"/>
    <cellStyle name="Header2 2 2 2 5" xfId="34288" xr:uid="{4AEEA68E-7D23-4236-8E61-4AE0021C095D}"/>
    <cellStyle name="Header2 2 2 2 6" xfId="37272" xr:uid="{AC85DD8F-A6D5-4229-889B-BC6CA2598D4B}"/>
    <cellStyle name="Header2 2 2 3" xfId="13594" xr:uid="{764D6D6A-B314-48D7-B619-81CB965F6343}"/>
    <cellStyle name="Header2 2 2 4" xfId="12908" xr:uid="{2C65F834-56DF-404E-B211-6F9191BE4A28}"/>
    <cellStyle name="Header2 2 2 5" xfId="12563" xr:uid="{79A4F582-0C99-44C6-9F8C-D61773F2EDFF}"/>
    <cellStyle name="Header2 2 2 6" xfId="23724" xr:uid="{88A1E430-460E-4F0E-AFE4-0603660ADFD4}"/>
    <cellStyle name="Header2 2 2 7" xfId="27735" xr:uid="{9B323E65-FA01-4661-B7E9-B1F8DF9834D9}"/>
    <cellStyle name="Header2 2 2 8" xfId="30779" xr:uid="{96229B68-73FA-494C-83A9-375264C63B78}"/>
    <cellStyle name="Header2 2 2 9" xfId="32595" xr:uid="{17487A82-84AD-460A-9CF1-E98471EA4147}"/>
    <cellStyle name="Header2 2 20" xfId="27664" xr:uid="{158D7402-11D1-44CA-AECF-1255B6EFCD17}"/>
    <cellStyle name="Header2 2 21" xfId="26658" xr:uid="{99C3DF6E-7A98-4554-9911-4DEA73F69678}"/>
    <cellStyle name="Header2 2 22" xfId="39293" xr:uid="{6B1C35E9-B1DB-496B-ABFC-EA786DB99583}"/>
    <cellStyle name="Header2 2 23" xfId="40098" xr:uid="{18E6445A-1F2C-4121-A551-01E7950A334C}"/>
    <cellStyle name="Header2 2 24" xfId="41193" xr:uid="{E29E5E65-E8F4-4F9F-A68E-7D4535ED1DBF}"/>
    <cellStyle name="Header2 2 3" xfId="4089" xr:uid="{F4C21B9C-A72A-4A42-850C-7389A20F6288}"/>
    <cellStyle name="Header2 2 3 10" xfId="40683" xr:uid="{B4CD49A1-4726-49F4-975F-453A731ACE59}"/>
    <cellStyle name="Header2 2 3 11" xfId="41186" xr:uid="{877A778A-9687-4F3B-A401-1C3675BE398F}"/>
    <cellStyle name="Header2 2 3 12" xfId="42403" xr:uid="{0F67957A-BE22-401E-BBD8-E26A2DEE8325}"/>
    <cellStyle name="Header2 2 3 2" xfId="7988" xr:uid="{144CEAD9-9E55-4E9F-B6AC-ABB0A69AE2AF}"/>
    <cellStyle name="Header2 2 3 2 2" xfId="18243" xr:uid="{0C591168-F30F-44B4-8306-47EAE94239AB}"/>
    <cellStyle name="Header2 2 3 2 3" xfId="22170" xr:uid="{DDB0E1C9-95C9-4237-8EEB-83708190B1C2}"/>
    <cellStyle name="Header2 2 3 2 4" xfId="31557" xr:uid="{B73505A1-8F82-4182-9F62-6F5EC0BB288F}"/>
    <cellStyle name="Header2 2 3 2 5" xfId="35010" xr:uid="{84130545-CA27-44AA-A9CA-A3343670A148}"/>
    <cellStyle name="Header2 2 3 2 6" xfId="37976" xr:uid="{42D457B1-A485-40FB-9263-28905E9EC6B7}"/>
    <cellStyle name="Header2 2 3 3" xfId="14217" xr:uid="{DAD2A705-91F9-4F09-9125-A626A821B942}"/>
    <cellStyle name="Header2 2 3 4" xfId="13535" xr:uid="{54AFC7DF-94CC-4ECE-8ADF-82140296DFBD}"/>
    <cellStyle name="Header2 2 3 5" xfId="12608" xr:uid="{13B99A40-3D59-4931-80BF-3C6BE358CDC2}"/>
    <cellStyle name="Header2 2 3 6" xfId="24221" xr:uid="{E2E092F9-AC6E-4002-9E7F-6ADFA1FC5F9F}"/>
    <cellStyle name="Header2 2 3 7" xfId="28506" xr:uid="{13858300-EBDA-4AA4-BFA2-718656EBCDD8}"/>
    <cellStyle name="Header2 2 3 8" xfId="27052" xr:uid="{1C5DA1FE-03E6-4968-BD59-877BF07700CD}"/>
    <cellStyle name="Header2 2 3 9" xfId="26746" xr:uid="{6DB9A6C5-514D-48FB-9256-62926CB11D1A}"/>
    <cellStyle name="Header2 2 4" xfId="2322" xr:uid="{87CC87E3-4D0E-4943-9DA1-574AC49BD1C9}"/>
    <cellStyle name="Header2 2 4 10" xfId="39710" xr:uid="{2B1932E1-2871-4D11-8E49-A77A05C3D611}"/>
    <cellStyle name="Header2 2 4 11" xfId="39069" xr:uid="{4688B8D9-7557-42F9-82F6-F39E6310CBF3}"/>
    <cellStyle name="Header2 2 4 12" xfId="41554" xr:uid="{F76ED9B6-430A-4423-AC8E-C3F20A71F915}"/>
    <cellStyle name="Header2 2 4 2" xfId="4362" xr:uid="{19802F4D-A21D-4999-93FF-99D3BEC51AED}"/>
    <cellStyle name="Header2 2 4 2 2" xfId="14768" xr:uid="{14CCBCC7-533C-4313-86A4-585E20E6BC9C}"/>
    <cellStyle name="Header2 2 4 2 3" xfId="19385" xr:uid="{4DDDDF3A-4163-439D-8786-EE1C6E7E3043}"/>
    <cellStyle name="Header2 2 4 2 4" xfId="28772" xr:uid="{B36D3067-8C80-49BE-9207-AB7BDFCA01F8}"/>
    <cellStyle name="Header2 2 4 2 5" xfId="32455" xr:uid="{432F2118-9531-4196-9FB2-05A7B3304F64}"/>
    <cellStyle name="Header2 2 4 2 6" xfId="25247" xr:uid="{17771596-3DBD-40D3-8B40-3E0256AD86EB}"/>
    <cellStyle name="Header2 2 4 3" xfId="13315" xr:uid="{B4B13DC1-5F58-4553-8091-5BF8087A12E4}"/>
    <cellStyle name="Header2 2 4 4" xfId="15270" xr:uid="{51277433-E8E5-40B6-94DF-69C4FE438909}"/>
    <cellStyle name="Header2 2 4 5" xfId="19388" xr:uid="{66864275-0E15-4A59-B876-FA9F0D7FB48F}"/>
    <cellStyle name="Header2 2 4 6" xfId="23371" xr:uid="{21D6286C-D769-452B-AC4C-CD9B956A2F92}"/>
    <cellStyle name="Header2 2 4 7" xfId="24337" xr:uid="{A3524806-D336-4582-90AA-107210D612A3}"/>
    <cellStyle name="Header2 2 4 8" xfId="29613" xr:uid="{E29A8557-CAB8-4D2D-9683-0AD1D3732F08}"/>
    <cellStyle name="Header2 2 4 9" xfId="25895" xr:uid="{5AA760D4-7DAB-44EE-A5BC-99D0BDBC8548}"/>
    <cellStyle name="Header2 2 5" xfId="4855" xr:uid="{E42F93A1-BDB8-4C7F-91D3-660F735F7E0E}"/>
    <cellStyle name="Header2 2 5 2" xfId="15253" xr:uid="{18C88178-DAE2-48AC-B75F-5A78A655D82A}"/>
    <cellStyle name="Header2 2 5 3" xfId="19708" xr:uid="{155A1D77-82CC-46CA-AF60-A39219FBE83A}"/>
    <cellStyle name="Header2 2 5 4" xfId="29075" xr:uid="{F46A94AC-A0E9-4C43-A2D0-630416D9BEC0}"/>
    <cellStyle name="Header2 2 5 5" xfId="32720" xr:uid="{98B124D0-9358-4C20-AC7F-E0D1CEF5103B}"/>
    <cellStyle name="Header2 2 5 6" xfId="35865" xr:uid="{3A174A10-DD0D-45C3-982C-3867ABD59F2B}"/>
    <cellStyle name="Header2 2 6" xfId="4948" xr:uid="{FE53B944-B050-4E0A-9EFC-D5CB7D47B19E}"/>
    <cellStyle name="Header2 2 6 2" xfId="15308" xr:uid="{32015B42-5DB3-46CC-BB8E-DDFBE6CC998E}"/>
    <cellStyle name="Header2 2 6 3" xfId="19769" xr:uid="{7A5C509A-8E4E-4CCD-A274-65458DD55474}"/>
    <cellStyle name="Header2 2 6 4" xfId="29125" xr:uid="{D44E9B44-4833-4303-A053-99251196AB9C}"/>
    <cellStyle name="Header2 2 6 5" xfId="32763" xr:uid="{F990FF18-945E-4BA1-B580-8A1B1FF3CEC7}"/>
    <cellStyle name="Header2 2 6 6" xfId="35893" xr:uid="{848C74CB-36E5-4A78-A829-F77067E598FD}"/>
    <cellStyle name="Header2 2 7" xfId="7852" xr:uid="{D374D5E4-740A-4CBB-BFD5-288A08812F01}"/>
    <cellStyle name="Header2 2 7 2" xfId="18107" xr:uid="{9E9BF514-AA27-4A90-992A-69B0EF79E4B0}"/>
    <cellStyle name="Header2 2 7 3" xfId="22038" xr:uid="{61026758-9BA6-46E0-9778-7BE7E59581B3}"/>
    <cellStyle name="Header2 2 7 4" xfId="31424" xr:uid="{48D336C4-DBFD-490B-A6E4-C08780FEDE6B}"/>
    <cellStyle name="Header2 2 7 5" xfId="34879" xr:uid="{46D25EAE-0986-4FD9-BA0E-30282162AE7A}"/>
    <cellStyle name="Header2 2 7 6" xfId="37845" xr:uid="{3622FC20-F1B4-4A71-85BD-BEDC93C32979}"/>
    <cellStyle name="Header2 2 8" xfId="10972" xr:uid="{D61F3B6B-5F41-4160-8C0B-6285C80CC51D}"/>
    <cellStyle name="Header2 2 9" xfId="11400" xr:uid="{7F40F6D0-80B1-4949-AB74-CFDD1D826EDA}"/>
    <cellStyle name="Header2 20" xfId="24312" xr:uid="{BE12CD73-F7D7-48F7-899D-9FA65DF7657C}"/>
    <cellStyle name="Header2 21" xfId="25927" xr:uid="{A279981B-0E64-4591-8B40-1E3DCD33230D}"/>
    <cellStyle name="Header2 22" xfId="30598" xr:uid="{A5EB7CBC-B6BC-4204-942B-185A13DFA6AF}"/>
    <cellStyle name="Header2 23" xfId="39292" xr:uid="{BEA5B391-3C6E-4BD8-B62F-1518CB29013D}"/>
    <cellStyle name="Header2 24" xfId="39666" xr:uid="{088777AF-8561-437D-AC9B-3FE7F5FF9292}"/>
    <cellStyle name="Header2 25" xfId="41192" xr:uid="{B187F974-C60E-403C-948E-72E577B1B39C}"/>
    <cellStyle name="Header2 3" xfId="2864" xr:uid="{AFCEBBD9-295D-40E8-A8EB-08A974080CB8}"/>
    <cellStyle name="Header2 3 10" xfId="40096" xr:uid="{2209165B-91E4-404A-B241-B8C29F61EB15}"/>
    <cellStyle name="Header2 3 11" xfId="40689" xr:uid="{5847AF3C-001C-49BC-A072-E58C73CF71A4}"/>
    <cellStyle name="Header2 3 12" xfId="41906" xr:uid="{C22DFCB9-D933-4494-873A-F4F6A086D1FC}"/>
    <cellStyle name="Header2 3 2" xfId="7150" xr:uid="{F4760B91-913B-4F07-A4E0-51EBB12BAF96}"/>
    <cellStyle name="Header2 3 2 2" xfId="17436" xr:uid="{D2FB0685-5602-4D39-9854-F67DF6A2C82E}"/>
    <cellStyle name="Header2 3 2 3" xfId="21433" xr:uid="{FF9103ED-BD8B-4BB9-A2AB-0177A2C94011}"/>
    <cellStyle name="Header2 3 2 4" xfId="30799" xr:uid="{EE677645-974D-421E-B89E-37BFB69565F0}"/>
    <cellStyle name="Header2 3 2 5" xfId="34287" xr:uid="{259BB7CE-5883-485B-98BB-0ACE7ED4F9C5}"/>
    <cellStyle name="Header2 3 2 6" xfId="37271" xr:uid="{FBE788E9-5377-4F6D-B005-0CEA079C85CA}"/>
    <cellStyle name="Header2 3 3" xfId="13593" xr:uid="{69F35F7F-41AF-485C-BB8E-462B36A6142F}"/>
    <cellStyle name="Header2 3 4" xfId="13268" xr:uid="{F87DB354-9332-4053-B221-ED24596D9363}"/>
    <cellStyle name="Header2 3 5" xfId="20717" xr:uid="{0AE92ABC-D520-48EA-B177-DAFE1BA762B3}"/>
    <cellStyle name="Header2 3 6" xfId="23723" xr:uid="{3A94A927-5FB1-4BA7-94CB-BA11F35D30A4}"/>
    <cellStyle name="Header2 3 7" xfId="27734" xr:uid="{72DA7FAD-0B05-4367-91ED-F8C6BD475569}"/>
    <cellStyle name="Header2 3 8" xfId="31876" xr:uid="{09ABA9CA-ACB3-4BD6-9B47-25BCEA0D101A}"/>
    <cellStyle name="Header2 3 9" xfId="32791" xr:uid="{4EA09B83-395A-41B4-A268-5AB3E625FA32}"/>
    <cellStyle name="Header2 4" xfId="4084" xr:uid="{83B454C1-5B5C-4F8E-AA92-BEAE1DA95F0F}"/>
    <cellStyle name="Header2 4 10" xfId="40682" xr:uid="{C9E19806-D387-40AA-989D-4CC28F29ED99}"/>
    <cellStyle name="Header2 4 11" xfId="41183" xr:uid="{B37BC200-05B2-4986-BABC-E557F473EA16}"/>
    <cellStyle name="Header2 4 12" xfId="42400" xr:uid="{5739395F-32EB-4D56-A7CC-27739F3739B8}"/>
    <cellStyle name="Header2 4 2" xfId="7985" xr:uid="{3A502534-7185-4658-8494-131B0F3F5193}"/>
    <cellStyle name="Header2 4 2 2" xfId="18240" xr:uid="{CB6D69C3-DF88-46C0-B2FD-858E7B461113}"/>
    <cellStyle name="Header2 4 2 3" xfId="22168" xr:uid="{F6C127A0-F26A-42A1-97C7-A0B1390C93F8}"/>
    <cellStyle name="Header2 4 2 4" xfId="31555" xr:uid="{990EB3E9-7255-4149-AAC8-CC5EE68C833A}"/>
    <cellStyle name="Header2 4 2 5" xfId="35009" xr:uid="{4FCCBF5A-851F-46D3-ABCA-FDEAD1EB29AA}"/>
    <cellStyle name="Header2 4 2 6" xfId="37975" xr:uid="{F0E31B0B-FE9E-4DB5-9A84-D319B096EA1A}"/>
    <cellStyle name="Header2 4 3" xfId="14213" xr:uid="{241E01D4-BA7A-4845-AB49-3B2BACCDDDEB}"/>
    <cellStyle name="Header2 4 4" xfId="13232" xr:uid="{DB59C305-C952-419C-9023-433E96578DB0}"/>
    <cellStyle name="Header2 4 5" xfId="12290" xr:uid="{526F75D1-68BA-4C11-849B-CB69D3CD8FF5}"/>
    <cellStyle name="Header2 4 6" xfId="24218" xr:uid="{02DFDA93-9D79-45B0-A88A-A7E47408DBA0}"/>
    <cellStyle name="Header2 4 7" xfId="28502" xr:uid="{5C605D78-0044-4D1D-98F4-34BBE84DA520}"/>
    <cellStyle name="Header2 4 8" xfId="27048" xr:uid="{A1308EEA-0674-424F-B069-01EA3C15E7EA}"/>
    <cellStyle name="Header2 4 9" xfId="28118" xr:uid="{26004E4F-FA6E-4C72-B938-1306EB190094}"/>
    <cellStyle name="Header2 5" xfId="2321" xr:uid="{A913FA81-1EE6-46D4-909D-D1EA214A7084}"/>
    <cellStyle name="Header2 5 10" xfId="39709" xr:uid="{B841D727-3487-442F-9944-3866EB64CB25}"/>
    <cellStyle name="Header2 5 11" xfId="39070" xr:uid="{8DB336E4-2028-46FA-BA46-3C36C3D580F8}"/>
    <cellStyle name="Header2 5 12" xfId="41553" xr:uid="{8D06BDBB-9C70-4C7D-93B9-024B2D4BCB7B}"/>
    <cellStyle name="Header2 5 2" xfId="4363" xr:uid="{C963639D-E2B1-467C-A740-D6F61A8BFB8A}"/>
    <cellStyle name="Header2 5 2 2" xfId="14769" xr:uid="{45CDC48B-A3B4-4212-BF98-C24E526FA769}"/>
    <cellStyle name="Header2 5 2 3" xfId="19386" xr:uid="{B957AFCF-EE09-4C42-A902-C1968AE5421B}"/>
    <cellStyle name="Header2 5 2 4" xfId="28773" xr:uid="{F24BCD29-6FB3-4FDD-ADD7-0BA304C15C44}"/>
    <cellStyle name="Header2 5 2 5" xfId="32456" xr:uid="{1A35E61D-8C2C-423C-A5B0-74CA8067BFC8}"/>
    <cellStyle name="Header2 5 2 6" xfId="26936" xr:uid="{E5A03835-F5CE-43F4-BE72-7D8C0544F0BF}"/>
    <cellStyle name="Header2 5 3" xfId="13314" xr:uid="{7179312B-84D9-4CD2-B838-23620CDB5CDB}"/>
    <cellStyle name="Header2 5 4" xfId="12406" xr:uid="{31D9CF9C-D2B2-46CB-A05B-C5CF8C18EC56}"/>
    <cellStyle name="Header2 5 5" xfId="20267" xr:uid="{754C9D8A-D411-4C16-A445-823CF914A054}"/>
    <cellStyle name="Header2 5 6" xfId="23370" xr:uid="{98419434-5B1B-435A-918D-2332EDA2D2D0}"/>
    <cellStyle name="Header2 5 7" xfId="24338" xr:uid="{D2A35777-D27D-40EC-AB0A-CB7D442EF45E}"/>
    <cellStyle name="Header2 5 8" xfId="28951" xr:uid="{D8C4EF74-186A-49D1-9D02-2D01D76EACCC}"/>
    <cellStyle name="Header2 5 9" xfId="28054" xr:uid="{CC95F2D2-AE0F-4282-A820-E87D2FDD00E5}"/>
    <cellStyle name="Header2 6" xfId="4854" xr:uid="{582EE9CD-C492-4D77-AE5E-98BD91BBDA1C}"/>
    <cellStyle name="Header2 6 2" xfId="15252" xr:uid="{E6B34153-7AA0-4892-ADF6-315C6B2804DB}"/>
    <cellStyle name="Header2 6 3" xfId="19707" xr:uid="{E00F3B4B-58E6-453F-B75E-02C8BC94EFBF}"/>
    <cellStyle name="Header2 6 4" xfId="29074" xr:uid="{D1840BA0-5C97-40E0-A75D-B594B884688D}"/>
    <cellStyle name="Header2 6 5" xfId="32719" xr:uid="{F33FE0BD-C049-4E8F-A5E6-042EEC4E8A49}"/>
    <cellStyle name="Header2 6 6" xfId="35864" xr:uid="{B600D588-790B-4BCC-BA54-D5D1BEDCEF8B}"/>
    <cellStyle name="Header2 7" xfId="5775" xr:uid="{47331C2E-17A7-4D15-8460-FAAFC5AF13B3}"/>
    <cellStyle name="Header2 7 2" xfId="16086" xr:uid="{7A709B87-30FF-4904-AAC7-BAFBE55D1AF2}"/>
    <cellStyle name="Header2 7 3" xfId="20368" xr:uid="{214C2A96-3E0F-44CB-AD9E-C9BB6A60A7F5}"/>
    <cellStyle name="Header2 7 4" xfId="29710" xr:uid="{B3FDD77C-9B5D-45B5-956F-8E7CFDDD5543}"/>
    <cellStyle name="Header2 7 5" xfId="33305" xr:uid="{B72B96B2-A7F7-43ED-A277-795F7DB9D88F}"/>
    <cellStyle name="Header2 7 6" xfId="36355" xr:uid="{0BC22954-C76A-46EC-AA9F-701785D2AEDA}"/>
    <cellStyle name="Header2 8" xfId="7853" xr:uid="{C02B339B-0AA9-4B07-B36D-F7E271251962}"/>
    <cellStyle name="Header2 8 2" xfId="18108" xr:uid="{4A27053D-F3A1-42EA-983B-B9FB87FFB301}"/>
    <cellStyle name="Header2 8 3" xfId="22039" xr:uid="{3FA85546-9070-424D-B985-B7C3654F2EE3}"/>
    <cellStyle name="Header2 8 4" xfId="31425" xr:uid="{E5CCB3E7-584F-4BB0-BC48-408502EEE917}"/>
    <cellStyle name="Header2 8 5" xfId="34880" xr:uid="{7C37EC5B-7488-44EB-8E27-6C51C24C6A1E}"/>
    <cellStyle name="Header2 8 6" xfId="37846" xr:uid="{DC14B548-58B8-4114-AA0D-00FD055F8660}"/>
    <cellStyle name="Header2 9" xfId="10973" xr:uid="{7B00AC08-3AE5-44F4-898F-9E1F9DB67AC5}"/>
    <cellStyle name="Heading" xfId="10254" xr:uid="{13664047-B490-42AB-B23A-E9EA15F96AD0}"/>
    <cellStyle name="Heading 1 1" xfId="10255" xr:uid="{A266025E-C705-4CBE-A1E2-EE672E84F865}"/>
    <cellStyle name="Heading 1 10" xfId="3663" xr:uid="{E0C1D810-8953-4325-BFE1-9C2CA4D76F55}"/>
    <cellStyle name="Heading 1 11" xfId="3664" xr:uid="{3C1C81A5-4D79-49BB-95B0-01B48AEC0E7C}"/>
    <cellStyle name="Heading 1 12" xfId="3665" xr:uid="{E446727D-471C-445F-8661-F51124380DE2}"/>
    <cellStyle name="Heading 1 13" xfId="3666" xr:uid="{70084398-C723-4554-B27B-C7CA13D50088}"/>
    <cellStyle name="Heading 1 14" xfId="3667" xr:uid="{B66E9266-ECC9-4176-8D47-9B83C75C600C}"/>
    <cellStyle name="Heading 1 15" xfId="3668" xr:uid="{6E4A7E76-6908-48C2-87CB-613E0178D10D}"/>
    <cellStyle name="Heading 1 16" xfId="3669" xr:uid="{29A9DE56-12BF-4025-ABFD-D18FC719BFCD}"/>
    <cellStyle name="Heading 1 17" xfId="3670" xr:uid="{DC8AEE89-914E-49DF-B495-98AE73C141EC}"/>
    <cellStyle name="Heading 1 18" xfId="3671" xr:uid="{72CA4D9F-6671-4BF0-A1CF-CD997D1A8BA9}"/>
    <cellStyle name="Heading 1 19" xfId="3672" xr:uid="{0F902689-0A99-41C2-B3FC-69C547F0F37F}"/>
    <cellStyle name="Heading 1 2" xfId="950" xr:uid="{2CE4F4CD-12CD-41BD-8C31-F10CDF034010}"/>
    <cellStyle name="Heading 1 2 2" xfId="951" xr:uid="{52C21323-000A-4C1E-B9B4-C2107710BD05}"/>
    <cellStyle name="Heading 1 2 3" xfId="10256" xr:uid="{8E434910-D358-456F-9EF3-460D09C13744}"/>
    <cellStyle name="Heading 1 20" xfId="3673" xr:uid="{1C49047D-4D6F-498B-834F-BCA18B708C2C}"/>
    <cellStyle name="Heading 1 21" xfId="3674" xr:uid="{ACB5A635-3955-4DF6-B06C-3BE04B523C63}"/>
    <cellStyle name="Heading 1 22" xfId="3675" xr:uid="{56BFB90E-0F6E-4B3C-839E-EFB2F00D33B8}"/>
    <cellStyle name="Heading 1 23" xfId="3676" xr:uid="{F0D15D29-CDFC-4563-AB96-DE4DCA3968EF}"/>
    <cellStyle name="Heading 1 24" xfId="3677" xr:uid="{0E22EC41-62E4-4130-BBFB-91F74F6BE212}"/>
    <cellStyle name="Heading 1 25" xfId="3678" xr:uid="{BF8047BB-E5FA-4B28-AEEC-E0A9DAD45571}"/>
    <cellStyle name="Heading 1 26" xfId="3679" xr:uid="{69D1ABCF-6134-42FC-8F16-4777D03E51BE}"/>
    <cellStyle name="Heading 1 27" xfId="3680" xr:uid="{314D772D-DCF2-4E2E-8D41-0CA9595A10D8}"/>
    <cellStyle name="Heading 1 28" xfId="3681" xr:uid="{A8C07D99-3E78-470B-94F5-760F3A69132E}"/>
    <cellStyle name="Heading 1 29" xfId="3682" xr:uid="{917A4AA4-53EF-45D1-B4A2-2456CE0ABECD}"/>
    <cellStyle name="Heading 1 3" xfId="952" xr:uid="{CCBBF592-516F-49B9-8FB4-6BA037255A63}"/>
    <cellStyle name="Heading 1 3 2" xfId="10257" xr:uid="{0B85F088-7A44-497F-A7D7-96C983E75E13}"/>
    <cellStyle name="Heading 1 30" xfId="3683" xr:uid="{3BDD8F95-4060-41CF-888F-646F775FD5BE}"/>
    <cellStyle name="Heading 1 31" xfId="3684" xr:uid="{DE4D600C-EE56-4974-AF7D-A20B685F9306}"/>
    <cellStyle name="Heading 1 32" xfId="3685" xr:uid="{4C760547-2963-46D3-998E-D910430CE2CB}"/>
    <cellStyle name="Heading 1 33" xfId="3686" xr:uid="{97F81B5D-87A7-4B50-91AE-5BD24A577107}"/>
    <cellStyle name="Heading 1 34" xfId="3687" xr:uid="{A39AA958-AEE3-4DCD-AB66-402636AEA93D}"/>
    <cellStyle name="Heading 1 35" xfId="3688" xr:uid="{72739392-D596-4157-B98A-135E799CBAB7}"/>
    <cellStyle name="Heading 1 36" xfId="3689" xr:uid="{1CC23EE3-5418-4B71-949B-5F9810EFDEED}"/>
    <cellStyle name="Heading 1 37" xfId="3690" xr:uid="{A803106C-CD56-4649-9C5E-B9ABFAFA874E}"/>
    <cellStyle name="Heading 1 38" xfId="3691" xr:uid="{635CDD2B-55E4-4ABD-B460-C0E3076533F6}"/>
    <cellStyle name="Heading 1 39" xfId="3692" xr:uid="{15F6BF8A-7B6E-4A16-A4B0-B142C4ACE263}"/>
    <cellStyle name="Heading 1 4" xfId="953" xr:uid="{83C04FF7-8C25-4357-BE81-1BA5A14EA60A}"/>
    <cellStyle name="Heading 1 40" xfId="3693" xr:uid="{937A22E6-78F6-4386-898F-2E68E0E7548F}"/>
    <cellStyle name="Heading 1 5" xfId="3694" xr:uid="{D03582E0-D4DA-4C1E-9041-CE97507E7BA9}"/>
    <cellStyle name="Heading 1 6" xfId="3695" xr:uid="{F19DFAE2-EB9B-4F94-BE0B-BF7E5AD05C82}"/>
    <cellStyle name="Heading 1 7" xfId="3696" xr:uid="{69CB7B8B-F277-4FDB-B85E-35BEBEBAB0CD}"/>
    <cellStyle name="Heading 1 8" xfId="3697" xr:uid="{32DED30F-3B89-4703-9B58-57F107720B2E}"/>
    <cellStyle name="Heading 1 9" xfId="3698" xr:uid="{BF368162-3F09-46AB-9C63-A4A0329F90BE}"/>
    <cellStyle name="Heading 1 Above" xfId="10258" xr:uid="{ECE104C3-84AB-479D-BDDC-4D4E6ED58B6B}"/>
    <cellStyle name="Heading 1+" xfId="10259" xr:uid="{60646D37-9D9A-4520-8093-037212A2C1E4}"/>
    <cellStyle name="Heading 2 10" xfId="3699" xr:uid="{62EF7CA0-319D-4143-8BFC-D25652F13484}"/>
    <cellStyle name="Heading 2 11" xfId="3700" xr:uid="{027E1313-F688-4FEA-96EB-6EEA9D13904E}"/>
    <cellStyle name="Heading 2 12" xfId="3701" xr:uid="{F86B7A02-188F-42E3-B0EC-63F229259C5A}"/>
    <cellStyle name="Heading 2 13" xfId="3702" xr:uid="{6EA70059-A5BF-43AE-9D34-91D48688C3F0}"/>
    <cellStyle name="Heading 2 14" xfId="3703" xr:uid="{B45CDA40-EC58-4220-B13B-8818824051BE}"/>
    <cellStyle name="Heading 2 15" xfId="3704" xr:uid="{68F05C08-2DA6-4E65-912E-1A2EFBA756D0}"/>
    <cellStyle name="Heading 2 16" xfId="3705" xr:uid="{DE2B6633-7362-4231-86F0-2F6758E23516}"/>
    <cellStyle name="Heading 2 17" xfId="3706" xr:uid="{1CDE9CEC-5E36-4572-AC95-3533A33AA065}"/>
    <cellStyle name="Heading 2 18" xfId="3707" xr:uid="{7E2F9539-21E7-417F-8717-E575231A696D}"/>
    <cellStyle name="Heading 2 19" xfId="3708" xr:uid="{125FAD98-97E9-4DB9-ADE4-4125DC5E0ED8}"/>
    <cellStyle name="Heading 2 2" xfId="954" xr:uid="{D68022C9-03FD-41BF-92BC-9FFD375BBD83}"/>
    <cellStyle name="Heading 2 2 2" xfId="955" xr:uid="{CCBB58B8-F41D-4FE4-A8D3-A899D565C874}"/>
    <cellStyle name="Heading 2 2 3" xfId="956" xr:uid="{60A588AA-2CA5-4760-809B-12B94687F108}"/>
    <cellStyle name="Heading 2 2 4" xfId="10260" xr:uid="{C9079714-86A2-4165-BD88-B2C51F23F97F}"/>
    <cellStyle name="Heading 2 20" xfId="3709" xr:uid="{95C909A1-8272-4531-856C-C996EC80AE86}"/>
    <cellStyle name="Heading 2 21" xfId="3710" xr:uid="{E4807296-123E-4440-868B-6B290E94235B}"/>
    <cellStyle name="Heading 2 22" xfId="3711" xr:uid="{B500CF37-C02D-4385-8DD9-10A3D71C622B}"/>
    <cellStyle name="Heading 2 23" xfId="3712" xr:uid="{F2497B41-2233-4A6E-AFF6-B1D7391AD506}"/>
    <cellStyle name="Heading 2 24" xfId="3713" xr:uid="{B2E04D91-8EC8-45A1-9CA4-25F440B82FDF}"/>
    <cellStyle name="Heading 2 25" xfId="3714" xr:uid="{D1C2B386-8966-4DA6-9A20-47477EC5370A}"/>
    <cellStyle name="Heading 2 26" xfId="3715" xr:uid="{50249A87-612E-4917-9532-02890D11137B}"/>
    <cellStyle name="Heading 2 27" xfId="3716" xr:uid="{EAD6A333-9CD7-4143-9AD3-DC683879FD7A}"/>
    <cellStyle name="Heading 2 28" xfId="3717" xr:uid="{4327243E-B3DD-4E33-8F92-9CD0B005AC5F}"/>
    <cellStyle name="Heading 2 29" xfId="3718" xr:uid="{ACFD4EA5-32BB-4C90-B377-673BE54CECED}"/>
    <cellStyle name="Heading 2 3" xfId="957" xr:uid="{19FC9818-A3D3-466F-9EE3-34249147A14D}"/>
    <cellStyle name="Heading 2 3 2" xfId="10261" xr:uid="{34519402-4932-4AFC-8735-51958226B1FF}"/>
    <cellStyle name="Heading 2 30" xfId="3719" xr:uid="{F20CC51E-BB34-482D-9835-E082C14E6E61}"/>
    <cellStyle name="Heading 2 31" xfId="3720" xr:uid="{A488E6D5-8BA8-4547-8C88-10617092D6AB}"/>
    <cellStyle name="Heading 2 32" xfId="3721" xr:uid="{3A5E50FC-139F-4C89-8D09-601964262BC0}"/>
    <cellStyle name="Heading 2 33" xfId="3722" xr:uid="{21DDA88D-4265-489D-B443-BACC3D443FFA}"/>
    <cellStyle name="Heading 2 34" xfId="3723" xr:uid="{C675D0A5-A8EB-4DAF-89FC-2E3F4318F985}"/>
    <cellStyle name="Heading 2 35" xfId="3724" xr:uid="{F482B33D-10A5-44D4-839C-01DC877E9913}"/>
    <cellStyle name="Heading 2 36" xfId="3725" xr:uid="{A4BD1928-D750-451B-BF10-2F89A4A993D7}"/>
    <cellStyle name="Heading 2 37" xfId="3726" xr:uid="{D1BD1C07-2710-4682-B72F-B374391707C9}"/>
    <cellStyle name="Heading 2 38" xfId="3727" xr:uid="{FD68B807-9656-4087-9375-A6CED0ACD69A}"/>
    <cellStyle name="Heading 2 39" xfId="3728" xr:uid="{27AAC70F-A69E-49C8-8494-63FD4DF4C0CF}"/>
    <cellStyle name="Heading 2 4" xfId="958" xr:uid="{D10187FA-22A5-444B-A283-5EB771B2CECA}"/>
    <cellStyle name="Heading 2 40" xfId="3729" xr:uid="{D2F833F4-E523-40EE-9C90-CF723616F1A6}"/>
    <cellStyle name="Heading 2 5" xfId="3730" xr:uid="{02B0DE70-C9DA-4AB6-9F2F-30075288883F}"/>
    <cellStyle name="Heading 2 6" xfId="3731" xr:uid="{F7F5F395-77D3-4C64-B298-B39D6DF6BA73}"/>
    <cellStyle name="Heading 2 7" xfId="3732" xr:uid="{CB3629CF-EF05-49A3-9AA8-E74BAFE94DFB}"/>
    <cellStyle name="Heading 2 8" xfId="3733" xr:uid="{43CF0CE7-5B41-4176-88D1-ADF0A31D45C7}"/>
    <cellStyle name="Heading 2 9" xfId="3734" xr:uid="{01FBD107-F273-468A-86CC-4C036DF4FE42}"/>
    <cellStyle name="Heading 2 Below" xfId="10262" xr:uid="{24498331-C0C6-4483-A26A-30B15FB06492}"/>
    <cellStyle name="Heading 2+" xfId="10263" xr:uid="{10220155-0E05-40AA-94B6-32049FB5018E}"/>
    <cellStyle name="Heading 3 10" xfId="3735" xr:uid="{03801F17-4AAE-42D1-A1E1-3C4E944D9792}"/>
    <cellStyle name="Heading 3 11" xfId="3736" xr:uid="{D2AC6DF6-9141-4513-94DE-63E4A1A64A24}"/>
    <cellStyle name="Heading 3 12" xfId="3737" xr:uid="{F9197C92-660B-44DE-99AF-85C94928EBF7}"/>
    <cellStyle name="Heading 3 13" xfId="3738" xr:uid="{1FF4F884-BE7F-422C-8C35-4889EFEBABCF}"/>
    <cellStyle name="Heading 3 14" xfId="3739" xr:uid="{3B1E29F9-EA58-4893-B094-721EF76F56F9}"/>
    <cellStyle name="Heading 3 15" xfId="3740" xr:uid="{210A08EA-5F2C-45EF-BE5A-9BF16503D0B4}"/>
    <cellStyle name="Heading 3 16" xfId="3741" xr:uid="{35FE0472-5B51-4A7E-923B-B030432EECF8}"/>
    <cellStyle name="Heading 3 17" xfId="3742" xr:uid="{3A5B74F9-F966-4C55-8D6A-F3734CDBFFB3}"/>
    <cellStyle name="Heading 3 18" xfId="3743" xr:uid="{521BF11B-BB66-4C0B-A891-7C3B827A957B}"/>
    <cellStyle name="Heading 3 19" xfId="3744" xr:uid="{8BDA8C60-01A7-4561-B970-504860958DC7}"/>
    <cellStyle name="Heading 3 2" xfId="959" xr:uid="{88525193-7EDC-48DD-965A-2C5D5C9A1753}"/>
    <cellStyle name="Heading 3 2 2" xfId="960" xr:uid="{2C309213-20AA-42BB-9552-5FD61351E4BE}"/>
    <cellStyle name="Heading 3 2 3" xfId="961" xr:uid="{5C902EC4-3BCA-48B3-9B58-8A416FA78E7D}"/>
    <cellStyle name="Heading 3 2 4" xfId="10264" xr:uid="{89B7121D-43BE-4A8C-A562-E3F13377CFB7}"/>
    <cellStyle name="Heading 3 20" xfId="3745" xr:uid="{0782C1D3-532A-4FFF-8194-33858CA9F09B}"/>
    <cellStyle name="Heading 3 21" xfId="3746" xr:uid="{7D45F911-828F-4980-B500-2E31E22FFE77}"/>
    <cellStyle name="Heading 3 22" xfId="3747" xr:uid="{5F36659B-E7A3-4FA5-9EC4-68086CB2D44A}"/>
    <cellStyle name="Heading 3 23" xfId="3748" xr:uid="{2DF38852-AEB1-4607-9AF8-3A7294ABC08E}"/>
    <cellStyle name="Heading 3 24" xfId="3749" xr:uid="{D99A5E83-5E03-4CE3-B5DD-03126B20BA64}"/>
    <cellStyle name="Heading 3 25" xfId="3750" xr:uid="{B228C2F3-F576-4E7D-A170-CDE423D73E2E}"/>
    <cellStyle name="Heading 3 26" xfId="3751" xr:uid="{FC3938C3-D2C4-440B-9E9A-958EB554E2C7}"/>
    <cellStyle name="Heading 3 27" xfId="3752" xr:uid="{FC10D161-D438-42EE-8E42-713B1C0D6CE1}"/>
    <cellStyle name="Heading 3 28" xfId="3753" xr:uid="{F99B1497-0018-40F5-9855-749D40CF8244}"/>
    <cellStyle name="Heading 3 29" xfId="3754" xr:uid="{7A2B4288-62FE-40F0-A616-B217E8BAACC7}"/>
    <cellStyle name="Heading 3 3" xfId="962" xr:uid="{4521B1A4-210D-4BC0-A0C6-5696FC195877}"/>
    <cellStyle name="Heading 3 3 2" xfId="10265" xr:uid="{C039FF85-91BE-4C8F-B4AF-B271E6D8CCEE}"/>
    <cellStyle name="Heading 3 30" xfId="3755" xr:uid="{7C9A8071-E033-40C6-903E-F7E521034513}"/>
    <cellStyle name="Heading 3 31" xfId="3756" xr:uid="{729F29A2-5781-4CE3-9A52-5F4554FA845E}"/>
    <cellStyle name="Heading 3 32" xfId="3757" xr:uid="{0F0CF6F7-95FC-4DF7-8305-1A9C32BAB9DB}"/>
    <cellStyle name="Heading 3 33" xfId="3758" xr:uid="{3CB8B7A5-8F0F-4E2A-B97F-B1F5EE28FD74}"/>
    <cellStyle name="Heading 3 34" xfId="3759" xr:uid="{85A48908-F4C7-4A83-ABBD-C8AB8446594D}"/>
    <cellStyle name="Heading 3 35" xfId="3760" xr:uid="{183D47D5-BA81-49A5-A393-61A4D3F6F1C1}"/>
    <cellStyle name="Heading 3 36" xfId="3761" xr:uid="{E932EA4D-072B-4156-8F63-52EEF52157A2}"/>
    <cellStyle name="Heading 3 37" xfId="3762" xr:uid="{5213875F-CD2B-48D8-8EAD-4FEA5AA5AE4B}"/>
    <cellStyle name="Heading 3 38" xfId="3763" xr:uid="{F25F775C-4A52-4715-ADDA-D6DBDA71614F}"/>
    <cellStyle name="Heading 3 39" xfId="3764" xr:uid="{B8B87A5A-BB00-46EA-9F07-094BAF74DE1A}"/>
    <cellStyle name="Heading 3 4" xfId="963" xr:uid="{1625A696-0CF1-486F-A70C-B7F167AFF85E}"/>
    <cellStyle name="Heading 3 40" xfId="3765" xr:uid="{FE386F1D-B44A-432A-A1DF-E2FE14C2B8B4}"/>
    <cellStyle name="Heading 3 5" xfId="3766" xr:uid="{B8DF4555-5DD8-437A-B130-36C0B770917D}"/>
    <cellStyle name="Heading 3 6" xfId="3767" xr:uid="{55BAAF98-2B67-4B96-8441-C71F611E3E64}"/>
    <cellStyle name="Heading 3 7" xfId="3768" xr:uid="{A937D883-9A96-46BB-A964-15319C5A157C}"/>
    <cellStyle name="Heading 3 8" xfId="3769" xr:uid="{B3A376C2-202E-4AC3-95CE-9215DC7184BD}"/>
    <cellStyle name="Heading 3 9" xfId="3770" xr:uid="{5E2FBDBC-D3BC-4935-80CE-F0B4DA1C1560}"/>
    <cellStyle name="Heading 3+" xfId="10266" xr:uid="{2B327739-EC2A-447D-B114-169B1608E628}"/>
    <cellStyle name="Heading 4 10" xfId="3771" xr:uid="{807781C7-562F-46CE-882A-3B94C12F0DD6}"/>
    <cellStyle name="Heading 4 11" xfId="3772" xr:uid="{0917C1A5-52F7-4689-90D2-6F210A6951C3}"/>
    <cellStyle name="Heading 4 12" xfId="3773" xr:uid="{0F4DB29E-F875-4ADC-8F65-E71216202038}"/>
    <cellStyle name="Heading 4 13" xfId="3774" xr:uid="{89697EC9-3028-40FF-B386-41186694097A}"/>
    <cellStyle name="Heading 4 14" xfId="3775" xr:uid="{76A9F26C-869D-4855-A503-E092BD806502}"/>
    <cellStyle name="Heading 4 15" xfId="3776" xr:uid="{6AFB55C0-A234-45D9-AB2E-50AD8F1D9276}"/>
    <cellStyle name="Heading 4 16" xfId="3777" xr:uid="{1208ABEC-3FF2-4E7D-A727-8546D2EEC9C6}"/>
    <cellStyle name="Heading 4 17" xfId="3778" xr:uid="{4CBD9BD5-B65F-40AE-9A2C-FB014F4565B2}"/>
    <cellStyle name="Heading 4 18" xfId="3779" xr:uid="{BC999723-AB53-4ED5-B0B8-0C22C8929A93}"/>
    <cellStyle name="Heading 4 19" xfId="3780" xr:uid="{A2BAC4C8-0CD1-4514-863A-5AD76E06141D}"/>
    <cellStyle name="Heading 4 2" xfId="964" xr:uid="{6CFF6B95-8711-4238-BE19-D93D8125D99A}"/>
    <cellStyle name="Heading 4 2 2" xfId="965" xr:uid="{72A89120-87BE-44D7-9A05-9B2226D69A1B}"/>
    <cellStyle name="Heading 4 2 3" xfId="10267" xr:uid="{EA29B12C-DE0D-4C67-A4B4-CCAB661F19E0}"/>
    <cellStyle name="Heading 4 20" xfId="3781" xr:uid="{9910BB2F-24B2-410F-96DB-56798D58CF99}"/>
    <cellStyle name="Heading 4 21" xfId="3782" xr:uid="{4FAE5D4D-BEEB-4E6A-9B28-C2A2051E08A6}"/>
    <cellStyle name="Heading 4 22" xfId="3783" xr:uid="{5F351290-0A06-426D-8047-4661E604946C}"/>
    <cellStyle name="Heading 4 23" xfId="3784" xr:uid="{4F0FF387-FAB1-4B23-BA8D-C2804F3BB382}"/>
    <cellStyle name="Heading 4 24" xfId="3785" xr:uid="{5D4E9734-F22A-4224-B002-4A85703327EF}"/>
    <cellStyle name="Heading 4 25" xfId="3786" xr:uid="{26F8EA48-F267-4B0A-81FE-4FC8BAA73F8F}"/>
    <cellStyle name="Heading 4 26" xfId="3787" xr:uid="{165AD72C-330C-43F3-B44B-A30F0216C57E}"/>
    <cellStyle name="Heading 4 27" xfId="3788" xr:uid="{54065A4D-6EB2-49A1-938B-A6D9B2969C65}"/>
    <cellStyle name="Heading 4 28" xfId="3789" xr:uid="{5CC39013-D885-41D1-A6F5-7D02A9391138}"/>
    <cellStyle name="Heading 4 29" xfId="3790" xr:uid="{775E7C32-FBE5-4437-A3CB-C5C57A0FD1DD}"/>
    <cellStyle name="Heading 4 3" xfId="966" xr:uid="{47350374-E3DF-481A-9F28-C09A6F227C72}"/>
    <cellStyle name="Heading 4 3 2" xfId="10268" xr:uid="{B1911C87-4856-471F-98F0-AA4A50932FDE}"/>
    <cellStyle name="Heading 4 30" xfId="3791" xr:uid="{6DC9CA18-2358-4B8D-981D-C1683582BD90}"/>
    <cellStyle name="Heading 4 31" xfId="3792" xr:uid="{8275FB0D-EDA1-4CB3-9742-EC64EF73C28A}"/>
    <cellStyle name="Heading 4 32" xfId="3793" xr:uid="{B307B571-616F-4EB5-A1E8-F76C27781D9E}"/>
    <cellStyle name="Heading 4 33" xfId="3794" xr:uid="{0933C720-5898-4E1E-81BD-5C43F189E9DD}"/>
    <cellStyle name="Heading 4 34" xfId="3795" xr:uid="{BF2156C8-812C-47ED-A1C3-64F506918764}"/>
    <cellStyle name="Heading 4 35" xfId="3796" xr:uid="{C6448AA7-73A8-4BF6-8F42-778DAF3D1407}"/>
    <cellStyle name="Heading 4 36" xfId="3797" xr:uid="{D3DA3DF4-20E6-41C0-A605-23072CA075DE}"/>
    <cellStyle name="Heading 4 37" xfId="3798" xr:uid="{EB3AE3C7-6F42-4B9E-B6EC-809C825136B2}"/>
    <cellStyle name="Heading 4 38" xfId="3799" xr:uid="{AA067918-03E1-429F-AD57-C642502631F8}"/>
    <cellStyle name="Heading 4 39" xfId="3800" xr:uid="{17DE2C27-0411-4C98-B774-403540E7871F}"/>
    <cellStyle name="Heading 4 4" xfId="967" xr:uid="{C006BABA-9A43-4327-9DAF-9C962A56C456}"/>
    <cellStyle name="Heading 4 40" xfId="3801" xr:uid="{F6DD5EAA-E51B-4CC9-B828-31A48478D411}"/>
    <cellStyle name="Heading 4 5" xfId="3802" xr:uid="{6E9524D6-9A10-4CF0-8AD5-AD9E2E8DE5CE}"/>
    <cellStyle name="Heading 4 6" xfId="3803" xr:uid="{99E176F5-AB42-4B4D-810B-B576B5B5FF27}"/>
    <cellStyle name="Heading 4 7" xfId="3804" xr:uid="{AA5CC20B-9E5C-4086-A291-B0DB7EFF8071}"/>
    <cellStyle name="Heading 4 8" xfId="3805" xr:uid="{B005A740-C4A6-45D7-9FD5-EAC74C0D47AA}"/>
    <cellStyle name="Heading 4 9" xfId="3806" xr:uid="{94DEB52C-5475-4531-B3E7-DCACCEAC9050}"/>
    <cellStyle name="HEADING, MAJOR" xfId="10269" xr:uid="{6C4B5ED6-1985-47B7-A85A-1D30377BE20F}"/>
    <cellStyle name="HEADING, MINOR" xfId="10270" xr:uid="{51D4A632-0F93-4857-B066-7D929150F363}"/>
    <cellStyle name="HEADING, RIGHT" xfId="10271" xr:uid="{53B5C008-85FB-4139-918E-1CC7E07719BE}"/>
    <cellStyle name="HEADING,MAJOR" xfId="10272" xr:uid="{5B48A7FC-927B-410C-88DF-375694B48B0A}"/>
    <cellStyle name="HEADING1" xfId="10273" xr:uid="{B3A1DA25-AED1-4A0F-B8FA-EB0F6F8C97E3}"/>
    <cellStyle name="HEADING1 2" xfId="10274" xr:uid="{41569925-D11A-4464-BCAF-A13CD462D7A8}"/>
    <cellStyle name="HEADING2" xfId="10275" xr:uid="{B5E91DF9-F468-4BA8-AC09-99E155AEFD20}"/>
    <cellStyle name="HEADING2 2" xfId="10276" xr:uid="{20539534-45D1-4D1D-827A-3BA01258AC6E}"/>
    <cellStyle name="HEADINGS" xfId="3221" xr:uid="{6EAE4DFA-B0DB-4F4D-886A-F48BE791F6CB}"/>
    <cellStyle name="HEADINGS 2" xfId="10277" xr:uid="{E48049A0-3C6F-45C4-AD32-E71D5885DC77}"/>
    <cellStyle name="HEADINGS 3" xfId="10278" xr:uid="{748DCEA8-5194-4DDE-8F94-4EE8E97B840D}"/>
    <cellStyle name="HEADINGSTOP" xfId="3222" xr:uid="{FC4CF1C1-CA4F-45BB-8FCA-0FCB259E0CFF}"/>
    <cellStyle name="HEADINGSTOP 2" xfId="10279" xr:uid="{34657A9D-C098-46F8-AD1F-C69E0E0A2161}"/>
    <cellStyle name="HEADINGSTOP 3" xfId="10280" xr:uid="{223BE89A-46F4-4FD8-955D-EF40FE998EC1}"/>
    <cellStyle name="Hidden" xfId="10281" xr:uid="{48CAED74-8CFC-47BE-B89B-4C80C5FC6BAD}"/>
    <cellStyle name="Hyperlink 2" xfId="968" xr:uid="{B639F308-9C4A-4B37-8F37-9924BA62A2A6}"/>
    <cellStyle name="Hyperlink 3" xfId="969" xr:uid="{F057E1F9-5C73-4BB5-9D9B-290B9D7A790C}"/>
    <cellStyle name="Hyperlink 4" xfId="3807" xr:uid="{3C6C52C5-034F-4183-80BF-5FA8650D4D5D}"/>
    <cellStyle name="Indent" xfId="10282" xr:uid="{1B641E1B-A312-43C3-846F-79FC80B8242D}"/>
    <cellStyle name="Info_Main" xfId="10283" xr:uid="{550B9089-E10B-4781-B38A-BF0C14D20C04}"/>
    <cellStyle name="Input [yellow]" xfId="970" xr:uid="{F027573F-3F02-4004-9328-7452FC33F8AE}"/>
    <cellStyle name="Input [yellow] 10" xfId="11401" xr:uid="{6F4A22C9-52DA-4917-8279-D2755B11A720}"/>
    <cellStyle name="Input [yellow] 11" xfId="11857" xr:uid="{A168F2BD-18A7-471A-9101-1217778657BA}"/>
    <cellStyle name="Input [yellow] 12" xfId="13974" xr:uid="{E8731475-9BD6-40E4-8D09-260F5524C833}"/>
    <cellStyle name="Input [yellow] 13" xfId="14385" xr:uid="{5DACE3AC-A927-4089-985B-408D3D1A6F1B}"/>
    <cellStyle name="Input [yellow] 14" xfId="23011" xr:uid="{D935D883-F40F-42F8-A617-698F5EE6B465}"/>
    <cellStyle name="Input [yellow] 15" xfId="25234" xr:uid="{FEF24260-3EF4-4E68-95AC-47E2BDEA3ECB}"/>
    <cellStyle name="Input [yellow] 16" xfId="25249" xr:uid="{091D7A3D-B564-47D4-BF3B-2031B0D8D2FD}"/>
    <cellStyle name="Input [yellow] 17" xfId="25218" xr:uid="{13149709-45DE-41CC-8841-3F441886E45B}"/>
    <cellStyle name="Input [yellow] 18" xfId="26568" xr:uid="{8737EB0F-357A-4ECE-A935-4A0F4FAB7E9F}"/>
    <cellStyle name="Input [yellow] 19" xfId="26480" xr:uid="{8452EBF4-3204-4264-A409-869582390EA8}"/>
    <cellStyle name="Input [yellow] 2" xfId="971" xr:uid="{B3D1D312-520E-4B23-B1C9-C461343C16ED}"/>
    <cellStyle name="Input [yellow] 2 10" xfId="11402" xr:uid="{D39FDC31-C1EA-4140-807C-53DF4C2804D3}"/>
    <cellStyle name="Input [yellow] 2 11" xfId="11858" xr:uid="{EF62033D-BBE8-4CDF-9AC3-58DA5EF2A22A}"/>
    <cellStyle name="Input [yellow] 2 12" xfId="12702" xr:uid="{7CC6727D-87FB-4F6C-95FA-FC98B742C4B4}"/>
    <cellStyle name="Input [yellow] 2 13" xfId="12287" xr:uid="{160566EB-3B29-49CD-9C23-7E6031B4B5AA}"/>
    <cellStyle name="Input [yellow] 2 14" xfId="23012" xr:uid="{799A1FFD-7A48-43E7-A25A-5D0E11E0B536}"/>
    <cellStyle name="Input [yellow] 2 15" xfId="25233" xr:uid="{B702CB39-A3AC-4DE9-96E1-C266DA2BB92A}"/>
    <cellStyle name="Input [yellow] 2 16" xfId="25250" xr:uid="{15CF983E-ABC5-4CFD-8576-03712E64B785}"/>
    <cellStyle name="Input [yellow] 2 17" xfId="25217" xr:uid="{37C32441-B17D-47CE-AC15-940CFB6D66A1}"/>
    <cellStyle name="Input [yellow] 2 18" xfId="25473" xr:uid="{468F3BA3-BA32-4005-9B02-84D362AC5C88}"/>
    <cellStyle name="Input [yellow] 2 19" xfId="26479" xr:uid="{54380C78-BFA0-4ABF-8E3E-5F0EEE00DD56}"/>
    <cellStyle name="Input [yellow] 2 2" xfId="972" xr:uid="{4D8D763E-9845-497B-8640-CB20937B41C2}"/>
    <cellStyle name="Input [yellow] 2 2 10" xfId="11859" xr:uid="{303AA103-0C1E-4423-AD08-E9497AADB120}"/>
    <cellStyle name="Input [yellow] 2 2 11" xfId="12486" xr:uid="{3B85CA17-690C-4D8F-98DD-AFE8B289E82F}"/>
    <cellStyle name="Input [yellow] 2 2 12" xfId="13434" xr:uid="{8403BD05-3D27-4638-B5A1-8E344696DDFC}"/>
    <cellStyle name="Input [yellow] 2 2 13" xfId="23013" xr:uid="{68A5118F-1DC4-41D9-B70C-0C396C393A19}"/>
    <cellStyle name="Input [yellow] 2 2 14" xfId="25232" xr:uid="{0B087205-AC4E-4DE2-9BF7-0A9EA5FB6A04}"/>
    <cellStyle name="Input [yellow] 2 2 15" xfId="25251" xr:uid="{64B0DAA5-88F6-4760-8B22-D4DA9CD3CBE6}"/>
    <cellStyle name="Input [yellow] 2 2 16" xfId="25216" xr:uid="{B71FF412-0431-4B0F-AAA1-53E338FBF3EB}"/>
    <cellStyle name="Input [yellow] 2 2 17" xfId="26569" xr:uid="{A5ECB9E4-3DB8-4948-9B97-EEA8295E5495}"/>
    <cellStyle name="Input [yellow] 2 2 18" xfId="25926" xr:uid="{0FD75CDA-0E65-4F63-943F-406D3AF82396}"/>
    <cellStyle name="Input [yellow] 2 2 19" xfId="26262" xr:uid="{424B5D98-70A4-4F4A-A1D1-0B258850DD33}"/>
    <cellStyle name="Input [yellow] 2 2 2" xfId="2868" xr:uid="{FB2B9415-F944-4ACF-982A-D4E6C99989F7}"/>
    <cellStyle name="Input [yellow] 2 2 2 10" xfId="40693" xr:uid="{3045C50C-F388-472C-BF6D-DEF7E58A553C}"/>
    <cellStyle name="Input [yellow] 2 2 2 11" xfId="41910" xr:uid="{3310D476-E73E-47A5-ACD3-4F9EABC31908}"/>
    <cellStyle name="Input [yellow] 2 2 2 2" xfId="10284" xr:uid="{9D7EB04F-A64B-48CA-8ADA-30B174EF2D61}"/>
    <cellStyle name="Input [yellow] 2 2 2 3" xfId="13597" xr:uid="{4648C868-4AD1-40CD-9B5B-19A569E2E2CE}"/>
    <cellStyle name="Input [yellow] 2 2 2 4" xfId="14024" xr:uid="{9B957291-8AAF-40B3-AEAC-C8C24E7F86FD}"/>
    <cellStyle name="Input [yellow] 2 2 2 5" xfId="19515" xr:uid="{CEAA7654-1CEA-4A35-9AEE-4F82A141599A}"/>
    <cellStyle name="Input [yellow] 2 2 2 6" xfId="23727" xr:uid="{F706A3DF-B6CC-4F25-842D-8CDDA3EE8063}"/>
    <cellStyle name="Input [yellow] 2 2 2 7" xfId="27738" xr:uid="{0969B704-9732-40BB-B27A-0EC1877A1163}"/>
    <cellStyle name="Input [yellow] 2 2 2 8" xfId="29707" xr:uid="{EF3DDB95-2A5E-4E1A-8EBD-0589638A66D0}"/>
    <cellStyle name="Input [yellow] 2 2 2 9" xfId="32596" xr:uid="{93FE1DCB-58BB-485D-B145-715FBDFDA5AB}"/>
    <cellStyle name="Input [yellow] 2 2 20" xfId="27671" xr:uid="{A57AE70E-8EE9-4C57-A77A-86C4530EA651}"/>
    <cellStyle name="Input [yellow] 2 2 21" xfId="26924" xr:uid="{C159E2CC-9285-40E8-9623-6BE6F6AA9803}"/>
    <cellStyle name="Input [yellow] 2 2 22" xfId="39297" xr:uid="{FA0FFA5D-EC36-4715-A56D-DA7399376BEA}"/>
    <cellStyle name="Input [yellow] 2 2 23" xfId="39320" xr:uid="{FB3256FE-D6CA-42D1-8B12-2FBD0D5D06A2}"/>
    <cellStyle name="Input [yellow] 2 2 24" xfId="41196" xr:uid="{F792B1EB-58C2-4BFA-ABAD-135D4A426151}"/>
    <cellStyle name="Input [yellow] 2 2 3" xfId="4087" xr:uid="{2AC8CB81-A1FB-453E-A43C-1E7F75FF604F}"/>
    <cellStyle name="Input [yellow] 2 2 3 10" xfId="41184" xr:uid="{813C9BC4-1B19-4E3B-95A3-98B2B2CD0D43}"/>
    <cellStyle name="Input [yellow] 2 2 3 11" xfId="42401" xr:uid="{79AD98FF-CEA0-4513-8A34-180DE6BD0345}"/>
    <cellStyle name="Input [yellow] 2 2 3 2" xfId="10285" xr:uid="{577DAF66-35FE-4793-BC8E-0A78CA16115A}"/>
    <cellStyle name="Input [yellow] 2 2 3 3" xfId="14215" xr:uid="{0C727F62-3721-43B7-9542-989AC6D9AD6D}"/>
    <cellStyle name="Input [yellow] 2 2 3 4" xfId="14496" xr:uid="{E64A1162-A674-4996-A95A-5B0565EF455E}"/>
    <cellStyle name="Input [yellow] 2 2 3 5" xfId="12610" xr:uid="{9BDF7046-6CA2-42F0-B053-8E17F6B89CC8}"/>
    <cellStyle name="Input [yellow] 2 2 3 6" xfId="24219" xr:uid="{12CA6B73-03EE-4588-A4C6-4757F3D33353}"/>
    <cellStyle name="Input [yellow] 2 2 3 7" xfId="28504" xr:uid="{A77225C7-4B2F-4D3A-9CFF-C7BB4CDC09AE}"/>
    <cellStyle name="Input [yellow] 2 2 3 8" xfId="27050" xr:uid="{ED3FBD68-CA8E-437B-B17F-ACB277F1F484}"/>
    <cellStyle name="Input [yellow] 2 2 3 9" xfId="29612" xr:uid="{2E8DC10C-8990-417C-A972-84A2F74690B3}"/>
    <cellStyle name="Input [yellow] 2 2 4" xfId="2325" xr:uid="{2540BC10-C37B-4FF7-9672-81AEF8BE28CE}"/>
    <cellStyle name="Input [yellow] 2 2 4 10" xfId="41557" xr:uid="{7633E6BE-7920-41BF-8339-D54D796D09A5}"/>
    <cellStyle name="Input [yellow] 2 2 4 2" xfId="13318" xr:uid="{9838F4F8-CB69-467E-805B-50FE63D5C841}"/>
    <cellStyle name="Input [yellow] 2 2 4 3" xfId="12553" xr:uid="{9E2A095D-7717-4A85-9DA1-AFC5F24DA2B1}"/>
    <cellStyle name="Input [yellow] 2 2 4 4" xfId="12700" xr:uid="{1CF2843D-C590-48C3-9DC1-3F64086D54DF}"/>
    <cellStyle name="Input [yellow] 2 2 4 5" xfId="23374" xr:uid="{6BCF8E21-E681-443F-B5C7-06BABF43902E}"/>
    <cellStyle name="Input [yellow] 2 2 4 6" xfId="24326" xr:uid="{864E9B65-934A-4A07-BDA3-3EF4F4ACE1A8}"/>
    <cellStyle name="Input [yellow] 2 2 4 7" xfId="26147" xr:uid="{45DF91D9-3CF0-46FA-8D75-6225E3727CEF}"/>
    <cellStyle name="Input [yellow] 2 2 4 8" xfId="25893" xr:uid="{EBD82B87-3CC7-4553-BD86-E219A4D4723D}"/>
    <cellStyle name="Input [yellow] 2 2 4 9" xfId="39066" xr:uid="{24C1DA43-760B-4F21-9EFD-2DBCBBD1CBF0}"/>
    <cellStyle name="Input [yellow] 2 2 5" xfId="4868" xr:uid="{4E323D8E-8458-4891-AF4D-6BD172AD0903}"/>
    <cellStyle name="Input [yellow] 2 2 5 2" xfId="15266" xr:uid="{91B295E2-731A-40EE-BEE2-2E95F508A072}"/>
    <cellStyle name="Input [yellow] 2 2 5 3" xfId="29086" xr:uid="{FD8EEF11-0D41-49C2-B086-7F10C5E0E395}"/>
    <cellStyle name="Input [yellow] 2 2 5 4" xfId="32725" xr:uid="{FCF2BF97-7FBC-4051-8FAD-A33EEC442B52}"/>
    <cellStyle name="Input [yellow] 2 2 5 5" xfId="35870" xr:uid="{769F589D-9783-4A21-8642-0762EA66C765}"/>
    <cellStyle name="Input [yellow] 2 2 6" xfId="4942" xr:uid="{D66445D9-02F3-441E-878F-EC53C24EA43D}"/>
    <cellStyle name="Input [yellow] 2 2 6 2" xfId="15304" xr:uid="{7294105B-DF36-41C7-94FF-1B69F3463F45}"/>
    <cellStyle name="Input [yellow] 2 2 6 3" xfId="19765" xr:uid="{A5D8FA12-5190-4878-9444-AD54DE723482}"/>
    <cellStyle name="Input [yellow] 2 2 6 4" xfId="29121" xr:uid="{02C244E8-6726-4B0F-808C-2E5A16CF7EDA}"/>
    <cellStyle name="Input [yellow] 2 2 6 5" xfId="32760" xr:uid="{827EF294-0B88-4E0C-92F7-5434F950C70A}"/>
    <cellStyle name="Input [yellow] 2 2 6 6" xfId="35890" xr:uid="{B8CC5008-0A1C-4BE8-8484-A79BE751CB3F}"/>
    <cellStyle name="Input [yellow] 2 2 7" xfId="7850" xr:uid="{0ADA6F82-7353-4517-B43B-6DF53B78F3EE}"/>
    <cellStyle name="Input [yellow] 2 2 7 2" xfId="18105" xr:uid="{BD6012E9-CE23-4B13-AC64-E69A5FDC4BCF}"/>
    <cellStyle name="Input [yellow] 2 2 7 3" xfId="31422" xr:uid="{10EACB98-9637-4D3E-8B34-65656AF74AFC}"/>
    <cellStyle name="Input [yellow] 2 2 7 4" xfId="34877" xr:uid="{4D6D8A7C-EF79-4492-BF78-19313573EE33}"/>
    <cellStyle name="Input [yellow] 2 2 7 5" xfId="37843" xr:uid="{5B5240A4-6F2C-4B28-A2F7-7A2D3C0B4202}"/>
    <cellStyle name="Input [yellow] 2 2 8" xfId="10974" xr:uid="{CDB6D671-4D56-40F5-AC76-EFBB0239DA42}"/>
    <cellStyle name="Input [yellow] 2 2 9" xfId="11403" xr:uid="{E7534778-0077-4C22-BCB6-3A352E68BCCA}"/>
    <cellStyle name="Input [yellow] 2 20" xfId="26263" xr:uid="{A6D506A5-4B73-49D4-AB6B-1A57D53C72C1}"/>
    <cellStyle name="Input [yellow] 2 21" xfId="28022" xr:uid="{D73D2068-5913-4713-9B37-FA227DC3C86D}"/>
    <cellStyle name="Input [yellow] 2 22" xfId="26925" xr:uid="{75CF972F-1086-4834-8286-E0F188C4A27B}"/>
    <cellStyle name="Input [yellow] 2 23" xfId="39296" xr:uid="{1D493BCB-5EFD-497A-81BB-4A2D71E79D1C}"/>
    <cellStyle name="Input [yellow] 2 24" xfId="40408" xr:uid="{2F916F12-2226-416F-B815-3DC297D6D55E}"/>
    <cellStyle name="Input [yellow] 2 25" xfId="41195" xr:uid="{E96FBEF7-0CEE-4B3B-AD59-569AEE840F0E}"/>
    <cellStyle name="Input [yellow] 2 3" xfId="2324" xr:uid="{8EC5DFF6-0593-4EE0-9917-947DDA53A55D}"/>
    <cellStyle name="Input [yellow] 2 3 10" xfId="39067" xr:uid="{134081DC-9466-4ED2-986B-EE01A09BBF7E}"/>
    <cellStyle name="Input [yellow] 2 3 11" xfId="41556" xr:uid="{3C7EA5E5-237E-4026-91E1-8C181E25E886}"/>
    <cellStyle name="Input [yellow] 2 3 2" xfId="10286" xr:uid="{EB0F338C-BC78-4338-9C04-2390C3028030}"/>
    <cellStyle name="Input [yellow] 2 3 3" xfId="13317" xr:uid="{2C01AD64-1CCD-4C1D-8897-A80F19A8A250}"/>
    <cellStyle name="Input [yellow] 2 3 4" xfId="12554" xr:uid="{1F1AAF6E-6098-4E67-912D-BD7203E4488C}"/>
    <cellStyle name="Input [yellow] 2 3 5" xfId="15271" xr:uid="{053B8872-E669-4F28-8301-C83EAE5D1108}"/>
    <cellStyle name="Input [yellow] 2 3 6" xfId="23373" xr:uid="{A620E93D-167D-4DC3-9B2F-7AEB14EE01D9}"/>
    <cellStyle name="Input [yellow] 2 3 7" xfId="24335" xr:uid="{99132FAE-5EDD-4612-98BE-985695D1A01C}"/>
    <cellStyle name="Input [yellow] 2 3 8" xfId="29702" xr:uid="{5EFFBC7C-A0B2-4FA1-99AC-AEB532C61E65}"/>
    <cellStyle name="Input [yellow] 2 3 9" xfId="25894" xr:uid="{F52FC97F-48EE-4003-87F4-66D77CB007A9}"/>
    <cellStyle name="Input [yellow] 2 4" xfId="2867" xr:uid="{A6E771D1-B542-4DD1-BC64-CC51AC1CEA02}"/>
    <cellStyle name="Input [yellow] 2 4 10" xfId="40692" xr:uid="{CBA8F957-9FCD-45C2-91A5-D67DFA57C140}"/>
    <cellStyle name="Input [yellow] 2 4 11" xfId="41909" xr:uid="{E5F5235F-5FF1-4F59-A9FB-A10F4CDBAC28}"/>
    <cellStyle name="Input [yellow] 2 4 2" xfId="10287" xr:uid="{4D89FB3F-9E1F-4C00-945C-B7FC09F25313}"/>
    <cellStyle name="Input [yellow] 2 4 3" xfId="13596" xr:uid="{DB3A1111-C948-4641-83C6-693C08C8B924}"/>
    <cellStyle name="Input [yellow] 2 4 4" xfId="14025" xr:uid="{9B540BAD-357F-4267-9FBF-DFC961DAB725}"/>
    <cellStyle name="Input [yellow] 2 4 5" xfId="19843" xr:uid="{32EA78E2-D007-4A5A-A18E-B1ACF4DDA1DD}"/>
    <cellStyle name="Input [yellow] 2 4 6" xfId="23726" xr:uid="{67549B29-E3A5-4F37-997B-51C95E5FAE8B}"/>
    <cellStyle name="Input [yellow] 2 4 7" xfId="27737" xr:uid="{2581002B-B98E-46B6-86E0-6FAD13CDB6F1}"/>
    <cellStyle name="Input [yellow] 2 4 8" xfId="27709" xr:uid="{F7451712-F5CA-4151-B303-7A5F70CC496F}"/>
    <cellStyle name="Input [yellow] 2 4 9" xfId="32790" xr:uid="{13A1E48B-BD0F-4D97-8F5D-78AAB4C8295E}"/>
    <cellStyle name="Input [yellow] 2 5" xfId="4088" xr:uid="{808DDAD0-2AF9-4C2B-AC5B-E3840087EC9F}"/>
    <cellStyle name="Input [yellow] 2 5 10" xfId="41185" xr:uid="{315C8AC5-8048-4DFA-8505-C98FAB3F6F26}"/>
    <cellStyle name="Input [yellow] 2 5 11" xfId="42402" xr:uid="{072A37F8-F3BC-4063-81DC-2CB055E18E13}"/>
    <cellStyle name="Input [yellow] 2 5 2" xfId="10288" xr:uid="{54FCA8B7-B1EE-414F-A555-8B4B26C5B991}"/>
    <cellStyle name="Input [yellow] 2 5 3" xfId="14216" xr:uid="{A8BAD2F9-536C-434F-A4C9-9A5B3C27B685}"/>
    <cellStyle name="Input [yellow] 2 5 4" xfId="14497" xr:uid="{17A3E480-EE52-48EC-A652-9F66D2B0EE1C}"/>
    <cellStyle name="Input [yellow] 2 5 5" xfId="12609" xr:uid="{6FA13AEF-EDB0-44C3-B7AF-9A68A340A1EE}"/>
    <cellStyle name="Input [yellow] 2 5 6" xfId="24220" xr:uid="{0C0A9A2F-7103-4A2A-B16C-A9DD17F4F449}"/>
    <cellStyle name="Input [yellow] 2 5 7" xfId="28505" xr:uid="{64985D96-76C9-4CD8-A6C8-DF74F955F255}"/>
    <cellStyle name="Input [yellow] 2 5 8" xfId="27051" xr:uid="{118C499B-874A-499E-842A-5CEDF2F3CE28}"/>
    <cellStyle name="Input [yellow] 2 5 9" xfId="28119" xr:uid="{0B482E26-F174-4080-8DDC-2BA6F89412D8}"/>
    <cellStyle name="Input [yellow] 2 6" xfId="4867" xr:uid="{7D2FF403-9ED3-4792-B3A1-70AB4DD562A6}"/>
    <cellStyle name="Input [yellow] 2 6 2" xfId="15265" xr:uid="{20E876CD-E7C1-4903-B690-E5D8E8A82433}"/>
    <cellStyle name="Input [yellow] 2 6 3" xfId="29085" xr:uid="{E814D978-446F-4DC8-AA81-8EFF66247028}"/>
    <cellStyle name="Input [yellow] 2 6 4" xfId="32724" xr:uid="{AE0DDABA-FBC0-418C-B57F-A70E79A72779}"/>
    <cellStyle name="Input [yellow] 2 6 5" xfId="35869" xr:uid="{1B6C89B3-B137-41DD-A282-3587B7C607CA}"/>
    <cellStyle name="Input [yellow] 2 7" xfId="4943" xr:uid="{60FFACB1-CAE1-4CCF-B8A4-17855B4708F2}"/>
    <cellStyle name="Input [yellow] 2 7 2" xfId="15305" xr:uid="{43CE5199-182F-4686-9A43-CC06D4699B60}"/>
    <cellStyle name="Input [yellow] 2 7 3" xfId="19766" xr:uid="{A15700FC-CAFD-464F-9632-D32B619288D7}"/>
    <cellStyle name="Input [yellow] 2 7 4" xfId="29122" xr:uid="{B7CD583E-6C88-4918-862F-23B01A9E6278}"/>
    <cellStyle name="Input [yellow] 2 7 5" xfId="32761" xr:uid="{1C55AF01-5C35-456F-B761-EF53AC523649}"/>
    <cellStyle name="Input [yellow] 2 7 6" xfId="35891" xr:uid="{35A4EA42-C4D9-40D2-8C05-F0FEC5D9E27D}"/>
    <cellStyle name="Input [yellow] 2 8" xfId="7851" xr:uid="{C77566D9-2756-4FCD-B314-757CCE91E9FE}"/>
    <cellStyle name="Input [yellow] 2 8 2" xfId="18106" xr:uid="{0256D8B1-7BFF-4EEE-B6B3-C4B9ED7DFFE2}"/>
    <cellStyle name="Input [yellow] 2 8 3" xfId="31423" xr:uid="{92A4C664-3263-4936-BFBC-3927DEC7CB84}"/>
    <cellStyle name="Input [yellow] 2 8 4" xfId="34878" xr:uid="{344332AA-AA17-43C4-878A-BF57D8B1DE2E}"/>
    <cellStyle name="Input [yellow] 2 8 5" xfId="37844" xr:uid="{30319D74-24FB-4CCF-970A-935D9DDC6384}"/>
    <cellStyle name="Input [yellow] 2 9" xfId="10975" xr:uid="{0D47556B-A38F-473F-995F-177209E90F2E}"/>
    <cellStyle name="Input [yellow] 20" xfId="24311" xr:uid="{1584C77B-562E-49B5-9AE7-07E323B211DE}"/>
    <cellStyle name="Input [yellow] 21" xfId="24424" xr:uid="{76007BA2-E706-4D06-BED2-BBCA350C7AF6}"/>
    <cellStyle name="Input [yellow] 22" xfId="30364" xr:uid="{2314FF4D-D9A4-43DE-A0FD-3CC05A2D8BDF}"/>
    <cellStyle name="Input [yellow] 23" xfId="39295" xr:uid="{1784A121-2203-4E5C-A1A6-87D4832B6A2A}"/>
    <cellStyle name="Input [yellow] 24" xfId="40409" xr:uid="{CA6A988E-0F4B-4121-BD60-603AD4757EC7}"/>
    <cellStyle name="Input [yellow] 25" xfId="41194" xr:uid="{13EDF21C-44A9-4344-AEF6-47AADFA0B0F5}"/>
    <cellStyle name="Input [yellow] 3" xfId="973" xr:uid="{5CDC9DE0-49BF-4A7E-AEB1-ECF909772965}"/>
    <cellStyle name="Input [yellow] 3 10" xfId="13975" xr:uid="{9DC76F13-3855-4451-BE2E-127E182DAF0E}"/>
    <cellStyle name="Input [yellow] 3 11" xfId="14344" xr:uid="{98E5FBC2-2A92-4B75-A35D-4C6212E4D472}"/>
    <cellStyle name="Input [yellow] 3 12" xfId="23014" xr:uid="{96721303-C3D8-4EF3-BA5F-80B98EDC7B4A}"/>
    <cellStyle name="Input [yellow] 3 13" xfId="25231" xr:uid="{CA540416-7677-4B22-9A9B-75459A733BD4}"/>
    <cellStyle name="Input [yellow] 3 14" xfId="25252" xr:uid="{82B71CB1-FC3D-4453-A256-536ACC3A37A9}"/>
    <cellStyle name="Input [yellow] 3 15" xfId="25215" xr:uid="{CF163EBC-E015-43DC-BB65-4B8C3FFA5221}"/>
    <cellStyle name="Input [yellow] 3 16" xfId="24254" xr:uid="{C6033609-604A-4142-BC03-9D7DF56FD980}"/>
    <cellStyle name="Input [yellow] 3 17" xfId="25925" xr:uid="{BE96B34F-6E6B-4101-BC76-041C04B7DE8B}"/>
    <cellStyle name="Input [yellow] 3 18" xfId="26261" xr:uid="{F082CBC2-6C9E-403D-9E66-8F25A965F6D4}"/>
    <cellStyle name="Input [yellow] 3 19" xfId="27339" xr:uid="{2364A512-F0DF-49B9-A0C3-D5805D7BE8B5}"/>
    <cellStyle name="Input [yellow] 3 2" xfId="3165" xr:uid="{73B115C4-16DA-4CF6-842D-85A4A65DFA31}"/>
    <cellStyle name="Input [yellow] 3 2 10" xfId="40957" xr:uid="{3C7A3FEB-38F5-40B4-9BA7-2A12A644E75C}"/>
    <cellStyle name="Input [yellow] 3 2 11" xfId="42174" xr:uid="{AC75AF28-9D39-4AA0-AAF4-F94B2F73E473}"/>
    <cellStyle name="Input [yellow] 3 2 2" xfId="10289" xr:uid="{F42FAF67-B70F-4BAF-B013-60E27CE27652}"/>
    <cellStyle name="Input [yellow] 3 2 3" xfId="13874" xr:uid="{DACE3412-25BF-424D-8D48-CFE457875FAD}"/>
    <cellStyle name="Input [yellow] 3 2 4" xfId="12407" xr:uid="{24D13090-E0E1-46FE-BE74-9221AE2C9AB8}"/>
    <cellStyle name="Input [yellow] 3 2 5" xfId="21197" xr:uid="{38C9570A-0922-4303-B0AD-D929BA072C8D}"/>
    <cellStyle name="Input [yellow] 3 2 6" xfId="23991" xr:uid="{61474D09-4B03-4F01-9C4B-F4814C6CE3DD}"/>
    <cellStyle name="Input [yellow] 3 2 7" xfId="28017" xr:uid="{9203AA37-94D4-4258-852C-D6E36CFADBFC}"/>
    <cellStyle name="Input [yellow] 3 2 8" xfId="26716" xr:uid="{EC9E97F0-95D6-4D0A-A2E4-344C82397EFD}"/>
    <cellStyle name="Input [yellow] 3 2 9" xfId="33283" xr:uid="{7B22EEDB-B1EC-4C82-9AE5-EDB098D961BA}"/>
    <cellStyle name="Input [yellow] 3 20" xfId="28921" xr:uid="{0198299E-67D9-4905-A0E9-803494CBA478}"/>
    <cellStyle name="Input [yellow] 3 21" xfId="39298" xr:uid="{6863E71E-3397-4F26-A47E-3D96901DF9EC}"/>
    <cellStyle name="Input [yellow] 3 22" xfId="40407" xr:uid="{14FD0F8C-42D0-4E65-B74E-39C293F86AA5}"/>
    <cellStyle name="Input [yellow] 3 23" xfId="41197" xr:uid="{85BB843F-7839-45DC-A4CB-C3398FF8A786}"/>
    <cellStyle name="Input [yellow] 3 3" xfId="2323" xr:uid="{EBBDD2B5-A3BF-44CA-A9DE-4147EE9D31AD}"/>
    <cellStyle name="Input [yellow] 3 3 10" xfId="41555" xr:uid="{AD74EA22-3B7D-447D-9B6C-77E9D1BF3A4A}"/>
    <cellStyle name="Input [yellow] 3 3 2" xfId="13316" xr:uid="{AE1F7601-1162-4530-B4E3-64F8D7B59D2F}"/>
    <cellStyle name="Input [yellow] 3 3 3" xfId="12555" xr:uid="{25AA599F-7356-4B50-B9D4-433CE7D9CC0E}"/>
    <cellStyle name="Input [yellow] 3 3 4" xfId="20358" xr:uid="{5FA21532-7B5C-4512-B662-8A9487FD7100}"/>
    <cellStyle name="Input [yellow] 3 3 5" xfId="23372" xr:uid="{5B1AE599-8477-4E1E-9D53-EB5C93E70D84}"/>
    <cellStyle name="Input [yellow] 3 3 6" xfId="24336" xr:uid="{E31E27E6-2D0E-46BF-A2BF-ECEADF587314}"/>
    <cellStyle name="Input [yellow] 3 3 7" xfId="28777" xr:uid="{B0A076C4-2855-49EC-B337-53A70B7F5162}"/>
    <cellStyle name="Input [yellow] 3 3 8" xfId="28957" xr:uid="{CE2ACD34-841A-40D4-B0E9-446C17B371EB}"/>
    <cellStyle name="Input [yellow] 3 3 9" xfId="39068" xr:uid="{D458C676-323D-4E02-9348-7DE23950AA87}"/>
    <cellStyle name="Input [yellow] 3 4" xfId="4869" xr:uid="{6C6FC856-2544-40ED-BBCB-693723679D12}"/>
    <cellStyle name="Input [yellow] 3 4 2" xfId="15267" xr:uid="{044DBDD5-BBE7-4681-96C3-55B2089D26DB}"/>
    <cellStyle name="Input [yellow] 3 4 3" xfId="29087" xr:uid="{C44CAB44-E367-40A4-8259-26BF13122D25}"/>
    <cellStyle name="Input [yellow] 3 4 4" xfId="32726" xr:uid="{161ABB7C-3FA6-42BD-8C57-F72E2FB2256E}"/>
    <cellStyle name="Input [yellow] 3 4 5" xfId="35871" xr:uid="{E8C84E1B-FB09-41B8-826E-9D4566C861E5}"/>
    <cellStyle name="Input [yellow] 3 5" xfId="4941" xr:uid="{984738AB-60AA-473D-A404-DB171BBA30EE}"/>
    <cellStyle name="Input [yellow] 3 5 2" xfId="15303" xr:uid="{1B28D835-750A-4A7B-B14B-2486729E1B38}"/>
    <cellStyle name="Input [yellow] 3 5 3" xfId="19764" xr:uid="{EBE621C6-FB2A-41A2-9D8F-96D899820032}"/>
    <cellStyle name="Input [yellow] 3 5 4" xfId="29120" xr:uid="{59FB4463-388A-4455-BD4E-63C8FF1EDBAC}"/>
    <cellStyle name="Input [yellow] 3 5 5" xfId="32759" xr:uid="{BDB031ED-24B7-458F-8C45-267B5AA33CDC}"/>
    <cellStyle name="Input [yellow] 3 5 6" xfId="35889" xr:uid="{49BBE257-78E8-4BB0-A410-ED13E96839AB}"/>
    <cellStyle name="Input [yellow] 3 6" xfId="7849" xr:uid="{D7D660B8-4530-491A-8E6B-3255F0D1E922}"/>
    <cellStyle name="Input [yellow] 3 6 2" xfId="18104" xr:uid="{5721683B-296E-43E1-AF8B-7804822D956D}"/>
    <cellStyle name="Input [yellow] 3 6 3" xfId="31421" xr:uid="{AD47688B-E304-4550-BB8F-6B1FF164D189}"/>
    <cellStyle name="Input [yellow] 3 6 4" xfId="34876" xr:uid="{8325754E-A659-4FD7-9298-C8DE87DF655F}"/>
    <cellStyle name="Input [yellow] 3 6 5" xfId="37842" xr:uid="{D6830191-0745-4331-83A2-E543428C9908}"/>
    <cellStyle name="Input [yellow] 3 7" xfId="10976" xr:uid="{F6016C6A-F2D7-431F-B09B-5A466C2D3BAB}"/>
    <cellStyle name="Input [yellow] 3 8" xfId="11404" xr:uid="{1A8FB694-6C02-45BE-8BE8-9DC06BB9CF89}"/>
    <cellStyle name="Input [yellow] 3 9" xfId="11860" xr:uid="{F7F6ACAE-0321-4D41-810C-42C053C6DB61}"/>
    <cellStyle name="Input [yellow] 4" xfId="2866" xr:uid="{88933C5A-58E5-4B26-9936-1AA106A96978}"/>
    <cellStyle name="Input [yellow] 4 10" xfId="40691" xr:uid="{696DDD46-56BC-44DB-9D39-58BB0F179C39}"/>
    <cellStyle name="Input [yellow] 4 11" xfId="41908" xr:uid="{9687ABC4-93F2-43DB-BBB4-8DE34A90CB36}"/>
    <cellStyle name="Input [yellow] 4 2" xfId="10290" xr:uid="{E32A9FF2-9297-44AD-B07A-8C576F3BCABE}"/>
    <cellStyle name="Input [yellow] 4 3" xfId="13595" xr:uid="{E153049E-5205-46C4-BCA3-2E6BD0A9F717}"/>
    <cellStyle name="Input [yellow] 4 4" xfId="14026" xr:uid="{32C90DED-E5A2-4420-BD7A-E608889102BD}"/>
    <cellStyle name="Input [yellow] 4 5" xfId="21221" xr:uid="{4C68791A-7238-441D-BC77-640AA77B2EF1}"/>
    <cellStyle name="Input [yellow] 4 6" xfId="23725" xr:uid="{F8D78EED-9A1B-4EF9-8C2A-C94C11AE3BCA}"/>
    <cellStyle name="Input [yellow] 4 7" xfId="27736" xr:uid="{475696F3-FCF3-4162-96B2-516B062A8F2D}"/>
    <cellStyle name="Input [yellow] 4 8" xfId="30063" xr:uid="{CBEF54FC-4F76-4C08-814C-585C8DF981A7}"/>
    <cellStyle name="Input [yellow] 4 9" xfId="34118" xr:uid="{65786575-4557-42CC-BC8A-99F043813DF5}"/>
    <cellStyle name="Input [yellow] 5" xfId="4083" xr:uid="{7AEE1519-B499-4A4A-ABEB-7146C62C3433}"/>
    <cellStyle name="Input [yellow] 5 10" xfId="41182" xr:uid="{3B1649D3-9A63-4004-A6F1-56085A0D9EDD}"/>
    <cellStyle name="Input [yellow] 5 11" xfId="42399" xr:uid="{B6A81772-2C33-42BD-82D0-D6E967D8C5ED}"/>
    <cellStyle name="Input [yellow] 5 2" xfId="10291" xr:uid="{0A041DD0-26A3-402D-A858-E904327C519B}"/>
    <cellStyle name="Input [yellow] 5 3" xfId="14212" xr:uid="{E382817A-1D87-414B-A7CF-D55F10741CF7}"/>
    <cellStyle name="Input [yellow] 5 4" xfId="14493" xr:uid="{E9DB0532-C21E-4FCE-882D-F2008CC41032}"/>
    <cellStyle name="Input [yellow] 5 5" xfId="12291" xr:uid="{667DAD6C-C672-4756-B8EA-B29EC3FDFEAE}"/>
    <cellStyle name="Input [yellow] 5 6" xfId="24217" xr:uid="{42E3A15E-1A34-42D0-BEF1-C07D7DE3FF42}"/>
    <cellStyle name="Input [yellow] 5 7" xfId="28501" xr:uid="{8C47A55C-F4D1-41D6-BFD2-47CDF9542961}"/>
    <cellStyle name="Input [yellow] 5 8" xfId="27047" xr:uid="{CE4A40B0-B6F1-4611-8AAB-97EDC8A8F691}"/>
    <cellStyle name="Input [yellow] 5 9" xfId="29699" xr:uid="{32CB8A5A-90B8-4538-B848-47B0A3246E01}"/>
    <cellStyle name="Input [yellow] 6" xfId="4866" xr:uid="{8266EE99-B1A8-4D8B-898D-250F20D3FC12}"/>
    <cellStyle name="Input [yellow] 6 2" xfId="15264" xr:uid="{7B877B57-AC17-4C5D-AA50-EB37EF0AB7CF}"/>
    <cellStyle name="Input [yellow] 6 3" xfId="29084" xr:uid="{E2D1E66A-87DB-4B57-9346-98A49A9AACA1}"/>
    <cellStyle name="Input [yellow] 6 4" xfId="32723" xr:uid="{CF1DC6AD-56D6-4DDB-A429-0FFD72B4238D}"/>
    <cellStyle name="Input [yellow] 6 5" xfId="35868" xr:uid="{86FB6E6E-CB0B-4D37-9021-0442E72764BA}"/>
    <cellStyle name="Input [yellow] 7" xfId="4944" xr:uid="{BA230616-75FD-4B92-8B8D-35657A9FA65A}"/>
    <cellStyle name="Input [yellow] 7 2" xfId="15306" xr:uid="{1AAA87CB-7055-4E10-A41B-41334559F9AC}"/>
    <cellStyle name="Input [yellow] 7 3" xfId="19767" xr:uid="{39C2383D-1D1B-46E4-B086-B86F4E88150D}"/>
    <cellStyle name="Input [yellow] 7 4" xfId="29123" xr:uid="{ECE3A95B-0C98-4F1E-8510-05D441ADA948}"/>
    <cellStyle name="Input [yellow] 7 5" xfId="32762" xr:uid="{2C7F6D7C-C88A-45F6-9D6A-5F2195A616C8}"/>
    <cellStyle name="Input [yellow] 7 6" xfId="35892" xr:uid="{2DFEBFCC-0C9C-4904-9EA6-B99BE310900D}"/>
    <cellStyle name="Input [yellow] 8" xfId="4936" xr:uid="{30C7379D-D19A-4E2E-884F-C39575BC13E3}"/>
    <cellStyle name="Input [yellow] 8 2" xfId="15298" xr:uid="{D3BF31D0-2219-4C90-9137-E68D2D2753CB}"/>
    <cellStyle name="Input [yellow] 8 3" xfId="29115" xr:uid="{E67BDFFB-0829-4A69-A05C-2A4C951E45E7}"/>
    <cellStyle name="Input [yellow] 8 4" xfId="32754" xr:uid="{1FEE4D4B-C6A3-4EAF-A5FF-D397427EF737}"/>
    <cellStyle name="Input [yellow] 8 5" xfId="35884" xr:uid="{88DB952E-13CC-40D6-8D4E-3D006B3B4AE2}"/>
    <cellStyle name="Input [yellow] 9" xfId="10977" xr:uid="{C0114935-01E5-4A3A-ABCA-0A32EA5A4D97}"/>
    <cellStyle name="Input 10" xfId="974" xr:uid="{BF1EE66C-E1FB-4D4A-A9E4-AF101F950521}"/>
    <cellStyle name="Input 10 10" xfId="14144" xr:uid="{0E28CA7B-96DE-4F60-A69A-B4A9D42AEA2C}"/>
    <cellStyle name="Input 10 11" xfId="23015" xr:uid="{47826FB3-E2F7-4BEC-ABAA-5B4EEB27D9D1}"/>
    <cellStyle name="Input 10 12" xfId="25230" xr:uid="{0D990C40-59C6-4AD4-9257-E80CD4608280}"/>
    <cellStyle name="Input 10 13" xfId="25253" xr:uid="{4CDA92F8-F05D-4D69-BE59-1CDB98D005B4}"/>
    <cellStyle name="Input 10 14" xfId="25214" xr:uid="{FD6BFF21-1AA4-4B6D-ACC6-41933EEFF9CB}"/>
    <cellStyle name="Input 10 15" xfId="26563" xr:uid="{E87B5905-4936-49AF-BD94-87624388A87F}"/>
    <cellStyle name="Input 10 16" xfId="25924" xr:uid="{064A3075-DE46-4BB1-9A13-3E03A249B118}"/>
    <cellStyle name="Input 10 17" xfId="26260" xr:uid="{BD6A4F5B-FFCB-412D-AF2D-AA256BE9377C}"/>
    <cellStyle name="Input 10 18" xfId="26107" xr:uid="{87225BF9-3206-424B-B42A-36A22721902C}"/>
    <cellStyle name="Input 10 19" xfId="29166" xr:uid="{9CF0282A-8C0A-4E5C-A994-CE069267AD6B}"/>
    <cellStyle name="Input 10 2" xfId="2326" xr:uid="{447D28B8-21E4-4CB9-89D6-64794D1D947E}"/>
    <cellStyle name="Input 10 2 10" xfId="41558" xr:uid="{1A01BC6C-41D1-4E43-85D2-314734344839}"/>
    <cellStyle name="Input 10 2 2" xfId="6132" xr:uid="{9E3CD90E-ABF4-4060-99CE-4B6ED55254B9}"/>
    <cellStyle name="Input 10 2 2 2" xfId="16442" xr:uid="{A232160C-26DD-42F4-83EA-B4501EB68EA1}"/>
    <cellStyle name="Input 10 2 2 3" xfId="20687" xr:uid="{BAD1A832-1686-4AE6-8BB3-680CE12276EA}"/>
    <cellStyle name="Input 10 2 2 4" xfId="30040" xr:uid="{CDA82913-2378-493A-B736-EB39DABFC0D2}"/>
    <cellStyle name="Input 10 2 2 5" xfId="33625" xr:uid="{E2C73800-7B42-4E05-9094-B683B2DAD304}"/>
    <cellStyle name="Input 10 2 2 6" xfId="36670" xr:uid="{753A0960-0D31-41B7-85DE-96F884BBED5C}"/>
    <cellStyle name="Input 10 2 3" xfId="6597" xr:uid="{1A94F715-6E98-4546-856B-78A8EC41C2B8}"/>
    <cellStyle name="Input 10 2 3 2" xfId="16889" xr:uid="{1DE3DA93-3789-45CB-B467-6A84692C934A}"/>
    <cellStyle name="Input 10 2 3 3" xfId="21078" xr:uid="{EED6B742-BE4F-4B4D-B8B4-5A5BCB658467}"/>
    <cellStyle name="Input 10 2 3 4" xfId="30432" xr:uid="{C3CF326F-6900-4B7C-BB50-D0C792117513}"/>
    <cellStyle name="Input 10 2 3 5" xfId="33989" xr:uid="{6886BC15-06C5-4955-BA18-F6E43B32F5E9}"/>
    <cellStyle name="Input 10 2 3 6" xfId="37006" xr:uid="{018F4943-5FA6-4603-98F7-4012D8425625}"/>
    <cellStyle name="Input 10 2 4" xfId="12551" xr:uid="{B0FE1854-6FC7-4910-8184-B6E36CF27D36}"/>
    <cellStyle name="Input 10 2 5" xfId="21237" xr:uid="{D31D1E28-D2D8-4A80-BC97-5A6233FEF8B9}"/>
    <cellStyle name="Input 10 2 6" xfId="23375" xr:uid="{F3CA21F8-1C4B-4742-A04E-2B2802BE6277}"/>
    <cellStyle name="Input 10 2 7" xfId="24325" xr:uid="{B300C19B-037E-48C8-A41C-BCC5676439D7}"/>
    <cellStyle name="Input 10 2 8" xfId="39711" xr:uid="{315B1D7D-1490-4DFF-B6FE-23DC7BF34F19}"/>
    <cellStyle name="Input 10 2 9" xfId="39065" xr:uid="{0824D931-3F5D-4F0A-BC17-0835357C329E}"/>
    <cellStyle name="Input 10 20" xfId="39299" xr:uid="{759D5ECF-EB77-4597-8F15-4E49F2F2E70E}"/>
    <cellStyle name="Input 10 21" xfId="40406" xr:uid="{F708111E-47CE-4E42-AA5F-6DF87FAF2049}"/>
    <cellStyle name="Input 10 22" xfId="41198" xr:uid="{DB0A92AC-E0D7-4584-8433-2C310174C995}"/>
    <cellStyle name="Input 10 3" xfId="4870" xr:uid="{AF007BAC-1EA8-467F-B260-AA9FF94EB4C4}"/>
    <cellStyle name="Input 10 3 2" xfId="19720" xr:uid="{3EB86659-AE10-49C8-9842-7D5E726E2DBD}"/>
    <cellStyle name="Input 10 3 3" xfId="29088" xr:uid="{07A04796-9304-4494-A931-3BFE0AA072EE}"/>
    <cellStyle name="Input 10 3 4" xfId="32727" xr:uid="{E255E6F9-8956-412C-A926-189A5615C054}"/>
    <cellStyle name="Input 10 3 5" xfId="35872" xr:uid="{E8EE2590-9AEB-426C-9F5A-8A62594AF9F4}"/>
    <cellStyle name="Input 10 4" xfId="6153" xr:uid="{4A91F82F-3719-4A7B-9287-573D655D044C}"/>
    <cellStyle name="Input 10 4 2" xfId="16463" xr:uid="{42A2064F-56E8-4DC1-9913-9C82DFD88D04}"/>
    <cellStyle name="Input 10 4 3" xfId="20701" xr:uid="{B6982010-E0A1-42E5-BDA1-AB24D3DE788A}"/>
    <cellStyle name="Input 10 4 4" xfId="30054" xr:uid="{A23110A0-093A-4A79-A66F-0B4CA2020B94}"/>
    <cellStyle name="Input 10 4 5" xfId="33638" xr:uid="{434BE329-DDE1-403C-826D-36421B8895F3}"/>
    <cellStyle name="Input 10 4 6" xfId="36681" xr:uid="{8B5A4181-62DA-4AC4-B77B-D978E35F9A28}"/>
    <cellStyle name="Input 10 5" xfId="7848" xr:uid="{C8B6335D-C303-4DDA-A00E-85B12CC8BA59}"/>
    <cellStyle name="Input 10 5 2" xfId="18103" xr:uid="{ACCD84EE-DA64-4A1C-9D8D-97BD7094668D}"/>
    <cellStyle name="Input 10 5 3" xfId="22034" xr:uid="{961BBD8D-8A86-43F8-A997-5E0594C02510}"/>
    <cellStyle name="Input 10 5 4" xfId="31420" xr:uid="{7723E95C-7E6F-4925-AC0B-2B29BBD40723}"/>
    <cellStyle name="Input 10 5 5" xfId="34875" xr:uid="{CC5C06F8-2DA1-44CA-9F1B-C9751719E456}"/>
    <cellStyle name="Input 10 5 6" xfId="37841" xr:uid="{54F20ECA-9076-4D2D-9716-E1918AF37315}"/>
    <cellStyle name="Input 10 6" xfId="10978" xr:uid="{924F5281-879A-4439-B829-56446F048D23}"/>
    <cellStyle name="Input 10 7" xfId="11405" xr:uid="{7D721E91-C371-49E2-A5B0-9EFCCB707F55}"/>
    <cellStyle name="Input 10 8" xfId="11861" xr:uid="{E9DDAE90-3D72-45A3-8ADD-742EBA5E5B21}"/>
    <cellStyle name="Input 10 9" xfId="12703" xr:uid="{A137FF41-2D56-42F2-A37B-1216D67236B5}"/>
    <cellStyle name="Input 11" xfId="3808" xr:uid="{CB192F83-0486-48E5-B99A-C2E932B6E32E}"/>
    <cellStyle name="Input 11 10" xfId="42241" xr:uid="{796FC26D-AE7E-45B8-9DFE-9A7A02BDC016}"/>
    <cellStyle name="Input 11 2" xfId="7808" xr:uid="{9382C271-333B-4F65-B8B2-516A9F0BD670}"/>
    <cellStyle name="Input 11 2 2" xfId="18063" xr:uid="{0F5F8A6A-7F80-42BF-8073-1E6215ACD2B4}"/>
    <cellStyle name="Input 11 2 3" xfId="21994" xr:uid="{3F626890-F123-4749-81CA-AF8E8077E37F}"/>
    <cellStyle name="Input 11 2 4" xfId="31380" xr:uid="{B13C8870-9958-47B6-BE57-F5E7C78DD9E5}"/>
    <cellStyle name="Input 11 2 5" xfId="34835" xr:uid="{55049AE5-6EAA-4EF2-8034-57D5D82FD542}"/>
    <cellStyle name="Input 11 2 6" xfId="37801" xr:uid="{79BBD576-D592-4E19-BBB3-82CE54E78C95}"/>
    <cellStyle name="Input 11 3" xfId="8747" xr:uid="{BABE1FBE-16A3-464D-B3D2-5BC165A26C5F}"/>
    <cellStyle name="Input 11 3 2" xfId="18983" xr:uid="{CA639801-4446-4EB8-9E3F-41CF1C05D5C7}"/>
    <cellStyle name="Input 11 3 3" xfId="22848" xr:uid="{D278C8C7-9F85-44DD-A86D-1E249CA30D88}"/>
    <cellStyle name="Input 11 3 4" xfId="32241" xr:uid="{55D80E44-8C89-4928-BDB0-B6948AA62CD9}"/>
    <cellStyle name="Input 11 3 5" xfId="35670" xr:uid="{EDEE245F-98E6-4417-A47C-D0892B878AA9}"/>
    <cellStyle name="Input 11 3 6" xfId="38610" xr:uid="{A8CA635F-C6BB-41E7-8955-E912F650FB6A}"/>
    <cellStyle name="Input 11 4" xfId="13048" xr:uid="{16C796B5-0888-4BD2-A0C3-4A55601F7964}"/>
    <cellStyle name="Input 11 5" xfId="12457" xr:uid="{116EC9FB-18E2-4A5E-BBA2-577DC2F80152}"/>
    <cellStyle name="Input 11 6" xfId="24058" xr:uid="{D3EC21F8-0A2F-4C44-958B-23836C631088}"/>
    <cellStyle name="Input 11 7" xfId="28269" xr:uid="{C4E0DDA5-9BCD-4C27-BAED-D21FA751F923}"/>
    <cellStyle name="Input 11 8" xfId="40524" xr:uid="{38E47CE8-60BC-4164-A0B4-E334876BDBC5}"/>
    <cellStyle name="Input 11 9" xfId="41024" xr:uid="{76833D36-4D77-4821-AA24-DA09D59B3A4E}"/>
    <cellStyle name="Input 12" xfId="3809" xr:uid="{916D4543-8692-43B0-ACCB-E7B7FC6C48FA}"/>
    <cellStyle name="Input 12 10" xfId="42242" xr:uid="{4BD1E09A-CADB-4C53-93DA-35ED40743D96}"/>
    <cellStyle name="Input 12 2" xfId="7809" xr:uid="{CEFE32F5-1988-4BBC-B09A-E895E1DE0AB1}"/>
    <cellStyle name="Input 12 2 2" xfId="18064" xr:uid="{E360B141-3BEE-4557-846E-D42485FE45EE}"/>
    <cellStyle name="Input 12 2 3" xfId="21995" xr:uid="{3521DA11-D7FC-41FB-881B-018E58FAAC62}"/>
    <cellStyle name="Input 12 2 4" xfId="31381" xr:uid="{16C38842-9A60-46AD-B8DB-53F358B42749}"/>
    <cellStyle name="Input 12 2 5" xfId="34836" xr:uid="{47A931F6-FDE8-48BA-A6FD-3AA83A27899D}"/>
    <cellStyle name="Input 12 2 6" xfId="37802" xr:uid="{011EC295-59A0-4DFA-A61C-97CAC8B78781}"/>
    <cellStyle name="Input 12 3" xfId="8748" xr:uid="{ACBB0E8E-7FE2-4361-A159-21262EE9AE51}"/>
    <cellStyle name="Input 12 3 2" xfId="18984" xr:uid="{B6A00D51-157C-4114-A6D6-9B86F7127BC2}"/>
    <cellStyle name="Input 12 3 3" xfId="22849" xr:uid="{628AE7AD-9DCC-4DFD-BC62-4DE696F00061}"/>
    <cellStyle name="Input 12 3 4" xfId="32242" xr:uid="{C34334C2-BBAF-4DD6-A58D-6F8922235435}"/>
    <cellStyle name="Input 12 3 5" xfId="35671" xr:uid="{D863127B-B965-4016-8E36-71072BF3DF41}"/>
    <cellStyle name="Input 12 3 6" xfId="38611" xr:uid="{F2928AF5-F094-4336-8466-3CC91BECBD98}"/>
    <cellStyle name="Input 12 4" xfId="13049" xr:uid="{D8C6A1E5-3C90-4312-BAEC-263E5D489348}"/>
    <cellStyle name="Input 12 5" xfId="13321" xr:uid="{9C98910E-A468-41EF-B502-0ECFDE62D42D}"/>
    <cellStyle name="Input 12 6" xfId="24059" xr:uid="{F5CB0147-0C24-4A02-B46B-CB7F43FADC03}"/>
    <cellStyle name="Input 12 7" xfId="28270" xr:uid="{C3C4495A-396C-4C06-849F-C03ACBFE4853}"/>
    <cellStyle name="Input 12 8" xfId="40525" xr:uid="{B5060F66-1660-4D9B-BBDA-E56F7E7D2FF0}"/>
    <cellStyle name="Input 12 9" xfId="41025" xr:uid="{24B2B40C-2014-428C-AA41-298AF2F4EC8C}"/>
    <cellStyle name="Input 13" xfId="3810" xr:uid="{8D3B44B7-9FF5-4050-BA0A-D8865A7A955A}"/>
    <cellStyle name="Input 13 10" xfId="42243" xr:uid="{E3FF4EF9-FE32-41D3-B36A-FD8F4745DF29}"/>
    <cellStyle name="Input 13 2" xfId="7810" xr:uid="{6D50304E-433E-498D-B4CB-A04467951BB1}"/>
    <cellStyle name="Input 13 2 2" xfId="18065" xr:uid="{D76B7BC0-B3E1-4B87-9C13-07530659B311}"/>
    <cellStyle name="Input 13 2 3" xfId="21996" xr:uid="{9F668AB5-69D1-406E-A7A9-2216EB1A10D8}"/>
    <cellStyle name="Input 13 2 4" xfId="31382" xr:uid="{B8486DD6-6137-41C0-8A0F-382A3096E2F3}"/>
    <cellStyle name="Input 13 2 5" xfId="34837" xr:uid="{91140E50-AD1B-4E2E-9781-35B83C74E00F}"/>
    <cellStyle name="Input 13 2 6" xfId="37803" xr:uid="{D7E67C23-7816-4536-9B68-1D8C5D9E7C25}"/>
    <cellStyle name="Input 13 3" xfId="8749" xr:uid="{B3E8F00A-0DF1-4C3C-B1C3-DEFB5F67D017}"/>
    <cellStyle name="Input 13 3 2" xfId="18985" xr:uid="{038CE5E8-2016-4037-8DA9-DF10902725FB}"/>
    <cellStyle name="Input 13 3 3" xfId="22850" xr:uid="{0043B924-BA93-469A-B95B-102C1A5AF163}"/>
    <cellStyle name="Input 13 3 4" xfId="32243" xr:uid="{0ACA0DBE-8326-4872-9577-79D9FB263AED}"/>
    <cellStyle name="Input 13 3 5" xfId="35672" xr:uid="{9CC44E90-6C45-4364-AA5B-C1B87532C943}"/>
    <cellStyle name="Input 13 3 6" xfId="38612" xr:uid="{C803A1F6-FCFB-471E-8E1C-D6C07DBF843A}"/>
    <cellStyle name="Input 13 4" xfId="14054" xr:uid="{AFBBE4D8-6224-4B5A-ADF5-31A0C2AFECBD}"/>
    <cellStyle name="Input 13 5" xfId="12665" xr:uid="{1970243C-13CD-4610-AF26-BF29B2F392D4}"/>
    <cellStyle name="Input 13 6" xfId="24060" xr:uid="{43097C81-388F-4E2B-8AD5-36A3098556CA}"/>
    <cellStyle name="Input 13 7" xfId="28271" xr:uid="{B73580CB-7541-414C-9DAD-4BBD6BB352F8}"/>
    <cellStyle name="Input 13 8" xfId="40526" xr:uid="{681968DF-B16E-4668-8D15-8E1F34E66476}"/>
    <cellStyle name="Input 13 9" xfId="41026" xr:uid="{0C1561AF-4673-4C49-B949-6E80279AAFC0}"/>
    <cellStyle name="Input 14" xfId="3811" xr:uid="{7BE96CDE-A37A-4321-B153-1B8C4DCA89AC}"/>
    <cellStyle name="Input 14 10" xfId="42244" xr:uid="{8C05AEE1-1A26-478C-BBF6-A7717E721191}"/>
    <cellStyle name="Input 14 2" xfId="7811" xr:uid="{3B4EBDFB-B3D7-4795-BB71-294380B6921E}"/>
    <cellStyle name="Input 14 2 2" xfId="18066" xr:uid="{5EE1C044-D304-40EA-B1B5-B2D845A6D39F}"/>
    <cellStyle name="Input 14 2 3" xfId="21997" xr:uid="{E0D8F976-70DC-43B7-83E0-FD469AA8736E}"/>
    <cellStyle name="Input 14 2 4" xfId="31383" xr:uid="{C1A95AEA-8194-4BE3-8900-11D769B790B1}"/>
    <cellStyle name="Input 14 2 5" xfId="34838" xr:uid="{884D9F6C-6FB6-43D7-9758-195A841A0304}"/>
    <cellStyle name="Input 14 2 6" xfId="37804" xr:uid="{7A985D9F-2901-4A56-80A9-0737CB60F3FF}"/>
    <cellStyle name="Input 14 3" xfId="8750" xr:uid="{CEB18FAF-156C-45B3-A118-315633FFBE5C}"/>
    <cellStyle name="Input 14 3 2" xfId="18986" xr:uid="{CE28C9EE-2775-4D7A-A654-F1AC6B26A5B2}"/>
    <cellStyle name="Input 14 3 3" xfId="22851" xr:uid="{19AAB947-2DA5-44CF-969C-D31BA0554ECC}"/>
    <cellStyle name="Input 14 3 4" xfId="32244" xr:uid="{C53BF212-482F-4BDC-9703-7E0818C77DD7}"/>
    <cellStyle name="Input 14 3 5" xfId="35673" xr:uid="{C45BF5AB-8A15-4468-A5A7-996D2F4E2803}"/>
    <cellStyle name="Input 14 3 6" xfId="38613" xr:uid="{BF33B7DE-69E2-442E-98BD-F950DAB54691}"/>
    <cellStyle name="Input 14 4" xfId="13050" xr:uid="{F2170783-8BBF-4FAE-A7C5-5D93945003D8}"/>
    <cellStyle name="Input 14 5" xfId="13254" xr:uid="{559C1611-A04B-4059-8C9F-964808C674BF}"/>
    <cellStyle name="Input 14 6" xfId="24061" xr:uid="{13FED405-586D-4345-A305-6264A368F21E}"/>
    <cellStyle name="Input 14 7" xfId="28272" xr:uid="{574C2D0E-CD78-4626-9D8D-6029F4C02E97}"/>
    <cellStyle name="Input 14 8" xfId="40527" xr:uid="{1C51F17F-C756-40ED-843D-C9EAB0C94780}"/>
    <cellStyle name="Input 14 9" xfId="41027" xr:uid="{F03A2C92-B0F4-4A53-AE43-0FEAF337E4AE}"/>
    <cellStyle name="Input 15" xfId="3812" xr:uid="{9643D601-1FF9-4236-BD05-52F2E34E051E}"/>
    <cellStyle name="Input 15 10" xfId="42245" xr:uid="{87D462E2-C7B7-452D-B339-ED0BA5BF58FB}"/>
    <cellStyle name="Input 15 2" xfId="7812" xr:uid="{B64BF11A-ED55-4F4C-8986-B63849182A96}"/>
    <cellStyle name="Input 15 2 2" xfId="18067" xr:uid="{54094A46-235C-433E-A0A4-2E2242609EDD}"/>
    <cellStyle name="Input 15 2 3" xfId="21998" xr:uid="{B156301F-FC4A-46EE-973D-8BB0AD4B1CBA}"/>
    <cellStyle name="Input 15 2 4" xfId="31384" xr:uid="{51ED62E0-63C6-45C0-9E69-A43A8FD4623C}"/>
    <cellStyle name="Input 15 2 5" xfId="34839" xr:uid="{B18778FD-6058-4E21-B564-7CF04579257B}"/>
    <cellStyle name="Input 15 2 6" xfId="37805" xr:uid="{43B3F27D-C188-4C0D-969C-D993928C2C27}"/>
    <cellStyle name="Input 15 3" xfId="8751" xr:uid="{2BF330DD-8499-45D3-9A91-71E523C77156}"/>
    <cellStyle name="Input 15 3 2" xfId="18987" xr:uid="{7AB1C1D5-31AB-4727-B16E-745423D81945}"/>
    <cellStyle name="Input 15 3 3" xfId="22852" xr:uid="{DBC6A38D-33D5-4E08-85C5-5AF44D73A0CF}"/>
    <cellStyle name="Input 15 3 4" xfId="32245" xr:uid="{AFA1BBC2-4881-42F7-B71A-36D691C846ED}"/>
    <cellStyle name="Input 15 3 5" xfId="35674" xr:uid="{E50EBC65-7E95-4CF5-92F9-2515D7264503}"/>
    <cellStyle name="Input 15 3 6" xfId="38614" xr:uid="{B3B85996-5FD8-4E74-9033-AF6E4848ABE2}"/>
    <cellStyle name="Input 15 4" xfId="13051" xr:uid="{C420AC64-728F-434B-937E-9A2B422D6092}"/>
    <cellStyle name="Input 15 5" xfId="14372" xr:uid="{CE96FF91-6736-4A80-BBB8-C4028D41AE52}"/>
    <cellStyle name="Input 15 6" xfId="24062" xr:uid="{E8D54A47-71C9-40C1-9B98-D61124284BCE}"/>
    <cellStyle name="Input 15 7" xfId="28273" xr:uid="{E4EF9BC4-8B4C-4A51-8DBF-59F0ABF47C71}"/>
    <cellStyle name="Input 15 8" xfId="40528" xr:uid="{5324319C-8A96-449C-97F0-B65BCC5F5C79}"/>
    <cellStyle name="Input 15 9" xfId="41028" xr:uid="{B67F5F16-472C-4D94-A7E0-ACE19725D36C}"/>
    <cellStyle name="Input 16" xfId="3813" xr:uid="{EF47F135-93D1-48D8-83D6-74781B1326C1}"/>
    <cellStyle name="Input 16 10" xfId="42246" xr:uid="{56A7B395-4A2F-4F37-B617-FE6DF62A230B}"/>
    <cellStyle name="Input 16 2" xfId="7813" xr:uid="{39CF0801-567E-4177-B778-2F7B3F8E4565}"/>
    <cellStyle name="Input 16 2 2" xfId="18068" xr:uid="{3BCB10F8-3001-406D-AD51-430BD6768063}"/>
    <cellStyle name="Input 16 2 3" xfId="21999" xr:uid="{8519574A-676C-485B-89D7-81141A646533}"/>
    <cellStyle name="Input 16 2 4" xfId="31385" xr:uid="{F58D1CE1-DCFB-4500-A4A0-C3A6FB4243B8}"/>
    <cellStyle name="Input 16 2 5" xfId="34840" xr:uid="{78476F42-8198-4185-89E2-3CF54A8542BC}"/>
    <cellStyle name="Input 16 2 6" xfId="37806" xr:uid="{D5264274-D080-43CA-8E4D-FDE46D6B9D74}"/>
    <cellStyle name="Input 16 3" xfId="8752" xr:uid="{614A5C4C-FE9E-4FDA-A3CE-5C7D49A829AD}"/>
    <cellStyle name="Input 16 3 2" xfId="18988" xr:uid="{206444AD-04EF-43B4-A7B2-9230AD2A4A59}"/>
    <cellStyle name="Input 16 3 3" xfId="22853" xr:uid="{67869EAC-308A-4B96-897B-89BB29D9139C}"/>
    <cellStyle name="Input 16 3 4" xfId="32246" xr:uid="{26A91115-5174-4401-8A44-7EE4515332C4}"/>
    <cellStyle name="Input 16 3 5" xfId="35675" xr:uid="{347428B7-37C7-40B9-BC11-EC1D352A5A5F}"/>
    <cellStyle name="Input 16 3 6" xfId="38615" xr:uid="{6E3E00A1-417D-4078-9C2F-93057E194474}"/>
    <cellStyle name="Input 16 4" xfId="13052" xr:uid="{3C51960C-4467-4ADB-A435-B6726E415B3E}"/>
    <cellStyle name="Input 16 5" xfId="12896" xr:uid="{03AAEEAB-B9D1-4626-A328-4CEC911F36FE}"/>
    <cellStyle name="Input 16 6" xfId="24063" xr:uid="{49CE9937-CF89-43D4-8A9A-79D68EC465DB}"/>
    <cellStyle name="Input 16 7" xfId="28274" xr:uid="{18B7296D-23C9-4908-8AFA-BE8F1ECBC4D4}"/>
    <cellStyle name="Input 16 8" xfId="40529" xr:uid="{2F7FC9C7-E1BC-496A-850C-A60468666559}"/>
    <cellStyle name="Input 16 9" xfId="41029" xr:uid="{F8E3A286-C1D5-4AA5-A1C0-688B61DB2D80}"/>
    <cellStyle name="Input 17" xfId="3814" xr:uid="{7285723B-6156-4247-A6B5-BF86BF2942E2}"/>
    <cellStyle name="Input 17 10" xfId="42247" xr:uid="{192B3EE0-7788-4F88-AB64-D75E191E9394}"/>
    <cellStyle name="Input 17 2" xfId="7814" xr:uid="{FB130A40-19C5-42D4-BA98-5D78EB41BF61}"/>
    <cellStyle name="Input 17 2 2" xfId="18069" xr:uid="{E7EB461B-3A5D-480E-A16C-2B22E0C4CC87}"/>
    <cellStyle name="Input 17 2 3" xfId="22000" xr:uid="{29912CD5-EBDB-4483-B0C3-457A0335ED15}"/>
    <cellStyle name="Input 17 2 4" xfId="31386" xr:uid="{A8EBEA7F-4D9C-4FE2-B579-4E4BDE231B72}"/>
    <cellStyle name="Input 17 2 5" xfId="34841" xr:uid="{7A69928A-7966-48E6-A607-49AACDF16EF8}"/>
    <cellStyle name="Input 17 2 6" xfId="37807" xr:uid="{29934F1B-BA89-4057-B512-02BE33A07A56}"/>
    <cellStyle name="Input 17 3" xfId="8753" xr:uid="{99A0A7B4-D5CA-4AE5-91BA-969552F3BDC0}"/>
    <cellStyle name="Input 17 3 2" xfId="18989" xr:uid="{54CEB1BD-1A7C-422E-8E13-059B9DD5EEED}"/>
    <cellStyle name="Input 17 3 3" xfId="22854" xr:uid="{3C4F1184-EB9C-4D64-82EE-F458A176665F}"/>
    <cellStyle name="Input 17 3 4" xfId="32247" xr:uid="{D7A91EFC-E41A-4BE5-9117-E7013A97EA04}"/>
    <cellStyle name="Input 17 3 5" xfId="35676" xr:uid="{5D4FEFBE-01B0-4CAC-AD32-9CD306A71EF6}"/>
    <cellStyle name="Input 17 3 6" xfId="38616" xr:uid="{6849244C-10FD-466D-97AC-BA91118FE35C}"/>
    <cellStyle name="Input 17 4" xfId="13053" xr:uid="{D682786D-6DC8-482C-B713-D8695C013D90}"/>
    <cellStyle name="Input 17 5" xfId="13598" xr:uid="{E80A7903-B48D-45D4-85DD-C305F1DD41AC}"/>
    <cellStyle name="Input 17 6" xfId="24064" xr:uid="{B0D695BC-58EF-46A6-936D-A7178371B0CA}"/>
    <cellStyle name="Input 17 7" xfId="28275" xr:uid="{3A3B3A2D-5650-4FD3-AB22-D0115CD631E2}"/>
    <cellStyle name="Input 17 8" xfId="40530" xr:uid="{EB1F37E5-041D-4FF5-B2ED-B061D7F77CDB}"/>
    <cellStyle name="Input 17 9" xfId="41030" xr:uid="{8C8F8E1A-49FC-48BC-B2AF-A93FE6AD8657}"/>
    <cellStyle name="Input 18" xfId="3815" xr:uid="{15ED4104-404A-48B1-ADCE-E76104EAC8A5}"/>
    <cellStyle name="Input 18 10" xfId="42248" xr:uid="{D87CCC7F-9BC6-45CE-8F71-88F986B5247A}"/>
    <cellStyle name="Input 18 2" xfId="7815" xr:uid="{100A8764-FB46-4115-91C5-B24D3EEE48E2}"/>
    <cellStyle name="Input 18 2 2" xfId="18070" xr:uid="{C874115E-891C-46E3-B49D-4F55684CD0D7}"/>
    <cellStyle name="Input 18 2 3" xfId="22001" xr:uid="{3AE76175-A1FC-4A2A-A74E-FCC19AB676F8}"/>
    <cellStyle name="Input 18 2 4" xfId="31387" xr:uid="{4C191D0E-44E0-4F34-8EED-0B5DF0E0B838}"/>
    <cellStyle name="Input 18 2 5" xfId="34842" xr:uid="{293E7ECF-D4B4-4459-A766-35DF4FA9A7F8}"/>
    <cellStyle name="Input 18 2 6" xfId="37808" xr:uid="{B1C47FE6-81EA-4BB2-A4F1-7828153F697D}"/>
    <cellStyle name="Input 18 3" xfId="8754" xr:uid="{05437D23-E5AB-46F1-A782-3BCB62135D6C}"/>
    <cellStyle name="Input 18 3 2" xfId="18990" xr:uid="{52CC0CCA-7816-46B8-BEE8-0EADD54328AE}"/>
    <cellStyle name="Input 18 3 3" xfId="22855" xr:uid="{CA900B8F-9B2E-4B33-A688-31EE830D7A9C}"/>
    <cellStyle name="Input 18 3 4" xfId="32248" xr:uid="{3AB1A939-0A8B-4072-B572-B79BC90DA2BD}"/>
    <cellStyle name="Input 18 3 5" xfId="35677" xr:uid="{896E8450-9A67-46E4-B220-382085D4A8E8}"/>
    <cellStyle name="Input 18 3 6" xfId="38617" xr:uid="{FA99AB6B-BFB5-4E37-939B-B4BF41FDE103}"/>
    <cellStyle name="Input 18 4" xfId="13054" xr:uid="{FE6BDDEF-8E0C-4144-809B-C486BF44834E}"/>
    <cellStyle name="Input 18 5" xfId="13521" xr:uid="{227B81D5-7AAC-4FED-9349-BFADF022A126}"/>
    <cellStyle name="Input 18 6" xfId="24065" xr:uid="{5A7248CE-5EF2-49C0-B459-34BB1B14ED2E}"/>
    <cellStyle name="Input 18 7" xfId="28276" xr:uid="{DF147E1B-286E-462A-9517-A97EC9A18B31}"/>
    <cellStyle name="Input 18 8" xfId="40531" xr:uid="{9CC2C4D3-DF75-4657-9A1A-3083667F641B}"/>
    <cellStyle name="Input 18 9" xfId="41031" xr:uid="{F4329F01-F942-4E23-9383-5DA8010CA1B1}"/>
    <cellStyle name="Input 19" xfId="3816" xr:uid="{36C49B90-6BF5-4E3B-82DA-5644F2F56E25}"/>
    <cellStyle name="Input 19 10" xfId="42249" xr:uid="{BDF8DC9D-3940-4DB0-AA60-709527B13509}"/>
    <cellStyle name="Input 19 2" xfId="7816" xr:uid="{9C05D8D0-3753-4E44-93CE-17D7770C2EB8}"/>
    <cellStyle name="Input 19 2 2" xfId="18071" xr:uid="{5F0D2A0E-205B-4CDD-94B3-DD0692907165}"/>
    <cellStyle name="Input 19 2 3" xfId="22002" xr:uid="{0B0CF39E-0E4E-46BE-AA23-8BE73B0D9801}"/>
    <cellStyle name="Input 19 2 4" xfId="31388" xr:uid="{1CE9CF35-8350-48B6-A007-D99D8D3E8765}"/>
    <cellStyle name="Input 19 2 5" xfId="34843" xr:uid="{F5DE223B-056E-4DDC-9611-7B3E03A2C1BE}"/>
    <cellStyle name="Input 19 2 6" xfId="37809" xr:uid="{4C22BE12-B7AE-42FF-9A76-9BB556C6E49B}"/>
    <cellStyle name="Input 19 3" xfId="8755" xr:uid="{967957F2-F84C-4031-9112-93BA6DBEF57D}"/>
    <cellStyle name="Input 19 3 2" xfId="18991" xr:uid="{0E81E5C4-4DA0-4A35-94E3-A0DB8586F74E}"/>
    <cellStyle name="Input 19 3 3" xfId="22856" xr:uid="{518E12D9-D6DD-4FA5-82E4-2F7A19C1E6D9}"/>
    <cellStyle name="Input 19 3 4" xfId="32249" xr:uid="{C56660C6-6FF7-4580-82B8-1AC00C96ADFB}"/>
    <cellStyle name="Input 19 3 5" xfId="35678" xr:uid="{B8AC8083-E600-41AE-842B-EF15596D2CA8}"/>
    <cellStyle name="Input 19 3 6" xfId="38618" xr:uid="{C3FB862C-6BEB-403A-916A-F9039B7A44F2}"/>
    <cellStyle name="Input 19 4" xfId="12605" xr:uid="{285CD3BF-8811-40FF-A99E-0344DCE3CD3D}"/>
    <cellStyle name="Input 19 5" xfId="12664" xr:uid="{424BDCD7-0358-4F67-B544-B932A769FD8C}"/>
    <cellStyle name="Input 19 6" xfId="24066" xr:uid="{7DC3684B-81BC-4ACF-92FA-754BBAED9784}"/>
    <cellStyle name="Input 19 7" xfId="28277" xr:uid="{48A25F2F-F0E2-4DA6-85F1-3C9E3F480A56}"/>
    <cellStyle name="Input 19 8" xfId="40532" xr:uid="{BD0AB46E-42C0-4502-9FAF-86B024B4BCBC}"/>
    <cellStyle name="Input 19 9" xfId="41032" xr:uid="{593F7E50-0370-4D9B-A8C5-33A44563603F}"/>
    <cellStyle name="Input 2" xfId="975" xr:uid="{1CB971C4-F67B-4B40-A9AF-1E6AA4EFEED0}"/>
    <cellStyle name="Input 2 10" xfId="11406" xr:uid="{B7C2F09A-60B8-419A-BB7A-40F7BE6E7290}"/>
    <cellStyle name="Input 2 11" xfId="11862" xr:uid="{5C27F8D9-551B-4642-BA43-ED2BB841EB4B}"/>
    <cellStyle name="Input 2 12" xfId="13546" xr:uid="{796DA881-CB4B-47EE-859E-B4E42EBED4D8}"/>
    <cellStyle name="Input 2 13" xfId="14008" xr:uid="{4621B9AA-2024-4BDD-8A20-01CA2E153C98}"/>
    <cellStyle name="Input 2 14" xfId="23016" xr:uid="{3D62D517-8FB8-4F3D-81BF-7A0C53B5E9F7}"/>
    <cellStyle name="Input 2 15" xfId="25229" xr:uid="{DB3D3C4F-F5B5-4B9A-91A1-F9AA04D74384}"/>
    <cellStyle name="Input 2 16" xfId="25254" xr:uid="{54F3B3BB-ABDE-4F25-B179-C3F0CBD8F268}"/>
    <cellStyle name="Input 2 17" xfId="25213" xr:uid="{D4E0EA83-C3D1-452F-98A0-A4C10558AF6D}"/>
    <cellStyle name="Input 2 18" xfId="25472" xr:uid="{31BAA6EF-144A-491D-A222-6E4B36A47290}"/>
    <cellStyle name="Input 2 19" xfId="25923" xr:uid="{DD58000D-E532-46AA-97B8-01F8EE09EC7B}"/>
    <cellStyle name="Input 2 2" xfId="976" xr:uid="{AE6526B0-4312-4731-BB18-9EA0760DC599}"/>
    <cellStyle name="Input 2 2 10" xfId="13871" xr:uid="{A33F57B1-C521-45E3-BBAE-41ECA0DA19DD}"/>
    <cellStyle name="Input 2 2 11" xfId="23017" xr:uid="{CA6C0259-96A3-44E2-9C41-E99E3A487013}"/>
    <cellStyle name="Input 2 2 12" xfId="25228" xr:uid="{86F01039-A32F-44AC-B63B-0CC50C5EA35B}"/>
    <cellStyle name="Input 2 2 13" xfId="25255" xr:uid="{15A009FF-EAA8-43B7-AC4E-7769F085CB1A}"/>
    <cellStyle name="Input 2 2 14" xfId="25212" xr:uid="{633D7E82-A2EA-43CC-96F8-CE46A86FDA47}"/>
    <cellStyle name="Input 2 2 15" xfId="25471" xr:uid="{E30BC898-1244-4E84-B979-011D81E9DB00}"/>
    <cellStyle name="Input 2 2 16" xfId="25922" xr:uid="{186C0B91-4A85-49CC-8B83-40987D020D32}"/>
    <cellStyle name="Input 2 2 17" xfId="24304" xr:uid="{07AEC563-4471-4C82-B4AD-910E01056A5A}"/>
    <cellStyle name="Input 2 2 18" xfId="25938" xr:uid="{875DE852-A4D5-4C9B-A653-F9393D91A735}"/>
    <cellStyle name="Input 2 2 19" xfId="30759" xr:uid="{9CBADB72-A769-4BB7-8A1F-15C453185963}"/>
    <cellStyle name="Input 2 2 2" xfId="2328" xr:uid="{5E58DB82-EC8D-406B-9BCD-E1205A6145DB}"/>
    <cellStyle name="Input 2 2 2 10" xfId="41560" xr:uid="{76FB9704-AF92-46E4-B19D-4A7CF34A02BE}"/>
    <cellStyle name="Input 2 2 2 2" xfId="4360" xr:uid="{5FC4747D-03A1-4784-B2AC-ECF6762D0B02}"/>
    <cellStyle name="Input 2 2 2 2 2" xfId="14766" xr:uid="{BEF57701-312C-4454-B6EB-2156F5AA0EA2}"/>
    <cellStyle name="Input 2 2 2 2 3" xfId="19383" xr:uid="{4D43956E-7933-4E67-B484-048CF861FA1D}"/>
    <cellStyle name="Input 2 2 2 2 4" xfId="28770" xr:uid="{DDFBD8B0-69A5-4C9C-A5FB-B9C9DA4EB8CA}"/>
    <cellStyle name="Input 2 2 2 2 5" xfId="32453" xr:uid="{420F5730-DAE9-4983-A0E9-9C9D87F6409E}"/>
    <cellStyle name="Input 2 2 2 2 6" xfId="25995" xr:uid="{DC5CD62C-83EC-4C0A-8BA0-AA19048865AA}"/>
    <cellStyle name="Input 2 2 2 3" xfId="5621" xr:uid="{912B4E95-517E-4A8B-A3EF-5AC846C64894}"/>
    <cellStyle name="Input 2 2 2 3 2" xfId="15942" xr:uid="{DF168B9D-140E-4A93-A9D1-0AC5C27A6E7D}"/>
    <cellStyle name="Input 2 2 2 3 3" xfId="20271" xr:uid="{F1CAD8FF-783E-4933-83FC-BBF0A997C5BD}"/>
    <cellStyle name="Input 2 2 2 3 4" xfId="29620" xr:uid="{533691D6-BB80-4039-800A-62AEB6361A7F}"/>
    <cellStyle name="Input 2 2 2 3 5" xfId="33227" xr:uid="{B4F9CD11-A53F-412E-B549-6C15D9F7A50F}"/>
    <cellStyle name="Input 2 2 2 3 6" xfId="36302" xr:uid="{73D20650-6A2E-4AB1-ABE7-A356C1B4C123}"/>
    <cellStyle name="Input 2 2 2 4" xfId="13373" xr:uid="{8FAE5890-82F3-4515-8BC1-F6E80ED67945}"/>
    <cellStyle name="Input 2 2 2 5" xfId="19587" xr:uid="{0A9E9879-0F04-449E-945A-D43A5B318FFC}"/>
    <cellStyle name="Input 2 2 2 6" xfId="23377" xr:uid="{44B24ECE-99E2-4ACA-A55E-D7A7B717054C}"/>
    <cellStyle name="Input 2 2 2 7" xfId="24323" xr:uid="{C33142D7-6EB1-4BD1-A160-4ACBFEC15D85}"/>
    <cellStyle name="Input 2 2 2 8" xfId="39713" xr:uid="{5B2DB19B-997E-478B-85C3-A0E832B0D1A3}"/>
    <cellStyle name="Input 2 2 2 9" xfId="39063" xr:uid="{5CDC9ED9-AC77-407F-A32D-659383077B49}"/>
    <cellStyle name="Input 2 2 20" xfId="39301" xr:uid="{FCEC4655-F2B5-4026-9979-DE00E670304A}"/>
    <cellStyle name="Input 2 2 21" xfId="39318" xr:uid="{855A617C-4CF1-4280-8035-A560A2F52296}"/>
    <cellStyle name="Input 2 2 22" xfId="41200" xr:uid="{ACDBFBFD-8C8C-497D-A742-9C4A0A3C0818}"/>
    <cellStyle name="Input 2 2 3" xfId="4872" xr:uid="{D6C0DC0C-2B9B-4C06-8098-FFB415939352}"/>
    <cellStyle name="Input 2 2 3 2" xfId="19722" xr:uid="{D549F59D-9F8C-4273-AC62-DCAD69EF6C3E}"/>
    <cellStyle name="Input 2 2 3 3" xfId="29090" xr:uid="{70B1BF30-2E38-49EC-B866-E5EF3B864AA3}"/>
    <cellStyle name="Input 2 2 3 4" xfId="32729" xr:uid="{50C2EC61-D464-4BA9-BAC4-7EB43BBE7D2B}"/>
    <cellStyle name="Input 2 2 3 5" xfId="35874" xr:uid="{80218844-47A4-4A10-BE62-2710F7B658B1}"/>
    <cellStyle name="Input 2 2 4" xfId="6154" xr:uid="{1B80DD4D-6211-4796-9D98-A7053571DEC9}"/>
    <cellStyle name="Input 2 2 4 2" xfId="16464" xr:uid="{B55BCBC9-229B-45D0-9D1C-CD2AB12E625A}"/>
    <cellStyle name="Input 2 2 4 3" xfId="20702" xr:uid="{527F36CE-2B4B-4BF1-802C-A89D897C7277}"/>
    <cellStyle name="Input 2 2 4 4" xfId="30055" xr:uid="{25613721-83A2-49DA-8A09-332AE43CFD8F}"/>
    <cellStyle name="Input 2 2 4 5" xfId="33639" xr:uid="{6B7BCF5C-AF3D-49BA-9C30-CF42BC57E687}"/>
    <cellStyle name="Input 2 2 4 6" xfId="36682" xr:uid="{A75AF179-4FD4-454A-9FB1-3B8CD94344D3}"/>
    <cellStyle name="Input 2 2 5" xfId="7846" xr:uid="{3FBD3B5A-14B4-44F1-B765-6E3AE7D4712D}"/>
    <cellStyle name="Input 2 2 5 2" xfId="18101" xr:uid="{36DC74FC-6D78-4A88-95E5-96195B77FBFB}"/>
    <cellStyle name="Input 2 2 5 3" xfId="22032" xr:uid="{E8A786C4-E080-425F-B99D-C5D02F79DABA}"/>
    <cellStyle name="Input 2 2 5 4" xfId="31418" xr:uid="{16929A6B-E16D-4143-8D58-B5B8182F76FA}"/>
    <cellStyle name="Input 2 2 5 5" xfId="34873" xr:uid="{92621FE1-CF9E-4E76-89DB-6CE3F85F1A64}"/>
    <cellStyle name="Input 2 2 5 6" xfId="37839" xr:uid="{0C38127B-FB39-4029-B8F5-D2B43E161F90}"/>
    <cellStyle name="Input 2 2 6" xfId="10979" xr:uid="{CB180B8E-615B-49CA-A264-7B7154C56640}"/>
    <cellStyle name="Input 2 2 7" xfId="11407" xr:uid="{AF8F1434-1D7E-417A-A7B9-E843A8E05DD4}"/>
    <cellStyle name="Input 2 2 8" xfId="11863" xr:uid="{A37144F2-1D66-4BAD-81B3-BFFAC620F6B3}"/>
    <cellStyle name="Input 2 2 9" xfId="13511" xr:uid="{4EBA5A6B-4DF5-4907-9FB5-02C37D249668}"/>
    <cellStyle name="Input 2 20" xfId="26257" xr:uid="{7902B301-D1DF-4DE0-9684-E8BFCCF63AAB}"/>
    <cellStyle name="Input 2 21" xfId="25937" xr:uid="{960C6060-529C-40B5-A813-E93A9E91AD07}"/>
    <cellStyle name="Input 2 22" xfId="28244" xr:uid="{E5F37523-D186-4986-A93D-FAB671068C78}"/>
    <cellStyle name="Input 2 23" xfId="39300" xr:uid="{7FC93CDC-5B15-4037-A134-5A556595A21A}"/>
    <cellStyle name="Input 2 24" xfId="39319" xr:uid="{FD804AD7-CED0-4536-B939-B959A5F257CD}"/>
    <cellStyle name="Input 2 25" xfId="41199" xr:uid="{21380485-64E9-409C-92B2-BDC154827B28}"/>
    <cellStyle name="Input 2 3" xfId="977" xr:uid="{9ACB0FB7-0818-412E-B9B6-C1F1DDDEDB5D}"/>
    <cellStyle name="Input 2 3 10" xfId="14143" xr:uid="{FCB21DDD-FFCF-499A-83B9-40618E88FF12}"/>
    <cellStyle name="Input 2 3 11" xfId="23018" xr:uid="{5E59239E-A044-4820-A08C-C472CE31757D}"/>
    <cellStyle name="Input 2 3 12" xfId="25227" xr:uid="{1E789ABA-DC00-402F-A258-F3DCB4E595B7}"/>
    <cellStyle name="Input 2 3 13" xfId="25256" xr:uid="{846F650E-090D-4DF7-830E-C3611B44FDEC}"/>
    <cellStyle name="Input 2 3 14" xfId="25211" xr:uid="{7D8D2641-46DA-4397-A5F9-0CFBFD9A0F0D}"/>
    <cellStyle name="Input 2 3 15" xfId="26845" xr:uid="{E7A5E26B-02EC-47BC-9593-DBEC6542D416}"/>
    <cellStyle name="Input 2 3 16" xfId="27018" xr:uid="{22E85B8D-D10E-4DC6-92B5-E3FEAE7B827B}"/>
    <cellStyle name="Input 2 3 17" xfId="26256" xr:uid="{05075C8E-D0D0-445E-8D65-E60827C8366F}"/>
    <cellStyle name="Input 2 3 18" xfId="26474" xr:uid="{AA3C58C1-BE2F-4AB8-9BFC-0CB91EA7A060}"/>
    <cellStyle name="Input 2 3 19" xfId="27708" xr:uid="{A27B7F1E-205D-4242-AC90-FD11BBEEAC82}"/>
    <cellStyle name="Input 2 3 2" xfId="2847" xr:uid="{2C403ED4-802F-4501-8058-6132976392B5}"/>
    <cellStyle name="Input 2 3 2 10" xfId="41901" xr:uid="{5D96D7AD-C273-473F-AB9B-880AD19558A1}"/>
    <cellStyle name="Input 2 3 2 2" xfId="7136" xr:uid="{C7359814-DFE6-484B-9075-1D78AF220A3B}"/>
    <cellStyle name="Input 2 3 2 2 2" xfId="17422" xr:uid="{0B25DCAC-17CF-498F-8506-FFBC47BBE6F5}"/>
    <cellStyle name="Input 2 3 2 2 3" xfId="21423" xr:uid="{984C1304-3825-4234-B8E8-2A4D081DAA87}"/>
    <cellStyle name="Input 2 3 2 2 4" xfId="30790" xr:uid="{41DCB95F-D32A-4DB6-A810-A7F7A69A8699}"/>
    <cellStyle name="Input 2 3 2 2 5" xfId="34277" xr:uid="{4DB4DAB2-A735-4897-92BC-07563A8285DD}"/>
    <cellStyle name="Input 2 3 2 2 6" xfId="37264" xr:uid="{F9FD53BF-751E-48CB-9AE3-B16162F1F98B}"/>
    <cellStyle name="Input 2 3 2 3" xfId="8353" xr:uid="{E311D78D-200A-4ECD-99A0-FDEBD4D11D7A}"/>
    <cellStyle name="Input 2 3 2 3 2" xfId="18602" xr:uid="{4E396568-97C0-4438-AD83-6C1B12B2A15A}"/>
    <cellStyle name="Input 2 3 2 3 3" xfId="22500" xr:uid="{6182FC1B-BC48-45E6-A258-68935C74E622}"/>
    <cellStyle name="Input 2 3 2 3 4" xfId="31887" xr:uid="{71F12A76-9071-4476-A96B-6110CF06293E}"/>
    <cellStyle name="Input 2 3 2 3 5" xfId="35330" xr:uid="{E14668FF-118D-44AC-92DD-B35FBF018369}"/>
    <cellStyle name="Input 2 3 2 3 6" xfId="38281" xr:uid="{CDA6B0BC-11D0-459A-9151-CE4A935234A4}"/>
    <cellStyle name="Input 2 3 2 4" xfId="13446" xr:uid="{4627B13A-CE1B-4E28-ADC3-79FE9F10D7DE}"/>
    <cellStyle name="Input 2 3 2 5" xfId="19518" xr:uid="{CF10AA63-E84C-44A8-B8B6-83F73A0EB47E}"/>
    <cellStyle name="Input 2 3 2 6" xfId="23718" xr:uid="{6787F5A0-3494-4C6B-B2BE-3FC2C179411D}"/>
    <cellStyle name="Input 2 3 2 7" xfId="27724" xr:uid="{A429898D-B6C2-413C-8CA0-2457E076F677}"/>
    <cellStyle name="Input 2 3 2 8" xfId="40088" xr:uid="{06BEB07E-11BC-49B0-93C8-BC4F1D487387}"/>
    <cellStyle name="Input 2 3 2 9" xfId="40684" xr:uid="{E78AB29A-9857-4CF1-B30D-1884FD103160}"/>
    <cellStyle name="Input 2 3 20" xfId="39302" xr:uid="{8C881C3B-50CD-42EA-BDAE-32803D0C0897}"/>
    <cellStyle name="Input 2 3 21" xfId="39317" xr:uid="{29FB7846-B9D1-4FF6-A50E-9390E84FB09E}"/>
    <cellStyle name="Input 2 3 22" xfId="41201" xr:uid="{5855B320-223E-4042-8BF8-1BA5DC573306}"/>
    <cellStyle name="Input 2 3 3" xfId="4873" xr:uid="{B32AE90F-6337-4151-B398-676A4EA5D715}"/>
    <cellStyle name="Input 2 3 3 2" xfId="19723" xr:uid="{4BAC3C88-70BB-482B-8E40-2D07D469F6B6}"/>
    <cellStyle name="Input 2 3 3 3" xfId="29091" xr:uid="{1C089AD1-B610-4C65-ADB3-155B7A4E88CF}"/>
    <cellStyle name="Input 2 3 3 4" xfId="32730" xr:uid="{75190715-D9A1-44A4-A05E-0C1E45BC0F0D}"/>
    <cellStyle name="Input 2 3 3 5" xfId="35875" xr:uid="{60C3F489-B0B9-4B07-9805-2181A643CB28}"/>
    <cellStyle name="Input 2 3 4" xfId="4939" xr:uid="{5CBB544B-DB93-491F-A564-B1F08C2400ED}"/>
    <cellStyle name="Input 2 3 4 2" xfId="15301" xr:uid="{CF19B452-BF9C-408C-9B78-F52FC6379AC4}"/>
    <cellStyle name="Input 2 3 4 3" xfId="19762" xr:uid="{8A51A0B6-0DF6-49AB-918B-9CCE680CAC65}"/>
    <cellStyle name="Input 2 3 4 4" xfId="29118" xr:uid="{3EA92576-4993-4598-B416-45FC4DA95453}"/>
    <cellStyle name="Input 2 3 4 5" xfId="32757" xr:uid="{499501BD-D43D-431D-A4DD-896A2FE3D5CE}"/>
    <cellStyle name="Input 2 3 4 6" xfId="35887" xr:uid="{FBDBCE81-9BFC-4482-9A70-74D7756D3D94}"/>
    <cellStyle name="Input 2 3 5" xfId="7845" xr:uid="{D7DF32EC-2CEE-4526-B55B-56A8B6CC5B69}"/>
    <cellStyle name="Input 2 3 5 2" xfId="18100" xr:uid="{00572344-FA3E-4E9B-A296-6078A6986DBD}"/>
    <cellStyle name="Input 2 3 5 3" xfId="22031" xr:uid="{F90CD919-3740-4C89-98B0-B7B529DFDA5A}"/>
    <cellStyle name="Input 2 3 5 4" xfId="31417" xr:uid="{74455A55-F9A4-4AF3-9DE6-BE63E568D558}"/>
    <cellStyle name="Input 2 3 5 5" xfId="34872" xr:uid="{3610C85A-0853-412C-A1A6-9637592FE035}"/>
    <cellStyle name="Input 2 3 5 6" xfId="37838" xr:uid="{539F928D-DE7D-43FE-A154-1E57F339DE6F}"/>
    <cellStyle name="Input 2 3 6" xfId="10980" xr:uid="{294A4831-C19E-45D6-BCFD-BC0972A18152}"/>
    <cellStyle name="Input 2 3 7" xfId="11408" xr:uid="{9647DC63-DFBA-4873-9A0D-7F60B331D7AA}"/>
    <cellStyle name="Input 2 3 8" xfId="11864" xr:uid="{5B747CE8-8C1D-4B5D-A418-7E7383D40A1C}"/>
    <cellStyle name="Input 2 3 9" xfId="12704" xr:uid="{19728C96-88D4-4BBE-9127-94FF5C72A153}"/>
    <cellStyle name="Input 2 4" xfId="3166" xr:uid="{44202033-6519-47FC-BA39-4BA2C30D62DE}"/>
    <cellStyle name="Input 2 4 10" xfId="42175" xr:uid="{C720886A-461B-495D-B5F1-9793C37CADE2}"/>
    <cellStyle name="Input 2 4 2" xfId="7438" xr:uid="{68907FA7-AADA-49CD-93BD-C4BAC0060D8F}"/>
    <cellStyle name="Input 2 4 2 2" xfId="17723" xr:uid="{668B03C9-EDBF-437D-84C8-2459DCEB1361}"/>
    <cellStyle name="Input 2 4 2 3" xfId="21710" xr:uid="{4DDBF224-AE8F-4B7E-A5EF-2157ED24FC90}"/>
    <cellStyle name="Input 2 4 2 4" xfId="31073" xr:uid="{85803D96-3AC5-4EF0-B035-368E2ACF17F6}"/>
    <cellStyle name="Input 2 4 2 5" xfId="34561" xr:uid="{C1C022C8-2752-4EA8-9D9C-7F93A3F89CDC}"/>
    <cellStyle name="Input 2 4 2 6" xfId="37539" xr:uid="{327EDDA4-CF82-4B59-A67F-2E68FDAFA8A4}"/>
    <cellStyle name="Input 2 4 3" xfId="8640" xr:uid="{382D5B64-F97E-43D0-B2FC-980C90589368}"/>
    <cellStyle name="Input 2 4 3 2" xfId="18888" xr:uid="{A0E1B248-735C-43CC-A556-BE4361BA2510}"/>
    <cellStyle name="Input 2 4 3 3" xfId="22774" xr:uid="{72F20380-BB8D-47DF-A2AD-435A296DC422}"/>
    <cellStyle name="Input 2 4 3 4" xfId="32162" xr:uid="{D55C40CC-0E26-4CF3-9083-AAF704D72338}"/>
    <cellStyle name="Input 2 4 3 5" xfId="35601" xr:uid="{9298B922-674D-4A80-BCB3-EB8593294157}"/>
    <cellStyle name="Input 2 4 3 6" xfId="38548" xr:uid="{40F689CB-CEA3-46FA-95DB-FE6007B81E33}"/>
    <cellStyle name="Input 2 4 4" xfId="12284" xr:uid="{A83025D5-944D-4B70-ABC9-15124808BA4F}"/>
    <cellStyle name="Input 2 4 5" xfId="19902" xr:uid="{506F4200-F539-46EB-98EB-BD1FB5C27B04}"/>
    <cellStyle name="Input 2 4 6" xfId="23992" xr:uid="{FA21D839-0C8C-4596-B4E7-05CE21DEF50C}"/>
    <cellStyle name="Input 2 4 7" xfId="28018" xr:uid="{CC3EF634-8856-4BB3-A803-188D45817C2A}"/>
    <cellStyle name="Input 2 4 8" xfId="40378" xr:uid="{6EE16558-9D9D-418A-A1A7-7B71098699E2}"/>
    <cellStyle name="Input 2 4 9" xfId="40958" xr:uid="{B5237161-BAAA-468C-9CEA-B24085EFF8FF}"/>
    <cellStyle name="Input 2 5" xfId="2327" xr:uid="{4583CA67-E393-4CDB-81D1-DA84C133022A}"/>
    <cellStyle name="Input 2 5 10" xfId="41559" xr:uid="{BE947383-C432-4C34-96AB-A834DF7D15D1}"/>
    <cellStyle name="Input 2 5 2" xfId="4361" xr:uid="{CEB2A809-040C-400E-91D2-6FD6DE302139}"/>
    <cellStyle name="Input 2 5 2 2" xfId="14767" xr:uid="{CE816434-9B3E-47C3-BDED-23A1B797B9E3}"/>
    <cellStyle name="Input 2 5 2 3" xfId="19384" xr:uid="{694F675C-9C99-4712-8C38-18A60FFB9F7F}"/>
    <cellStyle name="Input 2 5 2 4" xfId="28771" xr:uid="{12E9C753-B3C6-4760-8BAB-B9C4355CE413}"/>
    <cellStyle name="Input 2 5 2 5" xfId="32454" xr:uid="{6E7A45A1-1569-4BFF-AF47-D2148C40CED3}"/>
    <cellStyle name="Input 2 5 2 6" xfId="26451" xr:uid="{C4052C6D-13F4-4AD7-A058-1C4C26B86291}"/>
    <cellStyle name="Input 2 5 3" xfId="6598" xr:uid="{824BE10E-91F2-4849-8A2C-DDC4BFA0E0B7}"/>
    <cellStyle name="Input 2 5 3 2" xfId="16890" xr:uid="{14131B50-87D4-4CE2-832C-FF0DA4859E3C}"/>
    <cellStyle name="Input 2 5 3 3" xfId="21079" xr:uid="{07C6C594-935B-4D3D-824E-FA73953646DA}"/>
    <cellStyle name="Input 2 5 3 4" xfId="30433" xr:uid="{41C0F9AC-1BDB-4736-AE1A-70B0C076A62B}"/>
    <cellStyle name="Input 2 5 3 5" xfId="33990" xr:uid="{3705E54C-7C8A-43C2-8400-F3ACD4F203E6}"/>
    <cellStyle name="Input 2 5 3 6" xfId="37007" xr:uid="{1BFB2AFF-63FB-4FE2-BCAC-DE4092CC9DB8}"/>
    <cellStyle name="Input 2 5 4" xfId="12829" xr:uid="{2310067D-2D5D-43BA-A3BE-40B1C88D59DF}"/>
    <cellStyle name="Input 2 5 5" xfId="21251" xr:uid="{F136DA06-5818-4A62-844C-7AD88D307914}"/>
    <cellStyle name="Input 2 5 6" xfId="23376" xr:uid="{2A9C222E-7098-405C-85A3-D5751A0C7450}"/>
    <cellStyle name="Input 2 5 7" xfId="24324" xr:uid="{E3D8483A-AE31-4C05-99C4-3AAD7A18603D}"/>
    <cellStyle name="Input 2 5 8" xfId="39712" xr:uid="{76E74430-AA01-457F-A1BF-2B6B950A6D28}"/>
    <cellStyle name="Input 2 5 9" xfId="39064" xr:uid="{E6C812C7-79ED-4A31-ABED-6A55ED239980}"/>
    <cellStyle name="Input 2 6" xfId="4871" xr:uid="{E07157C0-264C-4366-B539-9527FB301FD0}"/>
    <cellStyle name="Input 2 6 2" xfId="19721" xr:uid="{42F8F2B0-028D-4AF3-B652-125431767700}"/>
    <cellStyle name="Input 2 6 3" xfId="29089" xr:uid="{EE94A54B-C03F-4D8C-BC2A-87C15B61A828}"/>
    <cellStyle name="Input 2 6 4" xfId="32728" xr:uid="{02DD1BFF-2B08-45B8-8225-0170095C7D88}"/>
    <cellStyle name="Input 2 6 5" xfId="35873" xr:uid="{9AE906A8-37C5-4AF6-82E2-1A8FF25F5972}"/>
    <cellStyle name="Input 2 7" xfId="4940" xr:uid="{64C67D4C-92C6-4BB1-8EA9-772CED3F324F}"/>
    <cellStyle name="Input 2 7 2" xfId="15302" xr:uid="{ED1A973B-046C-4E78-9FC6-28BB42305EF8}"/>
    <cellStyle name="Input 2 7 3" xfId="19763" xr:uid="{5F1B6915-2003-466B-8B9C-899332E4B638}"/>
    <cellStyle name="Input 2 7 4" xfId="29119" xr:uid="{B60C62AD-B30F-4172-8D21-87B79FEA5D9F}"/>
    <cellStyle name="Input 2 7 5" xfId="32758" xr:uid="{CBEDAC3F-089E-4913-B20C-5F50C3CDCBA6}"/>
    <cellStyle name="Input 2 7 6" xfId="35888" xr:uid="{48871931-6469-40A9-9EDE-7765E8FD2E1F}"/>
    <cellStyle name="Input 2 8" xfId="7847" xr:uid="{0821AFF8-517E-4D21-9E31-44465CD98F26}"/>
    <cellStyle name="Input 2 8 2" xfId="18102" xr:uid="{C68671BB-6296-43E8-8D60-E148152BF926}"/>
    <cellStyle name="Input 2 8 3" xfId="22033" xr:uid="{C2CDA45F-BCBF-45EC-898A-412AF45310C1}"/>
    <cellStyle name="Input 2 8 4" xfId="31419" xr:uid="{3EFBCF6A-D992-4B5D-8C02-5D536D954540}"/>
    <cellStyle name="Input 2 8 5" xfId="34874" xr:uid="{FCC9C8AD-F5AF-4B1B-BFA9-3EADE9A35CEF}"/>
    <cellStyle name="Input 2 8 6" xfId="37840" xr:uid="{D98BAAE2-0AA8-4502-B031-705FBA27E9BC}"/>
    <cellStyle name="Input 2 9" xfId="10981" xr:uid="{8ABE3130-0CB1-46EF-B08B-CC881BE1E99E}"/>
    <cellStyle name="Input 20" xfId="3817" xr:uid="{03825205-78E4-41DE-8BA0-13F0F3251083}"/>
    <cellStyle name="Input 20 10" xfId="42250" xr:uid="{F7F2C7D7-2FDE-4FFF-938B-9252F10D2CC4}"/>
    <cellStyle name="Input 20 2" xfId="7817" xr:uid="{BA5C4FF7-67EE-4680-AA61-1C4F6BC14612}"/>
    <cellStyle name="Input 20 2 2" xfId="18072" xr:uid="{BE5FD067-9C52-452D-915F-9E4E05C466A9}"/>
    <cellStyle name="Input 20 2 3" xfId="22003" xr:uid="{1A5820D7-9E20-48C3-A2E6-1EC487572FA9}"/>
    <cellStyle name="Input 20 2 4" xfId="31389" xr:uid="{06141B71-EA3A-432E-8E9C-5FACCEEF66E2}"/>
    <cellStyle name="Input 20 2 5" xfId="34844" xr:uid="{1B3C48C4-E035-4CAF-9FEF-77718ACC9ECC}"/>
    <cellStyle name="Input 20 2 6" xfId="37810" xr:uid="{C05055F1-EE9F-45BA-9ABF-4CE8C3601FE6}"/>
    <cellStyle name="Input 20 3" xfId="8756" xr:uid="{FF0535EA-9A93-4D8C-9650-BA6E257A9B15}"/>
    <cellStyle name="Input 20 3 2" xfId="18992" xr:uid="{89677AC9-90CA-4D8B-B2E9-F1022645076B}"/>
    <cellStyle name="Input 20 3 3" xfId="22857" xr:uid="{2477DF9A-3C14-4836-80DD-9A3D58F744DB}"/>
    <cellStyle name="Input 20 3 4" xfId="32250" xr:uid="{CA93DC98-C50F-4420-A741-F6696FE69C41}"/>
    <cellStyle name="Input 20 3 5" xfId="35679" xr:uid="{BE56DC55-AF20-47F4-901A-D98E5BADD8C4}"/>
    <cellStyle name="Input 20 3 6" xfId="38619" xr:uid="{B6EE1BA2-DFB0-4982-87ED-27316D1BE0F2}"/>
    <cellStyle name="Input 20 4" xfId="12420" xr:uid="{FEF277EB-9673-4AB0-9850-6C95C17D2011}"/>
    <cellStyle name="Input 20 5" xfId="12455" xr:uid="{115CB8BC-4EFD-4E0B-9E70-8EB60BC492A8}"/>
    <cellStyle name="Input 20 6" xfId="24067" xr:uid="{BD6C0A43-9C0D-4119-8EE4-9AA7BC66EA1F}"/>
    <cellStyle name="Input 20 7" xfId="28278" xr:uid="{4EFB48FC-48C1-4DE9-AE3B-E23275F11CE2}"/>
    <cellStyle name="Input 20 8" xfId="40533" xr:uid="{D1B8F63C-D340-46EE-A517-A09992B262A8}"/>
    <cellStyle name="Input 20 9" xfId="41033" xr:uid="{F004DE1A-702C-47B6-ACD0-F8CFE9F9E9DD}"/>
    <cellStyle name="Input 21" xfId="3818" xr:uid="{03B026F3-56C4-4A57-847A-0FDD564E5C55}"/>
    <cellStyle name="Input 21 10" xfId="42251" xr:uid="{7E457418-4DE9-4FE5-A236-8288CBD7BACF}"/>
    <cellStyle name="Input 21 2" xfId="7818" xr:uid="{C6B7D25A-AC30-4F24-9A1A-3A22C0597C08}"/>
    <cellStyle name="Input 21 2 2" xfId="18073" xr:uid="{261E2CE1-BBB3-40E6-859C-82C87F669EEB}"/>
    <cellStyle name="Input 21 2 3" xfId="22004" xr:uid="{B630E3CB-67B0-4A5D-AF73-FF6615266226}"/>
    <cellStyle name="Input 21 2 4" xfId="31390" xr:uid="{B9B7E286-6703-4C67-AF30-0A0B0B84C02F}"/>
    <cellStyle name="Input 21 2 5" xfId="34845" xr:uid="{B3F6FAAF-0468-46D3-9A45-043B881F9B33}"/>
    <cellStyle name="Input 21 2 6" xfId="37811" xr:uid="{19931595-D1A4-433F-8320-44793F04E0E6}"/>
    <cellStyle name="Input 21 3" xfId="8757" xr:uid="{8DE212F6-C178-4FD1-9775-C78B8AAEBF1D}"/>
    <cellStyle name="Input 21 3 2" xfId="18993" xr:uid="{85153EBB-2F61-44A3-A8F8-ED93054F6188}"/>
    <cellStyle name="Input 21 3 3" xfId="22858" xr:uid="{0722CCEF-C52D-45F6-9E77-A2B18014FB6D}"/>
    <cellStyle name="Input 21 3 4" xfId="32251" xr:uid="{AED7CC61-72FA-47B8-84E4-75D99F9101FD}"/>
    <cellStyle name="Input 21 3 5" xfId="35680" xr:uid="{5900F672-9B43-4C9B-B54B-73ABB0DBEF13}"/>
    <cellStyle name="Input 21 3 6" xfId="38620" xr:uid="{B9A95E74-8B07-43F3-99D7-F5B2B9CBA0B6}"/>
    <cellStyle name="Input 21 4" xfId="14055" xr:uid="{302193E8-C2E4-4E52-BFD9-0ED1E55D6043}"/>
    <cellStyle name="Input 21 5" xfId="14373" xr:uid="{736CC035-C622-4623-8209-93132939288B}"/>
    <cellStyle name="Input 21 6" xfId="24068" xr:uid="{A8BB8A3D-1BA2-4BCB-A227-1AA6151137D2}"/>
    <cellStyle name="Input 21 7" xfId="28279" xr:uid="{862403BE-58CA-4901-8E99-63F864E959C4}"/>
    <cellStyle name="Input 21 8" xfId="40534" xr:uid="{19885398-A16F-48A6-BFAD-FB6D1130E1FE}"/>
    <cellStyle name="Input 21 9" xfId="41034" xr:uid="{CBEB2CA6-1690-41BB-B3E4-B39ED1112689}"/>
    <cellStyle name="Input 22" xfId="3819" xr:uid="{5BDE1EEA-80FC-42EF-AD72-F6A321ABA49B}"/>
    <cellStyle name="Input 22 10" xfId="42252" xr:uid="{FAA2191E-DC8A-4C85-8824-36DB5A211FF3}"/>
    <cellStyle name="Input 22 2" xfId="7819" xr:uid="{E4F02AD4-4509-464D-85FC-F0D3288E5F93}"/>
    <cellStyle name="Input 22 2 2" xfId="18074" xr:uid="{538FA5C0-146B-4066-97D3-65B373B93B94}"/>
    <cellStyle name="Input 22 2 3" xfId="22005" xr:uid="{A2DC5DEC-0187-46B6-B53A-8553689A4DCD}"/>
    <cellStyle name="Input 22 2 4" xfId="31391" xr:uid="{D3F8AA01-5A5D-4F6C-8B69-AA32045059B7}"/>
    <cellStyle name="Input 22 2 5" xfId="34846" xr:uid="{259BA78E-B376-45A8-97F3-D9E83D58084E}"/>
    <cellStyle name="Input 22 2 6" xfId="37812" xr:uid="{2D08709B-181C-471B-AEFF-42366FD50930}"/>
    <cellStyle name="Input 22 3" xfId="8758" xr:uid="{B8D92FFC-ED51-49FF-95E7-F525B842D875}"/>
    <cellStyle name="Input 22 3 2" xfId="18994" xr:uid="{6132719E-26CD-409F-B28F-AB2666D389D0}"/>
    <cellStyle name="Input 22 3 3" xfId="22859" xr:uid="{49CD540A-12CC-4CFB-B9BE-C43512DBE1BE}"/>
    <cellStyle name="Input 22 3 4" xfId="32252" xr:uid="{C4425A9F-A35A-44D4-87A0-467AC879D18C}"/>
    <cellStyle name="Input 22 3 5" xfId="35681" xr:uid="{20200793-E7C2-4BCD-B166-CDE913188AF5}"/>
    <cellStyle name="Input 22 3 6" xfId="38621" xr:uid="{2CA2E915-00EF-4687-9EC9-6B85F65F6207}"/>
    <cellStyle name="Input 22 4" xfId="13055" xr:uid="{C978324F-B688-4007-AD54-67B4AFF87E2F}"/>
    <cellStyle name="Input 22 5" xfId="12275" xr:uid="{6B311F8A-AFA5-4407-BA49-C365B9962621}"/>
    <cellStyle name="Input 22 6" xfId="24069" xr:uid="{BCF302A7-5DC8-463D-AD7A-7A275DFB562A}"/>
    <cellStyle name="Input 22 7" xfId="28280" xr:uid="{66372477-539D-4CAB-8A28-240C61490446}"/>
    <cellStyle name="Input 22 8" xfId="40535" xr:uid="{E70451D1-D053-4048-914F-B5DF6A28B3CF}"/>
    <cellStyle name="Input 22 9" xfId="41035" xr:uid="{31CE7E4E-0AD6-4BFF-AC6D-9A265A7D0CED}"/>
    <cellStyle name="Input 23" xfId="3820" xr:uid="{2EADB3F6-8574-486F-8085-8AA9F9D9953D}"/>
    <cellStyle name="Input 23 10" xfId="42253" xr:uid="{3A0B2B0B-0430-482C-958F-696D1725C8E0}"/>
    <cellStyle name="Input 23 2" xfId="7820" xr:uid="{749E7A9B-2070-4B99-BFCB-7317D6175E2C}"/>
    <cellStyle name="Input 23 2 2" xfId="18075" xr:uid="{26007F9B-7F0F-4C31-BBA9-85B49565061E}"/>
    <cellStyle name="Input 23 2 3" xfId="22006" xr:uid="{0735660B-A273-4189-ACAE-B6E935A0AF5B}"/>
    <cellStyle name="Input 23 2 4" xfId="31392" xr:uid="{536B4E5F-1AA1-409C-8843-D4A72973F468}"/>
    <cellStyle name="Input 23 2 5" xfId="34847" xr:uid="{8FE6A1F4-FBDE-4739-9CE2-702F04696131}"/>
    <cellStyle name="Input 23 2 6" xfId="37813" xr:uid="{A70CDCE1-8C92-4BDD-BA72-4880E5783342}"/>
    <cellStyle name="Input 23 3" xfId="8759" xr:uid="{90D2AB27-B863-417B-AEEB-A878279FFAC4}"/>
    <cellStyle name="Input 23 3 2" xfId="18995" xr:uid="{CB08B1B9-E531-469A-A8D4-1C1C7780B53B}"/>
    <cellStyle name="Input 23 3 3" xfId="22860" xr:uid="{4C70B386-AFBA-4FAE-9BE9-42B29E0C888F}"/>
    <cellStyle name="Input 23 3 4" xfId="32253" xr:uid="{2F80A068-962E-46C2-BF48-BFAEC9C36725}"/>
    <cellStyle name="Input 23 3 5" xfId="35682" xr:uid="{5FFDEE3F-AC0A-4FC3-AD9D-729ADDB8465E}"/>
    <cellStyle name="Input 23 3 6" xfId="38622" xr:uid="{A69275AB-E497-49E1-B8B2-DB9FCD1F6731}"/>
    <cellStyle name="Input 23 4" xfId="13056" xr:uid="{47210F79-5CD7-42AC-B99B-9FA739D581D7}"/>
    <cellStyle name="Input 23 5" xfId="12560" xr:uid="{9817422E-8D14-4E77-B7C4-915808C98B3D}"/>
    <cellStyle name="Input 23 6" xfId="24070" xr:uid="{3B2EAB82-3ED7-43FA-A463-D3D4432D33A9}"/>
    <cellStyle name="Input 23 7" xfId="28281" xr:uid="{571D97BE-D80D-472E-8A31-55E59F332892}"/>
    <cellStyle name="Input 23 8" xfId="40536" xr:uid="{5F0EBD06-AAEF-4A0A-BE92-DA76FB93373A}"/>
    <cellStyle name="Input 23 9" xfId="41036" xr:uid="{994E1D7E-5CC5-49FA-8324-3536A1A1B975}"/>
    <cellStyle name="Input 24" xfId="3821" xr:uid="{9EE833AC-C145-4337-97D2-06FBDDC8FA28}"/>
    <cellStyle name="Input 24 10" xfId="42254" xr:uid="{C876FA8C-13B0-49A2-9D8E-B92F85EC9C4A}"/>
    <cellStyle name="Input 24 2" xfId="7821" xr:uid="{7C2097B5-B4F3-432A-B211-33DE93C8A700}"/>
    <cellStyle name="Input 24 2 2" xfId="18076" xr:uid="{2CEAB25A-C048-4F00-AD94-BD4BCB9FF10B}"/>
    <cellStyle name="Input 24 2 3" xfId="22007" xr:uid="{D776A177-4D7A-461F-9B49-409B825CEC2C}"/>
    <cellStyle name="Input 24 2 4" xfId="31393" xr:uid="{7B7D6EA3-35AA-49D1-B096-C957E8BE5ABD}"/>
    <cellStyle name="Input 24 2 5" xfId="34848" xr:uid="{8792F998-C12D-40D1-973F-79D4D553C1ED}"/>
    <cellStyle name="Input 24 2 6" xfId="37814" xr:uid="{966630DD-23E1-42DB-8828-7B34D28FF178}"/>
    <cellStyle name="Input 24 3" xfId="8760" xr:uid="{2B1D5CCB-3B62-4819-B6BB-C6670C7DA4B3}"/>
    <cellStyle name="Input 24 3 2" xfId="18996" xr:uid="{819890D0-0AA9-4589-BD99-6BF605F9463E}"/>
    <cellStyle name="Input 24 3 3" xfId="22861" xr:uid="{C1FAA148-4216-420C-A8B3-672ACDFBB8CA}"/>
    <cellStyle name="Input 24 3 4" xfId="32254" xr:uid="{F64270AA-D183-4EE9-B411-97CE4478EC16}"/>
    <cellStyle name="Input 24 3 5" xfId="35683" xr:uid="{692CDD16-1926-4C12-BBDF-F48871B1665D}"/>
    <cellStyle name="Input 24 3 6" xfId="38623" xr:uid="{B1F7BDF0-59B2-422D-A996-C1F0563F777B}"/>
    <cellStyle name="Input 24 4" xfId="13057" xr:uid="{9FD2BAE7-6673-4770-A67D-1DD295F79704}"/>
    <cellStyle name="Input 24 5" xfId="12663" xr:uid="{AB2FA093-0B25-4B4F-9EAE-5142651CABF4}"/>
    <cellStyle name="Input 24 6" xfId="24071" xr:uid="{CE464633-A4BC-426A-ABA8-800F0CFBEE94}"/>
    <cellStyle name="Input 24 7" xfId="28282" xr:uid="{9B3C02FA-6CE9-4847-9533-9C560AE69343}"/>
    <cellStyle name="Input 24 8" xfId="40537" xr:uid="{DB1DC0AB-606B-4FB4-8446-FAF39E400852}"/>
    <cellStyle name="Input 24 9" xfId="41037" xr:uid="{6A99AE70-9E3A-4973-A858-12EE20390ADE}"/>
    <cellStyle name="Input 25" xfId="3822" xr:uid="{61F9B438-340D-4E2C-A520-C5681FD9CD12}"/>
    <cellStyle name="Input 25 10" xfId="42255" xr:uid="{1677D9A6-4E20-4B98-A989-930A67CB7173}"/>
    <cellStyle name="Input 25 2" xfId="7822" xr:uid="{5EAA6E36-BCC3-4011-A609-E0BB5EDBB48B}"/>
    <cellStyle name="Input 25 2 2" xfId="18077" xr:uid="{D53EDB8B-0A98-4D35-B4F5-8FC01C61D0D5}"/>
    <cellStyle name="Input 25 2 3" xfId="22008" xr:uid="{BAC3F4B9-9AF4-40AE-9186-A8B065191F98}"/>
    <cellStyle name="Input 25 2 4" xfId="31394" xr:uid="{BF170163-7123-424D-9AA9-3B4A0B1DC954}"/>
    <cellStyle name="Input 25 2 5" xfId="34849" xr:uid="{133178CC-7045-4ECB-AA1C-F75E6D1B8E7E}"/>
    <cellStyle name="Input 25 2 6" xfId="37815" xr:uid="{88495395-3503-4BCE-B7DF-6423623762B9}"/>
    <cellStyle name="Input 25 3" xfId="8761" xr:uid="{0AC3EF5F-9EFA-4F24-BF77-95617F2D85FC}"/>
    <cellStyle name="Input 25 3 2" xfId="18997" xr:uid="{69910B81-47FE-4F17-9C94-8E63F9E55771}"/>
    <cellStyle name="Input 25 3 3" xfId="22862" xr:uid="{6B914F4E-27D0-49E1-87AA-E68B37A03752}"/>
    <cellStyle name="Input 25 3 4" xfId="32255" xr:uid="{BF8563E1-FB16-49A4-9C98-C64CFFC5693E}"/>
    <cellStyle name="Input 25 3 5" xfId="35684" xr:uid="{022AB42E-F615-413B-B379-F2BB273B3704}"/>
    <cellStyle name="Input 25 3 6" xfId="38624" xr:uid="{CC98B8F5-77AB-4A95-B221-0961D6449995}"/>
    <cellStyle name="Input 25 4" xfId="13058" xr:uid="{D3566C56-5516-4FCF-8125-F16BAB99B2D5}"/>
    <cellStyle name="Input 25 5" xfId="12662" xr:uid="{C6C2E680-508B-4AE7-8847-BBF9FE9E3CF7}"/>
    <cellStyle name="Input 25 6" xfId="24072" xr:uid="{96C1B181-A631-4B5A-8E7D-A67FA074DB28}"/>
    <cellStyle name="Input 25 7" xfId="28283" xr:uid="{2D91D337-B17D-4EE9-9F2A-568C9F78A2BC}"/>
    <cellStyle name="Input 25 8" xfId="40538" xr:uid="{2E370059-2753-4F52-898A-675E3F646AD6}"/>
    <cellStyle name="Input 25 9" xfId="41038" xr:uid="{EC5C8192-D141-4FDC-A23C-E091A4EE6245}"/>
    <cellStyle name="Input 26" xfId="3823" xr:uid="{2AB91645-F6B3-4CEF-9138-2595C16E4A83}"/>
    <cellStyle name="Input 26 10" xfId="42256" xr:uid="{75C0EEF9-4143-4CC5-B18C-36426BAFAE47}"/>
    <cellStyle name="Input 26 2" xfId="7823" xr:uid="{5E195D44-DE35-4E68-88E5-B37C69EF05CC}"/>
    <cellStyle name="Input 26 2 2" xfId="18078" xr:uid="{74105EB0-59A2-4D25-990D-A206F3BAD911}"/>
    <cellStyle name="Input 26 2 3" xfId="22009" xr:uid="{3479D922-5469-4935-A457-E83BDA6139AB}"/>
    <cellStyle name="Input 26 2 4" xfId="31395" xr:uid="{2E4E0FCC-BA47-49D6-830C-2CD5857DC31E}"/>
    <cellStyle name="Input 26 2 5" xfId="34850" xr:uid="{F8E101FA-0F98-41AF-8B78-55760795BDC6}"/>
    <cellStyle name="Input 26 2 6" xfId="37816" xr:uid="{60A7BF47-2F74-4227-984D-139F9236FD55}"/>
    <cellStyle name="Input 26 3" xfId="8762" xr:uid="{32CD754C-C15C-47AB-8506-6499264FFFDD}"/>
    <cellStyle name="Input 26 3 2" xfId="18998" xr:uid="{D2F38F42-56EC-42EE-9CC1-004EC60502F8}"/>
    <cellStyle name="Input 26 3 3" xfId="22863" xr:uid="{5C945B36-E894-46A7-976F-0EE0D644D255}"/>
    <cellStyle name="Input 26 3 4" xfId="32256" xr:uid="{1DF0A409-D837-4A0E-B120-14C28FE6F7CF}"/>
    <cellStyle name="Input 26 3 5" xfId="35685" xr:uid="{4755D519-43FB-4A58-B8DD-9DD36DCCBFD5}"/>
    <cellStyle name="Input 26 3 6" xfId="38625" xr:uid="{3F0EEE2D-AF65-488C-9388-B3D0B8DEF484}"/>
    <cellStyle name="Input 26 4" xfId="13059" xr:uid="{23B61991-4B8C-4B65-8420-190297CE3D72}"/>
    <cellStyle name="Input 26 5" xfId="12456" xr:uid="{F195CF08-F7D0-49E5-B3B1-BE72BAA5A5C0}"/>
    <cellStyle name="Input 26 6" xfId="24073" xr:uid="{A7135157-7FA4-440E-A239-B0F89CFE8625}"/>
    <cellStyle name="Input 26 7" xfId="28284" xr:uid="{5370FCB1-0680-4E2B-8C41-0F58A5454641}"/>
    <cellStyle name="Input 26 8" xfId="40539" xr:uid="{E2D33A38-4633-453F-A7E0-485BD71F68D0}"/>
    <cellStyle name="Input 26 9" xfId="41039" xr:uid="{4CEB3AA2-FCF2-4AD1-8BBA-97BDE9EFE268}"/>
    <cellStyle name="Input 27" xfId="3824" xr:uid="{86E353A9-8C45-4F45-94F5-7AC2297B8D30}"/>
    <cellStyle name="Input 27 10" xfId="42257" xr:uid="{55B71059-8687-4998-88E9-871D4CE43E4A}"/>
    <cellStyle name="Input 27 2" xfId="7824" xr:uid="{EA2F4785-A31B-4830-B87C-AB56EF52B807}"/>
    <cellStyle name="Input 27 2 2" xfId="18079" xr:uid="{D1CCF33D-754B-4D5E-A588-F1EE54C6528B}"/>
    <cellStyle name="Input 27 2 3" xfId="22010" xr:uid="{DD10E428-7244-457F-AB0E-B961D7FEF535}"/>
    <cellStyle name="Input 27 2 4" xfId="31396" xr:uid="{D34D9868-F914-4B87-9823-F8891998C179}"/>
    <cellStyle name="Input 27 2 5" xfId="34851" xr:uid="{4F998F0E-C98C-4BA0-AF1C-2D6BD6374A5E}"/>
    <cellStyle name="Input 27 2 6" xfId="37817" xr:uid="{176AE288-DB92-4615-B7C3-03693BE8378D}"/>
    <cellStyle name="Input 27 3" xfId="8763" xr:uid="{26037084-38BF-4578-B26A-0532FF712BE6}"/>
    <cellStyle name="Input 27 3 2" xfId="18999" xr:uid="{F58EE6CE-943C-4A15-B554-4F9EC6AABD78}"/>
    <cellStyle name="Input 27 3 3" xfId="22864" xr:uid="{3A407934-67E1-4474-9DBF-710108E0AFC7}"/>
    <cellStyle name="Input 27 3 4" xfId="32257" xr:uid="{F58AF106-A2BC-4998-9BAC-09CA9A64A711}"/>
    <cellStyle name="Input 27 3 5" xfId="35686" xr:uid="{48603F40-72EE-42A4-8D3A-F1424BFC90B0}"/>
    <cellStyle name="Input 27 3 6" xfId="38626" xr:uid="{EA4AF1AD-0986-44A8-81E4-B9DB02D5F774}"/>
    <cellStyle name="Input 27 4" xfId="12606" xr:uid="{9DC6D702-213B-489A-8AB7-5A52CABAA460}"/>
    <cellStyle name="Input 27 5" xfId="13875" xr:uid="{6EEA4B95-13D8-4121-B2B9-B0FA3185D6F4}"/>
    <cellStyle name="Input 27 6" xfId="24074" xr:uid="{1D7B00C7-2A61-4CBB-8977-9D8A84C47203}"/>
    <cellStyle name="Input 27 7" xfId="28285" xr:uid="{9E8DEAB5-B57D-41C2-89E1-C2819CDE94AF}"/>
    <cellStyle name="Input 27 8" xfId="40540" xr:uid="{A1C95261-6D1D-4BD9-A9B8-ADDD23AA4AF3}"/>
    <cellStyle name="Input 27 9" xfId="41040" xr:uid="{A497AAD4-BFE7-4CDF-8B2C-7566B89631AC}"/>
    <cellStyle name="Input 28" xfId="3825" xr:uid="{68F03CA6-D55E-4F9D-9FBE-7AC8094061FB}"/>
    <cellStyle name="Input 28 10" xfId="42258" xr:uid="{757C58F1-20D8-4481-8B51-A376F36F2486}"/>
    <cellStyle name="Input 28 2" xfId="7825" xr:uid="{55F91760-A505-42E2-96F3-64680BE675E7}"/>
    <cellStyle name="Input 28 2 2" xfId="18080" xr:uid="{72B20C03-EFEF-423B-8DDB-B741984891B2}"/>
    <cellStyle name="Input 28 2 3" xfId="22011" xr:uid="{A4B72B06-6562-4554-A48F-671E0F116472}"/>
    <cellStyle name="Input 28 2 4" xfId="31397" xr:uid="{8979D44D-5B5B-4AD8-8AF4-B9963BA45C7A}"/>
    <cellStyle name="Input 28 2 5" xfId="34852" xr:uid="{5556D94B-B2DA-4C55-B41F-4B0A79895F87}"/>
    <cellStyle name="Input 28 2 6" xfId="37818" xr:uid="{6A0F2CF5-A5F2-47CC-AD98-C8DB9A0EF55C}"/>
    <cellStyle name="Input 28 3" xfId="8764" xr:uid="{486977A2-FAD0-483B-B112-787185583E94}"/>
    <cellStyle name="Input 28 3 2" xfId="19000" xr:uid="{F82A7AFE-5881-42A3-A869-937E3E23435E}"/>
    <cellStyle name="Input 28 3 3" xfId="22865" xr:uid="{33EDC730-3863-42CE-B753-31BA3B364925}"/>
    <cellStyle name="Input 28 3 4" xfId="32258" xr:uid="{92CF7F34-1508-4C4E-B506-A62DD0C2E01C}"/>
    <cellStyle name="Input 28 3 5" xfId="35687" xr:uid="{3CB9027B-6ADB-48E4-ADD6-E4F2AC2E51AB}"/>
    <cellStyle name="Input 28 3 6" xfId="38627" xr:uid="{97F27A3E-74FD-49B3-81B2-EBF7E15521DB}"/>
    <cellStyle name="Input 28 4" xfId="14056" xr:uid="{52735950-D997-45DD-BCFF-676F233FE4B5}"/>
    <cellStyle name="Input 28 5" xfId="12661" xr:uid="{D1A57C36-0575-433B-9B79-C2B784200170}"/>
    <cellStyle name="Input 28 6" xfId="24075" xr:uid="{5CFD22F1-7C8D-434D-8D3F-C11C9AC5E152}"/>
    <cellStyle name="Input 28 7" xfId="28286" xr:uid="{550146BB-5012-49C7-80D5-F96105173CFC}"/>
    <cellStyle name="Input 28 8" xfId="40541" xr:uid="{3D8D05B3-9447-4F62-A215-39027BBC14F5}"/>
    <cellStyle name="Input 28 9" xfId="41041" xr:uid="{010BE0CB-2828-4FE8-90F1-8FDE3B6E4131}"/>
    <cellStyle name="Input 29" xfId="3826" xr:uid="{8680524E-3B33-43D2-845B-1247E4869160}"/>
    <cellStyle name="Input 29 10" xfId="42259" xr:uid="{9D972C4D-98BD-45EC-A5EB-0B6FD812E589}"/>
    <cellStyle name="Input 29 2" xfId="7826" xr:uid="{64A1D445-B184-44CE-B39E-F5EFA20984A2}"/>
    <cellStyle name="Input 29 2 2" xfId="18081" xr:uid="{8348E792-BC44-4F53-9EF7-74950CE20546}"/>
    <cellStyle name="Input 29 2 3" xfId="22012" xr:uid="{A1A2A03B-25A0-4123-B631-9D43A0A7D9A7}"/>
    <cellStyle name="Input 29 2 4" xfId="31398" xr:uid="{891128E4-DF2A-4551-87B5-00E59EE01E42}"/>
    <cellStyle name="Input 29 2 5" xfId="34853" xr:uid="{92A31A9E-4022-46FA-9B89-F1EA21C2C6D3}"/>
    <cellStyle name="Input 29 2 6" xfId="37819" xr:uid="{5EC5E3B6-E436-429E-A756-93B8E4B727C4}"/>
    <cellStyle name="Input 29 3" xfId="8765" xr:uid="{948DD6A0-D878-487B-963E-949D7DA7AECA}"/>
    <cellStyle name="Input 29 3 2" xfId="19001" xr:uid="{A1EE1711-3CF1-4EF4-BB0C-605CE8869D19}"/>
    <cellStyle name="Input 29 3 3" xfId="22866" xr:uid="{94706E3F-ACB2-492A-997B-B9CE0F6E5D62}"/>
    <cellStyle name="Input 29 3 4" xfId="32259" xr:uid="{E942BB43-9094-4E84-BA06-333F32D31CDF}"/>
    <cellStyle name="Input 29 3 5" xfId="35688" xr:uid="{9B0A6059-0412-457D-9705-22644B2381C4}"/>
    <cellStyle name="Input 29 3 6" xfId="38628" xr:uid="{72FD6452-5A25-4E5F-9532-40B2E84B6CEE}"/>
    <cellStyle name="Input 29 4" xfId="13060" xr:uid="{2C67A723-1082-40AD-920F-B865E03EC819}"/>
    <cellStyle name="Input 29 5" xfId="13437" xr:uid="{6D021443-F56E-4365-8238-4635F6CC9F2D}"/>
    <cellStyle name="Input 29 6" xfId="24076" xr:uid="{B81F7DE3-06A3-46C9-AB18-9226E81B1E72}"/>
    <cellStyle name="Input 29 7" xfId="28287" xr:uid="{C591B879-4158-406A-A1E2-22CC768AF07E}"/>
    <cellStyle name="Input 29 8" xfId="40542" xr:uid="{D4AD2FDC-03DD-42AF-8979-34CEE20C71EC}"/>
    <cellStyle name="Input 29 9" xfId="41042" xr:uid="{A0208F04-2077-4C69-B6DD-6DD24C5080AE}"/>
    <cellStyle name="Input 3" xfId="978" xr:uid="{EAAAB5AD-FD41-491F-9D4D-300E501A5FF4}"/>
    <cellStyle name="Input 3 10" xfId="14007" xr:uid="{73B13699-FDDD-43E2-AF61-BB6F3852AD46}"/>
    <cellStyle name="Input 3 11" xfId="23019" xr:uid="{30493419-E5DA-4823-B1E6-6CE388A45510}"/>
    <cellStyle name="Input 3 12" xfId="25226" xr:uid="{ACBCB768-4A82-4E47-92A1-3AE81093BFDB}"/>
    <cellStyle name="Input 3 13" xfId="25257" xr:uid="{91E76502-1778-44D0-A7BB-CD9966AC8FE8}"/>
    <cellStyle name="Input 3 14" xfId="25210" xr:uid="{7D7AF344-94C6-43D5-975F-9AC97E8B4B3C}"/>
    <cellStyle name="Input 3 15" xfId="24253" xr:uid="{09FBD118-1F74-4C71-9A53-2CFDC22A3053}"/>
    <cellStyle name="Input 3 16" xfId="26481" xr:uid="{913B9927-7584-4961-B62D-073F067FA55F}"/>
    <cellStyle name="Input 3 17" xfId="27315" xr:uid="{96292966-03DC-4472-B9B7-229CD4CD8132}"/>
    <cellStyle name="Input 3 18" xfId="25939" xr:uid="{EA027B9A-F289-4D3C-9059-02A39DA47F63}"/>
    <cellStyle name="Input 3 19" xfId="30062" xr:uid="{DB818F52-F097-4BA1-B291-B667AABB1E93}"/>
    <cellStyle name="Input 3 2" xfId="2329" xr:uid="{81271B6A-5B5C-45CE-AD80-5C0F9A5FA5D7}"/>
    <cellStyle name="Input 3 2 10" xfId="41561" xr:uid="{A2462AC3-5385-4486-BCD6-F9880DF291F6}"/>
    <cellStyle name="Input 3 2 2" xfId="4359" xr:uid="{B0F60875-EC07-421C-8BB9-B0C3DBE048C1}"/>
    <cellStyle name="Input 3 2 2 2" xfId="14765" xr:uid="{55D1160F-FDA8-4594-BEEA-A11ABFE25A76}"/>
    <cellStyle name="Input 3 2 2 3" xfId="19382" xr:uid="{E0D4F431-09FD-45A8-826E-5E6808E60401}"/>
    <cellStyle name="Input 3 2 2 4" xfId="28769" xr:uid="{F1FEB828-1F1F-4B1B-82EB-7B73EC599999}"/>
    <cellStyle name="Input 3 2 2 5" xfId="32452" xr:uid="{D16D22AA-C210-4971-8CA3-A9916F21B483}"/>
    <cellStyle name="Input 3 2 2 6" xfId="25248" xr:uid="{482DA5FE-E36A-470A-B7B7-0EE5663840DB}"/>
    <cellStyle name="Input 3 2 3" xfId="5622" xr:uid="{03F92A93-58D4-40EE-95C2-B24F2A5EBEBE}"/>
    <cellStyle name="Input 3 2 3 2" xfId="15943" xr:uid="{FF916AF6-F91F-408A-8D66-80473ADD0C98}"/>
    <cellStyle name="Input 3 2 3 3" xfId="20272" xr:uid="{A65D9403-5484-4F39-807A-CB1B291C1A02}"/>
    <cellStyle name="Input 3 2 3 4" xfId="29621" xr:uid="{D4BCE28F-6312-4E06-957E-5F18F3276C15}"/>
    <cellStyle name="Input 3 2 3 5" xfId="33228" xr:uid="{6DBEA6C7-96D3-406B-B8FA-2686809EA239}"/>
    <cellStyle name="Input 3 2 3 6" xfId="36303" xr:uid="{42ED5352-28FB-4092-880F-5E07F59E5DD2}"/>
    <cellStyle name="Input 3 2 4" xfId="14359" xr:uid="{3D2487D5-1191-41DF-B20C-4595F1661BDD}"/>
    <cellStyle name="Input 3 2 5" xfId="20266" xr:uid="{C7854BD3-03CD-447A-B46D-B797710694BF}"/>
    <cellStyle name="Input 3 2 6" xfId="23378" xr:uid="{3506B10D-E5C2-4925-8A59-44594380533C}"/>
    <cellStyle name="Input 3 2 7" xfId="24322" xr:uid="{B1719DE5-9A11-4BD4-A206-B69630662B19}"/>
    <cellStyle name="Input 3 2 8" xfId="39714" xr:uid="{58B3A500-460C-4FC4-93F5-D33831EF23F2}"/>
    <cellStyle name="Input 3 2 9" xfId="39062" xr:uid="{1F3D1E80-F5FA-48B8-A32D-D4899A8AA51E}"/>
    <cellStyle name="Input 3 20" xfId="39303" xr:uid="{39BB1EA6-6673-49D1-B2B1-07749AEAA5DB}"/>
    <cellStyle name="Input 3 21" xfId="39316" xr:uid="{01A95375-3754-4AA2-86D1-19E2877BCB86}"/>
    <cellStyle name="Input 3 22" xfId="41202" xr:uid="{B507B3CD-7FFB-4D31-97BD-F4FC5B07BC4F}"/>
    <cellStyle name="Input 3 3" xfId="4874" xr:uid="{00C2CD60-EB08-436A-8DFC-078F962EA0FD}"/>
    <cellStyle name="Input 3 3 2" xfId="19724" xr:uid="{249F9C9A-8C11-43CB-9224-EAA288799AE6}"/>
    <cellStyle name="Input 3 3 3" xfId="29092" xr:uid="{F8A11AFB-493D-4C0A-B083-4D95E45FFF77}"/>
    <cellStyle name="Input 3 3 4" xfId="32731" xr:uid="{7A07C047-A93C-4E62-97C0-852544510996}"/>
    <cellStyle name="Input 3 3 5" xfId="35876" xr:uid="{CA278A3D-35A5-40A3-9251-CE02F3C28ACB}"/>
    <cellStyle name="Input 3 4" xfId="6155" xr:uid="{366E9659-1A18-41D2-AC10-6DC5720D562C}"/>
    <cellStyle name="Input 3 4 2" xfId="16465" xr:uid="{B6E58CF7-AFCD-4933-839C-1AEDA5803392}"/>
    <cellStyle name="Input 3 4 3" xfId="20703" xr:uid="{01FF0BC5-F70E-4172-B1AB-1407FF05B8C6}"/>
    <cellStyle name="Input 3 4 4" xfId="30056" xr:uid="{5755414F-9625-48FD-8A2C-B71BEB7D9B11}"/>
    <cellStyle name="Input 3 4 5" xfId="33640" xr:uid="{8AC5A4FB-28C5-49A2-A8B5-E66204ECFE0D}"/>
    <cellStyle name="Input 3 4 6" xfId="36683" xr:uid="{C5693164-81EE-4AB0-A0CC-65C98066BC72}"/>
    <cellStyle name="Input 3 5" xfId="7844" xr:uid="{5A268A82-E85E-4E02-ACEF-70C5957951DF}"/>
    <cellStyle name="Input 3 5 2" xfId="18099" xr:uid="{41129812-55DA-481A-AC66-2CDFF3D35E2A}"/>
    <cellStyle name="Input 3 5 3" xfId="22030" xr:uid="{ECD6D325-2410-4F46-9D4F-2E1C35AE84F5}"/>
    <cellStyle name="Input 3 5 4" xfId="31416" xr:uid="{A6F7CE1D-C5D2-4969-B10D-5B58D3E7C26E}"/>
    <cellStyle name="Input 3 5 5" xfId="34871" xr:uid="{42A7C96F-1541-4C74-A48B-26EE55F6140F}"/>
    <cellStyle name="Input 3 5 6" xfId="37837" xr:uid="{0D72181B-539D-4CB8-BC6A-4961C92EFD48}"/>
    <cellStyle name="Input 3 6" xfId="10982" xr:uid="{6BB29087-F52F-467F-AB61-34987B83C0AF}"/>
    <cellStyle name="Input 3 7" xfId="11409" xr:uid="{F145A1DA-5FE0-4FEF-832C-A4D05B7AB9F7}"/>
    <cellStyle name="Input 3 8" xfId="11865" xr:uid="{EAD6B4A6-EDAB-44E4-96BA-F7DD9C000986}"/>
    <cellStyle name="Input 3 9" xfId="12487" xr:uid="{B504F8BF-8FC8-4D6D-88E4-F744604938E1}"/>
    <cellStyle name="Input 30" xfId="3827" xr:uid="{ACD82FFA-355B-4C02-B93D-AF7C1032C28C}"/>
    <cellStyle name="Input 30 10" xfId="42260" xr:uid="{8775C698-979C-40F2-B3EC-D50A75E50160}"/>
    <cellStyle name="Input 30 2" xfId="7827" xr:uid="{D74E2D73-4392-496A-B07B-B917A67058FC}"/>
    <cellStyle name="Input 30 2 2" xfId="18082" xr:uid="{9B7EC523-B382-474C-A3F8-3FB016400C65}"/>
    <cellStyle name="Input 30 2 3" xfId="22013" xr:uid="{1C74214E-DD90-4076-B616-3290E021F786}"/>
    <cellStyle name="Input 30 2 4" xfId="31399" xr:uid="{3ECF4169-49BA-42E3-8C84-1F0001D9CA3A}"/>
    <cellStyle name="Input 30 2 5" xfId="34854" xr:uid="{8FB9A10C-77EF-4205-A92C-8D3E827D4C0A}"/>
    <cellStyle name="Input 30 2 6" xfId="37820" xr:uid="{6F98B357-7056-429A-80B9-F893A2FF9C11}"/>
    <cellStyle name="Input 30 3" xfId="8766" xr:uid="{83CFAB7B-C78F-4085-A17B-7B4BFF991220}"/>
    <cellStyle name="Input 30 3 2" xfId="19002" xr:uid="{F7C56836-5AA3-4F7F-A2F6-5A978F11486A}"/>
    <cellStyle name="Input 30 3 3" xfId="22867" xr:uid="{610DF481-0854-43AD-8AA8-CB88EE080953}"/>
    <cellStyle name="Input 30 3 4" xfId="32260" xr:uid="{F6F2884B-93C6-41C2-9331-F59CA5919DE4}"/>
    <cellStyle name="Input 30 3 5" xfId="35689" xr:uid="{8EAE02F6-214C-4580-B850-7D75B59D02C8}"/>
    <cellStyle name="Input 30 3 6" xfId="38629" xr:uid="{2D874041-0D09-4B92-8435-E27E47922525}"/>
    <cellStyle name="Input 30 4" xfId="13061" xr:uid="{564BF815-AC7F-4BC5-852C-D6C0F80C336C}"/>
    <cellStyle name="Input 30 5" xfId="13575" xr:uid="{2AC5A4B0-68B4-4E04-83D3-FA436925999B}"/>
    <cellStyle name="Input 30 6" xfId="24077" xr:uid="{0A07BCD7-6A52-4F7F-9C7F-47C1459C810E}"/>
    <cellStyle name="Input 30 7" xfId="28288" xr:uid="{77B5A6DF-2FD9-438B-AEFC-81BA3E00E8BD}"/>
    <cellStyle name="Input 30 8" xfId="40543" xr:uid="{CAC23F42-210A-4685-AACE-8699FBC02342}"/>
    <cellStyle name="Input 30 9" xfId="41043" xr:uid="{582AFAB1-A843-40F2-9ECC-8F143988DFD2}"/>
    <cellStyle name="Input 31" xfId="3828" xr:uid="{16F2D012-66E5-483A-8672-5B9C07A54937}"/>
    <cellStyle name="Input 31 10" xfId="42261" xr:uid="{BA9E052B-24A6-4D78-9A2B-D886FEC593CB}"/>
    <cellStyle name="Input 31 2" xfId="7828" xr:uid="{A77E2914-2F59-41DA-976C-8D42C77E9A18}"/>
    <cellStyle name="Input 31 2 2" xfId="18083" xr:uid="{9A11FEDC-27F5-4F84-B399-6903FA4C75D7}"/>
    <cellStyle name="Input 31 2 3" xfId="22014" xr:uid="{DEDB8E15-D167-4241-9FC6-964FBE9F2706}"/>
    <cellStyle name="Input 31 2 4" xfId="31400" xr:uid="{C6DDB6C8-6A29-4BEF-9843-65AB7C3C1F99}"/>
    <cellStyle name="Input 31 2 5" xfId="34855" xr:uid="{678A9E44-3707-40E8-BDA4-8240B919BA0B}"/>
    <cellStyle name="Input 31 2 6" xfId="37821" xr:uid="{3EEF407F-725B-41CB-A8BB-A3D419709CCA}"/>
    <cellStyle name="Input 31 3" xfId="8767" xr:uid="{C5C606B2-AD1B-417D-B070-94DA15815138}"/>
    <cellStyle name="Input 31 3 2" xfId="19003" xr:uid="{32D8FEA0-7DC2-4292-B899-9D26DDEF59FE}"/>
    <cellStyle name="Input 31 3 3" xfId="22868" xr:uid="{16407320-6D30-4791-9DED-AC36D34BFDC7}"/>
    <cellStyle name="Input 31 3 4" xfId="32261" xr:uid="{5AD6066B-7D88-41D3-B0CD-9951CD6EBD2D}"/>
    <cellStyle name="Input 31 3 5" xfId="35690" xr:uid="{998FB42D-D1A9-4A9F-A7BB-9642BC6846DA}"/>
    <cellStyle name="Input 31 3 6" xfId="38630" xr:uid="{DFBEBDD2-E1D3-4C38-912C-B3D5B6D087BE}"/>
    <cellStyle name="Input 31 4" xfId="13062" xr:uid="{8BAFC9A5-335C-47A0-A825-531A57A116E0}"/>
    <cellStyle name="Input 31 5" xfId="12453" xr:uid="{869DA652-6C24-499E-B952-DB7389DADEDD}"/>
    <cellStyle name="Input 31 6" xfId="24078" xr:uid="{5BF5D095-988A-48F0-B067-F1A532F8F682}"/>
    <cellStyle name="Input 31 7" xfId="28289" xr:uid="{69D5928A-04B9-4AEA-ADAE-6B2D431C2FEA}"/>
    <cellStyle name="Input 31 8" xfId="40544" xr:uid="{C86BD43C-BB20-4FF0-842B-58C81DCCF184}"/>
    <cellStyle name="Input 31 9" xfId="41044" xr:uid="{3FED4FD5-AB25-493E-A75C-5629B140234A}"/>
    <cellStyle name="Input 32" xfId="3829" xr:uid="{E509BE17-77FB-441A-98DD-CD09B80E8B52}"/>
    <cellStyle name="Input 32 10" xfId="42262" xr:uid="{31102A76-06B1-4921-8E67-697942D4CAA6}"/>
    <cellStyle name="Input 32 2" xfId="7829" xr:uid="{33175E34-638C-4CFC-AF93-06521F4D1381}"/>
    <cellStyle name="Input 32 2 2" xfId="18084" xr:uid="{A9B3F6A6-D700-4003-8DAC-631F08DE4626}"/>
    <cellStyle name="Input 32 2 3" xfId="22015" xr:uid="{7A29F292-4952-4CFC-9B5F-BCCC17D24538}"/>
    <cellStyle name="Input 32 2 4" xfId="31401" xr:uid="{24999A98-B430-48A2-844D-E879AF511312}"/>
    <cellStyle name="Input 32 2 5" xfId="34856" xr:uid="{A6D250BD-91B9-4422-999E-89B0896C6C36}"/>
    <cellStyle name="Input 32 2 6" xfId="37822" xr:uid="{40B87FC0-40B8-41B6-99A3-FA5C03C42F4C}"/>
    <cellStyle name="Input 32 3" xfId="8768" xr:uid="{8B6BE08B-9B2A-4BB4-A33F-D2D08E6B29F6}"/>
    <cellStyle name="Input 32 3 2" xfId="19004" xr:uid="{DD534CCE-ABD7-40EF-8912-4DAC49FFB659}"/>
    <cellStyle name="Input 32 3 3" xfId="22869" xr:uid="{DABA65B2-306A-4DA0-ABB2-755C03C3C5DB}"/>
    <cellStyle name="Input 32 3 4" xfId="32262" xr:uid="{98D7D18A-C2E3-425D-88AB-D474622FF421}"/>
    <cellStyle name="Input 32 3 5" xfId="35691" xr:uid="{2EAD5DDF-F7B1-49D8-B50C-AB2F37BE87F7}"/>
    <cellStyle name="Input 32 3 6" xfId="38631" xr:uid="{33C93EAA-4F63-491C-AFC7-7F79538F3C41}"/>
    <cellStyle name="Input 32 4" xfId="13063" xr:uid="{C9CD05AA-0A44-47D8-8C89-CFF9547D57D7}"/>
    <cellStyle name="Input 32 5" xfId="12660" xr:uid="{AA939DFB-0F26-4829-BD87-F9EBDDD987FC}"/>
    <cellStyle name="Input 32 6" xfId="24079" xr:uid="{275F6071-15A3-4380-9016-B9A04CA0CFFE}"/>
    <cellStyle name="Input 32 7" xfId="28290" xr:uid="{1F1F88D2-FE66-463C-88AC-0A4F686B6FDB}"/>
    <cellStyle name="Input 32 8" xfId="40545" xr:uid="{6B5A5082-AF71-4A82-93BF-24CC4B9DDB74}"/>
    <cellStyle name="Input 32 9" xfId="41045" xr:uid="{FEC69A98-4E72-4145-9BD9-D6C38E5A3E80}"/>
    <cellStyle name="Input 33" xfId="3830" xr:uid="{063C22BD-EF15-4811-A562-58DAA1B2FAD9}"/>
    <cellStyle name="Input 33 10" xfId="42263" xr:uid="{3910E0F2-90BB-470A-B3AC-826046F11F00}"/>
    <cellStyle name="Input 33 2" xfId="7830" xr:uid="{7B774D6B-2932-429C-A441-443893D582DE}"/>
    <cellStyle name="Input 33 2 2" xfId="18085" xr:uid="{9748213B-936E-4B52-903C-460AEAB47433}"/>
    <cellStyle name="Input 33 2 3" xfId="22016" xr:uid="{D8E334EE-BAAF-43C4-92C3-241F993684B4}"/>
    <cellStyle name="Input 33 2 4" xfId="31402" xr:uid="{ED178142-885C-4E19-A853-412F4A1C5C08}"/>
    <cellStyle name="Input 33 2 5" xfId="34857" xr:uid="{89D0A6D3-2E86-472A-B8C4-FE4AA9045B8C}"/>
    <cellStyle name="Input 33 2 6" xfId="37823" xr:uid="{81CA49F0-EDFB-4163-AEEB-09AAB6DBC4A5}"/>
    <cellStyle name="Input 33 3" xfId="8769" xr:uid="{F33E78ED-200E-42B2-B424-5DB6BB8659F4}"/>
    <cellStyle name="Input 33 3 2" xfId="19005" xr:uid="{ED436E53-C4DA-4F8C-8242-C523B6772E69}"/>
    <cellStyle name="Input 33 3 3" xfId="22870" xr:uid="{0AB27931-C0D6-40E3-9FB9-231926D72A7C}"/>
    <cellStyle name="Input 33 3 4" xfId="32263" xr:uid="{81025577-BEAC-49C6-BFA6-9A7D42E59C60}"/>
    <cellStyle name="Input 33 3 5" xfId="35692" xr:uid="{70C0A7F2-F240-412D-BC54-C48DB4230B77}"/>
    <cellStyle name="Input 33 3 6" xfId="38632" xr:uid="{1741A330-7D94-4420-BB47-151F056F5ABD}"/>
    <cellStyle name="Input 33 4" xfId="13572" xr:uid="{D2116025-6820-4F67-9B03-A3FDF3A94855}"/>
    <cellStyle name="Input 33 5" xfId="12454" xr:uid="{3F7AF999-12A0-44BD-AF6A-B8A0DB7B44F2}"/>
    <cellStyle name="Input 33 6" xfId="24080" xr:uid="{72AAA8A8-3AD8-40E3-BD78-CBC285691A37}"/>
    <cellStyle name="Input 33 7" xfId="28291" xr:uid="{0CCF9F90-6B00-47CB-A026-F781D07174C8}"/>
    <cellStyle name="Input 33 8" xfId="40546" xr:uid="{F982E82E-5076-499A-8C41-4557D81B8668}"/>
    <cellStyle name="Input 33 9" xfId="41046" xr:uid="{5932AD04-7AFF-4942-8584-E6CC3A49ADD7}"/>
    <cellStyle name="Input 34" xfId="3831" xr:uid="{8397EB0B-2980-4195-A3CD-777E40F14357}"/>
    <cellStyle name="Input 34 10" xfId="42264" xr:uid="{54268645-F201-4E1D-A60F-79EC6CE6DF72}"/>
    <cellStyle name="Input 34 2" xfId="7831" xr:uid="{9A15CCB5-77E7-48B0-861B-DCFD55A296EB}"/>
    <cellStyle name="Input 34 2 2" xfId="18086" xr:uid="{EC7A83D5-BBC2-447E-9DAA-023EAD60DBA4}"/>
    <cellStyle name="Input 34 2 3" xfId="22017" xr:uid="{C34409E0-675F-4B74-82FD-2258E2F9817B}"/>
    <cellStyle name="Input 34 2 4" xfId="31403" xr:uid="{60C7BB10-CADA-498B-9FA3-CA59FBB2A7E2}"/>
    <cellStyle name="Input 34 2 5" xfId="34858" xr:uid="{B1878AFD-AB73-4EF8-AA9F-5351097F8D3E}"/>
    <cellStyle name="Input 34 2 6" xfId="37824" xr:uid="{8530EDA5-D66E-4977-B950-7A36EC9C789F}"/>
    <cellStyle name="Input 34 3" xfId="8770" xr:uid="{D0AE2435-EDE9-463A-8907-6516DD4EC74D}"/>
    <cellStyle name="Input 34 3 2" xfId="19006" xr:uid="{4A601ADB-45F4-4081-AFF6-A5C24C92A35F}"/>
    <cellStyle name="Input 34 3 3" xfId="22871" xr:uid="{E94FDC4A-8A22-46C2-8FE0-015AB5D46D42}"/>
    <cellStyle name="Input 34 3 4" xfId="32264" xr:uid="{A752D85A-AA02-4C63-B071-5A92F4B88609}"/>
    <cellStyle name="Input 34 3 5" xfId="35693" xr:uid="{F6C3D5C2-458D-4108-BA10-FAC152577F01}"/>
    <cellStyle name="Input 34 3 6" xfId="38633" xr:uid="{4FC9C072-B6B0-4217-962F-0B8697507396}"/>
    <cellStyle name="Input 34 4" xfId="14057" xr:uid="{C7950FCF-D7AF-4A95-9B26-0CCA7B50CA78}"/>
    <cellStyle name="Input 34 5" xfId="14374" xr:uid="{E9915122-C363-42D8-ABC2-F491798C4832}"/>
    <cellStyle name="Input 34 6" xfId="24081" xr:uid="{AD4E8A3C-CD13-41CE-AC93-729133B69B48}"/>
    <cellStyle name="Input 34 7" xfId="28292" xr:uid="{D9E83106-0C8B-4087-9EB7-579FD8520C7B}"/>
    <cellStyle name="Input 34 8" xfId="40547" xr:uid="{7A33F463-A960-409A-907E-21015ABDAEA9}"/>
    <cellStyle name="Input 34 9" xfId="41047" xr:uid="{CBDFDDD1-7BCA-4FE5-8D87-0D5731142ABA}"/>
    <cellStyle name="Input 35" xfId="3832" xr:uid="{CBCDABA0-03FD-4536-BA45-890FAD0FBC16}"/>
    <cellStyle name="Input 35 10" xfId="42265" xr:uid="{6FEAE2C6-0E90-4627-9076-8AAD1EBECA0E}"/>
    <cellStyle name="Input 35 2" xfId="7832" xr:uid="{47A14FBF-C20D-4A58-9F92-FCAF0FDE0F52}"/>
    <cellStyle name="Input 35 2 2" xfId="18087" xr:uid="{82B0816F-4D8E-4D72-846D-B1473146E2D1}"/>
    <cellStyle name="Input 35 2 3" xfId="22018" xr:uid="{84196BB6-4EDD-4AC9-814E-BDD93C21A170}"/>
    <cellStyle name="Input 35 2 4" xfId="31404" xr:uid="{37410427-E600-4F09-AF9E-B830E30C4D50}"/>
    <cellStyle name="Input 35 2 5" xfId="34859" xr:uid="{DEA614C8-27A8-4AD4-8D1B-54635C828495}"/>
    <cellStyle name="Input 35 2 6" xfId="37825" xr:uid="{5C917698-301B-4726-BEB8-9B11892CB29F}"/>
    <cellStyle name="Input 35 3" xfId="8771" xr:uid="{8489D805-BF3C-415A-9F57-1414CDC8318C}"/>
    <cellStyle name="Input 35 3 2" xfId="19007" xr:uid="{676DBC41-AB8F-4884-A324-160F07DF3795}"/>
    <cellStyle name="Input 35 3 3" xfId="22872" xr:uid="{F955C8D6-E1A4-4A02-A10C-FB95D2F3E5ED}"/>
    <cellStyle name="Input 35 3 4" xfId="32265" xr:uid="{9BE4C8DD-C359-4EAF-860C-BB05CD141AEB}"/>
    <cellStyle name="Input 35 3 5" xfId="35694" xr:uid="{86A6D014-C5F1-41C4-8DEC-B3D62F3CA12C}"/>
    <cellStyle name="Input 35 3 6" xfId="38634" xr:uid="{11895DE9-7595-417C-8B27-EC568B65C549}"/>
    <cellStyle name="Input 35 4" xfId="13064" xr:uid="{13C2A269-08EA-4181-AA7D-DDD4B149DCD7}"/>
    <cellStyle name="Input 35 5" xfId="12274" xr:uid="{F7EAEE6F-3D6F-436F-8AFD-9DAFA049D88E}"/>
    <cellStyle name="Input 35 6" xfId="24082" xr:uid="{7A1928C4-6DDE-48C2-8BC6-292838D3B4DF}"/>
    <cellStyle name="Input 35 7" xfId="28293" xr:uid="{611DE914-EFE7-48CC-90AF-B7914FB4CCF1}"/>
    <cellStyle name="Input 35 8" xfId="40548" xr:uid="{280D36C7-3950-45D2-B0F8-7F631D71C3D0}"/>
    <cellStyle name="Input 35 9" xfId="41048" xr:uid="{3835F855-CF0A-4F33-8899-2F18BDB3A9DE}"/>
    <cellStyle name="Input 36" xfId="3833" xr:uid="{2A5348EF-C5B8-48BB-99FF-6CAAF9294EE9}"/>
    <cellStyle name="Input 36 10" xfId="42266" xr:uid="{46E52737-0735-46B1-8485-C6D716EDDEA0}"/>
    <cellStyle name="Input 36 2" xfId="7833" xr:uid="{22F9DE56-064A-40C5-9058-0AC413BD975D}"/>
    <cellStyle name="Input 36 2 2" xfId="18088" xr:uid="{5A0953FE-D741-4DC9-A4B2-1C3B875FDBCA}"/>
    <cellStyle name="Input 36 2 3" xfId="22019" xr:uid="{4FD59190-368B-4777-83FA-8BDE7DF71789}"/>
    <cellStyle name="Input 36 2 4" xfId="31405" xr:uid="{DDE2DC64-9F52-4B51-AF02-B5223912F230}"/>
    <cellStyle name="Input 36 2 5" xfId="34860" xr:uid="{36F6A7F6-5A46-402E-B9AF-BA87C9B51F71}"/>
    <cellStyle name="Input 36 2 6" xfId="37826" xr:uid="{8235A58A-78FD-4692-B2B7-802A049A6008}"/>
    <cellStyle name="Input 36 3" xfId="8772" xr:uid="{7B619136-4C42-41C4-AC6C-2A85F7040497}"/>
    <cellStyle name="Input 36 3 2" xfId="19008" xr:uid="{AB02E7D7-DB5C-46EF-BF09-BEE16B87B04F}"/>
    <cellStyle name="Input 36 3 3" xfId="22873" xr:uid="{42984BB0-3045-4EA1-BDA4-7931FB725391}"/>
    <cellStyle name="Input 36 3 4" xfId="32266" xr:uid="{A2829FFA-ADCC-4894-B3B8-9FC1F46DCC18}"/>
    <cellStyle name="Input 36 3 5" xfId="35695" xr:uid="{BBD4AC81-7785-4FF7-B58F-D800D773ECA7}"/>
    <cellStyle name="Input 36 3 6" xfId="38635" xr:uid="{1B1952F0-6A9D-4139-A823-A9A423571F10}"/>
    <cellStyle name="Input 36 4" xfId="13065" xr:uid="{BA4A6378-A107-41F3-87D8-F31A2BE9ADAE}"/>
    <cellStyle name="Input 36 5" xfId="12895" xr:uid="{5699C835-300F-456F-B251-F7143E0766F9}"/>
    <cellStyle name="Input 36 6" xfId="24083" xr:uid="{C55F478F-4196-4F07-B4B0-37F34D01D8E7}"/>
    <cellStyle name="Input 36 7" xfId="28294" xr:uid="{B281DCA6-F2E7-4E76-8D20-9C07DCB2F010}"/>
    <cellStyle name="Input 36 8" xfId="40549" xr:uid="{37D45AEC-E18E-426E-9062-3AE36AF9931D}"/>
    <cellStyle name="Input 36 9" xfId="41049" xr:uid="{507E76A1-DF6E-4A0A-9E5E-4D612B326701}"/>
    <cellStyle name="Input 37" xfId="3834" xr:uid="{F1806E88-DDED-4FB8-88B5-61C80639E582}"/>
    <cellStyle name="Input 37 10" xfId="42267" xr:uid="{DD278B4F-6202-4A0D-9EC4-7E018963B08C}"/>
    <cellStyle name="Input 37 2" xfId="7834" xr:uid="{1E1600EC-23B8-48B5-993D-96FD988DBB2F}"/>
    <cellStyle name="Input 37 2 2" xfId="18089" xr:uid="{DD7D5C4B-39F8-4A9B-BF73-B0F5170BAD97}"/>
    <cellStyle name="Input 37 2 3" xfId="22020" xr:uid="{3071D7AB-8223-446E-ACBC-D428CCB4212E}"/>
    <cellStyle name="Input 37 2 4" xfId="31406" xr:uid="{F8661EBF-2213-4C48-AE9E-283AE4BEC3CC}"/>
    <cellStyle name="Input 37 2 5" xfId="34861" xr:uid="{6F1D5B17-C952-40EA-A0B9-3C1BEEBF17D2}"/>
    <cellStyle name="Input 37 2 6" xfId="37827" xr:uid="{97A84D47-E807-42E2-B1BE-82046B4857C6}"/>
    <cellStyle name="Input 37 3" xfId="8773" xr:uid="{2647A303-51B0-41AC-BCF0-97F3E14B37E3}"/>
    <cellStyle name="Input 37 3 2" xfId="19009" xr:uid="{0EDC75F9-1938-4341-94C4-E02A432D37B1}"/>
    <cellStyle name="Input 37 3 3" xfId="22874" xr:uid="{E0140F93-4450-463B-9EAA-AE32EC4C1688}"/>
    <cellStyle name="Input 37 3 4" xfId="32267" xr:uid="{0755CA0B-8BB2-494F-A5EB-89A3C31E133A}"/>
    <cellStyle name="Input 37 3 5" xfId="35696" xr:uid="{1DCFF6C7-4874-4B1B-871B-EEA5631326E5}"/>
    <cellStyle name="Input 37 3 6" xfId="38636" xr:uid="{A998F857-9E6A-4C7D-9598-F13E509825E3}"/>
    <cellStyle name="Input 37 4" xfId="13066" xr:uid="{CA666BEE-E8D7-4FCD-957F-9253F3527DDE}"/>
    <cellStyle name="Input 37 5" xfId="12659" xr:uid="{A96D6260-2AD0-45E1-8769-C25A82B295ED}"/>
    <cellStyle name="Input 37 6" xfId="24084" xr:uid="{F9412423-A103-47F1-AEDF-14F94AC34E03}"/>
    <cellStyle name="Input 37 7" xfId="28295" xr:uid="{F7E4D601-E07F-417F-A3BE-D5594E36E521}"/>
    <cellStyle name="Input 37 8" xfId="40550" xr:uid="{2E27C1CB-FC88-4451-A215-400FCBC98EED}"/>
    <cellStyle name="Input 37 9" xfId="41050" xr:uid="{48E3CBD3-D9EB-47BA-A3C5-9D33A7A4215F}"/>
    <cellStyle name="Input 38" xfId="3835" xr:uid="{AE8AFDC7-3F1A-45CF-8BDC-2F698F93F89A}"/>
    <cellStyle name="Input 38 10" xfId="42268" xr:uid="{0990E93B-88C8-42A8-9D09-C223A625CAAC}"/>
    <cellStyle name="Input 38 2" xfId="7835" xr:uid="{5E35E8FD-5EE9-4E0B-A8D1-EBFDBA405AC5}"/>
    <cellStyle name="Input 38 2 2" xfId="18090" xr:uid="{54DED3C8-0F34-45D1-8F87-20A2A5004C30}"/>
    <cellStyle name="Input 38 2 3" xfId="22021" xr:uid="{D95AB713-9431-4929-809F-8FBE44AE10AF}"/>
    <cellStyle name="Input 38 2 4" xfId="31407" xr:uid="{CB17BD4D-F1DE-4548-B9ED-E0DD624F7737}"/>
    <cellStyle name="Input 38 2 5" xfId="34862" xr:uid="{D90572E2-4B8D-441F-B00B-F7D92A04EF4B}"/>
    <cellStyle name="Input 38 2 6" xfId="37828" xr:uid="{ECB6BF41-AEEA-4978-8D46-A0114272319D}"/>
    <cellStyle name="Input 38 3" xfId="8774" xr:uid="{9CE4E797-BEB1-48DD-B415-578E57ED9006}"/>
    <cellStyle name="Input 38 3 2" xfId="19010" xr:uid="{94B67054-265E-4761-8B9E-D1B3D5574F14}"/>
    <cellStyle name="Input 38 3 3" xfId="22875" xr:uid="{2BE786BF-0828-4ABA-BC73-7D3FB0FF5078}"/>
    <cellStyle name="Input 38 3 4" xfId="32268" xr:uid="{0CC7CC9D-EE81-466C-A923-6F791DF745A7}"/>
    <cellStyle name="Input 38 3 5" xfId="35697" xr:uid="{6399F072-7BD5-4A63-B798-B01BB384AC22}"/>
    <cellStyle name="Input 38 3 6" xfId="38637" xr:uid="{33BECEE4-CDA2-47BF-AA9F-EF9B12AFC9C0}"/>
    <cellStyle name="Input 38 4" xfId="13067" xr:uid="{B387E54B-A99E-4161-8B4B-7A77A6F0D502}"/>
    <cellStyle name="Input 38 5" xfId="12658" xr:uid="{682F0ACC-F3B8-4A6F-878F-3A8CEDD12F15}"/>
    <cellStyle name="Input 38 6" xfId="24085" xr:uid="{B7A06B9C-80D0-495B-8A9C-8E8DE3696DD7}"/>
    <cellStyle name="Input 38 7" xfId="28296" xr:uid="{F2AC1259-86F2-4B53-BEA7-676BBBE49246}"/>
    <cellStyle name="Input 38 8" xfId="40551" xr:uid="{56738FD0-AB5D-4E9A-A243-B08C976436EC}"/>
    <cellStyle name="Input 38 9" xfId="41051" xr:uid="{96FE626C-2368-4633-A837-A05700373851}"/>
    <cellStyle name="Input 39" xfId="3836" xr:uid="{285CD140-C1F6-4485-B7BB-98D3C3CC52A0}"/>
    <cellStyle name="Input 39 10" xfId="42269" xr:uid="{80778946-3AC6-49FB-B124-7253C84106DE}"/>
    <cellStyle name="Input 39 2" xfId="7836" xr:uid="{DBF318AE-07D7-4763-92F6-B15B98135884}"/>
    <cellStyle name="Input 39 2 2" xfId="18091" xr:uid="{F3EE077B-C0A4-4527-AE39-0679BD084245}"/>
    <cellStyle name="Input 39 2 3" xfId="22022" xr:uid="{A811DB82-A0D9-425E-9A29-A8F62DAA3FD8}"/>
    <cellStyle name="Input 39 2 4" xfId="31408" xr:uid="{F0DD5784-B061-43A0-BBE9-19C612DEA574}"/>
    <cellStyle name="Input 39 2 5" xfId="34863" xr:uid="{5B336AD6-45A9-412A-AC32-A9C7664C2286}"/>
    <cellStyle name="Input 39 2 6" xfId="37829" xr:uid="{4262DCDB-53BA-4017-BFC8-457E83CEFD39}"/>
    <cellStyle name="Input 39 3" xfId="8775" xr:uid="{891ED94A-CF9E-4EA5-AEDA-8B554A0464B5}"/>
    <cellStyle name="Input 39 3 2" xfId="19011" xr:uid="{B55A1322-E1A4-4503-919F-B0ABD5A96B69}"/>
    <cellStyle name="Input 39 3 3" xfId="22876" xr:uid="{509CBF6F-FE49-4FB2-B338-2D624C5AFCA5}"/>
    <cellStyle name="Input 39 3 4" xfId="32269" xr:uid="{6CD11B44-559C-4539-B0B3-A4DCE568006F}"/>
    <cellStyle name="Input 39 3 5" xfId="35698" xr:uid="{20E4915C-C216-4431-9ED3-31922C7B3FE0}"/>
    <cellStyle name="Input 39 3 6" xfId="38638" xr:uid="{9EA53F5E-5C88-4DD4-8906-8A4E2613229F}"/>
    <cellStyle name="Input 39 4" xfId="12421" xr:uid="{56C53E82-CE9D-43D9-AE70-6CBC4938CAE7}"/>
    <cellStyle name="Input 39 5" xfId="13287" xr:uid="{4C582C80-005D-4106-8FF8-546A90C28EC1}"/>
    <cellStyle name="Input 39 6" xfId="24086" xr:uid="{5FEA776A-85AE-45E5-A0EE-366DFF728B84}"/>
    <cellStyle name="Input 39 7" xfId="28297" xr:uid="{DD282851-DFCD-4316-BCC5-FDAD5F7D5690}"/>
    <cellStyle name="Input 39 8" xfId="40552" xr:uid="{E58E32AC-0C93-434F-85C3-3BE1C30BA52A}"/>
    <cellStyle name="Input 39 9" xfId="41052" xr:uid="{96890E31-FA82-4DCB-B29B-E76286913227}"/>
    <cellStyle name="Input 4" xfId="979" xr:uid="{A6F3F289-F246-4964-AAF6-D9D9DC4426A4}"/>
    <cellStyle name="Input 4 10" xfId="12523" xr:uid="{276E1CAC-4327-46B1-982C-6C7F85213AB2}"/>
    <cellStyle name="Input 4 11" xfId="23020" xr:uid="{52A12937-42E2-4244-B96F-3B91C6E5E731}"/>
    <cellStyle name="Input 4 12" xfId="25225" xr:uid="{37B061F3-224B-4AA9-AD36-B3A051B22FE5}"/>
    <cellStyle name="Input 4 13" xfId="25258" xr:uid="{D1C74AA4-075E-4602-859F-13D78ACA8416}"/>
    <cellStyle name="Input 4 14" xfId="25209" xr:uid="{B59A679A-4C9B-4CF5-913F-7506051EA552}"/>
    <cellStyle name="Input 4 15" xfId="25466" xr:uid="{3EE17A80-146D-4FA8-9E94-53EB882E8800}"/>
    <cellStyle name="Input 4 16" xfId="25921" xr:uid="{7FF3C58C-7E3A-42A6-B5B7-75731835C434}"/>
    <cellStyle name="Input 4 17" xfId="26255" xr:uid="{F1C52CBD-B415-4B10-A4A4-4891D07CA3B0}"/>
    <cellStyle name="Input 4 18" xfId="25940" xr:uid="{86860F18-C7C6-4025-8553-BE22625FF417}"/>
    <cellStyle name="Input 4 19" xfId="30778" xr:uid="{53A0C6EC-E2CA-4149-9DC1-92FEC4E61A1B}"/>
    <cellStyle name="Input 4 2" xfId="2330" xr:uid="{C8224B3A-3443-4786-AFF9-060C15BE7AE3}"/>
    <cellStyle name="Input 4 2 10" xfId="41562" xr:uid="{DF367941-0F45-442A-8E18-F572162856ED}"/>
    <cellStyle name="Input 4 2 2" xfId="4358" xr:uid="{2CBDA6B8-0A78-4331-9AF0-F12F9E2E4B22}"/>
    <cellStyle name="Input 4 2 2 2" xfId="14764" xr:uid="{23689624-1DE9-43FD-BA75-100816B07D20}"/>
    <cellStyle name="Input 4 2 2 3" xfId="19381" xr:uid="{8BC998D5-B3DC-42B6-B43E-7FBC968AD9AF}"/>
    <cellStyle name="Input 4 2 2 4" xfId="28768" xr:uid="{15B53EF0-9656-467A-8B0B-3EDC87812582}"/>
    <cellStyle name="Input 4 2 2 5" xfId="32451" xr:uid="{076077FF-7780-428E-9363-7FE6403851E5}"/>
    <cellStyle name="Input 4 2 2 6" xfId="26938" xr:uid="{A1F4995D-07F4-4F33-9329-F3A32E834A85}"/>
    <cellStyle name="Input 4 2 3" xfId="5623" xr:uid="{0BE3F216-DF9C-45C4-A0A9-12D776A85623}"/>
    <cellStyle name="Input 4 2 3 2" xfId="15944" xr:uid="{EBFF8E1F-CF86-4752-9CA1-B681EA6D4F47}"/>
    <cellStyle name="Input 4 2 3 3" xfId="20273" xr:uid="{970C033B-AA7F-408F-BA80-8D1167466790}"/>
    <cellStyle name="Input 4 2 3 4" xfId="29622" xr:uid="{173C4C82-9F41-4FBC-879F-C47DEBD9DA7C}"/>
    <cellStyle name="Input 4 2 3 5" xfId="33229" xr:uid="{A852F4CA-2DEC-46B0-8AAF-EAD33C487CD5}"/>
    <cellStyle name="Input 4 2 3 6" xfId="36304" xr:uid="{A796BD57-2941-4C45-BC4D-C3E9C3B94CA2}"/>
    <cellStyle name="Input 4 2 4" xfId="14358" xr:uid="{6E1A610E-E209-4869-9D6F-708B1FEAB89C}"/>
    <cellStyle name="Input 4 2 5" xfId="19389" xr:uid="{6AE1AF88-C899-4E7B-B2FB-3A2486F103FF}"/>
    <cellStyle name="Input 4 2 6" xfId="23379" xr:uid="{2C5F1D47-5EF4-42E3-9457-FEEECB917C79}"/>
    <cellStyle name="Input 4 2 7" xfId="27316" xr:uid="{1D3D1294-B6D7-4093-A126-F8EDE8ADA371}"/>
    <cellStyle name="Input 4 2 8" xfId="39715" xr:uid="{895DEBC1-5F5A-4215-9918-CA7C71F4B1D8}"/>
    <cellStyle name="Input 4 2 9" xfId="39061" xr:uid="{42CAEE96-6CCA-423F-AA58-7F8E801FC0AA}"/>
    <cellStyle name="Input 4 20" xfId="39304" xr:uid="{C16E50F2-A052-4944-9F2F-B5D67F43716A}"/>
    <cellStyle name="Input 4 21" xfId="39315" xr:uid="{73E5ACFA-DB22-404D-9294-828D5B7D9581}"/>
    <cellStyle name="Input 4 22" xfId="41203" xr:uid="{884B4E85-978C-4D47-9036-6240206F8CD0}"/>
    <cellStyle name="Input 4 3" xfId="4875" xr:uid="{113481EC-F110-41FF-9688-38AA8C5D62FC}"/>
    <cellStyle name="Input 4 3 2" xfId="19725" xr:uid="{6EFE5AEA-9FE0-4327-A460-7051EC0AF879}"/>
    <cellStyle name="Input 4 3 3" xfId="29093" xr:uid="{E34FCEAD-B6A1-45FB-9919-3183F6EC9323}"/>
    <cellStyle name="Input 4 3 4" xfId="32732" xr:uid="{854ABE59-F799-413E-9373-C34C36A7B782}"/>
    <cellStyle name="Input 4 3 5" xfId="35877" xr:uid="{44945EBD-6DFA-40EE-9D65-A2569B3944DB}"/>
    <cellStyle name="Input 4 4" xfId="4938" xr:uid="{B1E2DCC9-2BCF-4441-B525-656912260829}"/>
    <cellStyle name="Input 4 4 2" xfId="15300" xr:uid="{227CA246-529A-4E25-81F3-F97DE7FB8770}"/>
    <cellStyle name="Input 4 4 3" xfId="19761" xr:uid="{1D197972-BC1B-47E2-9A39-158ABEA068DE}"/>
    <cellStyle name="Input 4 4 4" xfId="29117" xr:uid="{7A9728C2-E7FC-412F-82C6-D553CB4B8DA8}"/>
    <cellStyle name="Input 4 4 5" xfId="32756" xr:uid="{DB17D6F2-84BE-4C6D-85D4-B1DAAD9958E3}"/>
    <cellStyle name="Input 4 4 6" xfId="35886" xr:uid="{58E90E9B-0849-44A9-8EC0-3C692599E83D}"/>
    <cellStyle name="Input 4 5" xfId="7843" xr:uid="{9E7E05C3-584F-4C80-BC9B-40DDB1C0519C}"/>
    <cellStyle name="Input 4 5 2" xfId="18098" xr:uid="{DB59BCD3-FB79-4F0A-951F-D1B039D796F1}"/>
    <cellStyle name="Input 4 5 3" xfId="22029" xr:uid="{DF5ADCA5-0A70-4101-8586-89F15E7525F3}"/>
    <cellStyle name="Input 4 5 4" xfId="31415" xr:uid="{B789093C-DE61-408B-B825-1C77F4E65B09}"/>
    <cellStyle name="Input 4 5 5" xfId="34870" xr:uid="{2304B383-4BE2-4A0D-A3D3-2DB4F54F8D0E}"/>
    <cellStyle name="Input 4 5 6" xfId="37836" xr:uid="{2BDBAF8E-0281-4C24-BC25-AA421AB48D3F}"/>
    <cellStyle name="Input 4 6" xfId="10983" xr:uid="{0C2BCB1D-C488-4D49-8D54-E701BFC7156E}"/>
    <cellStyle name="Input 4 7" xfId="11410" xr:uid="{D55225DD-F906-4494-84AC-26EDC678063B}"/>
    <cellStyle name="Input 4 8" xfId="11866" xr:uid="{4604919D-53B1-426A-84BF-2147F350E2DA}"/>
    <cellStyle name="Input 4 9" xfId="13976" xr:uid="{22537DF1-DD05-40BC-9FEA-C4B1AADDDEA1}"/>
    <cellStyle name="Input 40" xfId="3837" xr:uid="{3025EB83-8D16-4EE3-AFC2-1CDCEADA3B2B}"/>
    <cellStyle name="Input 40 10" xfId="42270" xr:uid="{F07252CB-FB17-42F3-9747-901567D60B99}"/>
    <cellStyle name="Input 40 2" xfId="7837" xr:uid="{18F2790F-3A69-4C2C-AB29-76758EBF8057}"/>
    <cellStyle name="Input 40 2 2" xfId="18092" xr:uid="{107AB713-A946-460A-97D5-3986F153C23B}"/>
    <cellStyle name="Input 40 2 3" xfId="22023" xr:uid="{9E25387D-1E5C-4DF2-B5D7-E4D9D4BEC28B}"/>
    <cellStyle name="Input 40 2 4" xfId="31409" xr:uid="{6A10B669-32BA-49B7-9268-8AFE1FABB88E}"/>
    <cellStyle name="Input 40 2 5" xfId="34864" xr:uid="{839DEB78-01AB-4716-87AE-2A4C4E35AE77}"/>
    <cellStyle name="Input 40 2 6" xfId="37830" xr:uid="{F69375BA-E189-4A83-9A00-B95184A0FF40}"/>
    <cellStyle name="Input 40 3" xfId="8776" xr:uid="{0358D0EB-FE90-4F06-8129-A98E3582E8E2}"/>
    <cellStyle name="Input 40 3 2" xfId="19012" xr:uid="{1CD97F51-8EA7-4470-995D-474AE79F060A}"/>
    <cellStyle name="Input 40 3 3" xfId="22877" xr:uid="{F7C599ED-A487-4F3F-BA27-16A4D94E0677}"/>
    <cellStyle name="Input 40 3 4" xfId="32270" xr:uid="{40E73950-3945-448D-9336-4D7DF4A3A862}"/>
    <cellStyle name="Input 40 3 5" xfId="35699" xr:uid="{0A0DFC94-3EFA-41BE-BF37-96120461F84B}"/>
    <cellStyle name="Input 40 3 6" xfId="38639" xr:uid="{5F95901D-B831-464C-9517-0232F375F69D}"/>
    <cellStyle name="Input 40 4" xfId="14058" xr:uid="{EE8BBDE5-B5AD-437A-88B7-A07CAB05A12E}"/>
    <cellStyle name="Input 40 5" xfId="12657" xr:uid="{0D98BFC6-7E44-441C-BFA1-D7F8888EC49D}"/>
    <cellStyle name="Input 40 6" xfId="24087" xr:uid="{FB3CE8C2-DF0F-435C-A603-17A777F3F9FB}"/>
    <cellStyle name="Input 40 7" xfId="28298" xr:uid="{F1D6118A-7AE8-4BBE-A0F6-EFD658486725}"/>
    <cellStyle name="Input 40 8" xfId="40553" xr:uid="{56630520-D88B-48A0-91AD-B3870167EFD0}"/>
    <cellStyle name="Input 40 9" xfId="41053" xr:uid="{C5D61559-9CD6-4531-BD6F-0854ED131EA1}"/>
    <cellStyle name="Input 5" xfId="980" xr:uid="{CA44CD13-A0C6-4E8D-9F3E-E132EE7421B4}"/>
    <cellStyle name="Input 5 10" xfId="13329" xr:uid="{133DDC52-0612-4D25-8838-2EB090F06276}"/>
    <cellStyle name="Input 5 11" xfId="23021" xr:uid="{D458A235-95D0-46C2-82F8-AB28B84FBBBB}"/>
    <cellStyle name="Input 5 12" xfId="25224" xr:uid="{5B8DA943-95E4-47CF-A215-868C8E1CD5B5}"/>
    <cellStyle name="Input 5 13" xfId="25259" xr:uid="{AFEB26A3-905D-4C9C-9DF2-3E9D9117BA99}"/>
    <cellStyle name="Input 5 14" xfId="25208" xr:uid="{DA385F20-ECAB-4167-B78B-F8F2A04F29F3}"/>
    <cellStyle name="Input 5 15" xfId="25465" xr:uid="{F4A554B5-232A-4541-B0C2-A3D95478E993}"/>
    <cellStyle name="Input 5 16" xfId="25920" xr:uid="{C7AAB03D-DBF8-4DE4-BDDB-06756DB229E8}"/>
    <cellStyle name="Input 5 17" xfId="26254" xr:uid="{AE92A4B6-D8CC-470D-852E-842705D4FC80}"/>
    <cellStyle name="Input 5 18" xfId="26475" xr:uid="{707D848C-01B9-47BD-B53B-E6AEF83B9FDC}"/>
    <cellStyle name="Input 5 19" xfId="31874" xr:uid="{E83C9F40-D089-4DE1-BD92-4E1200A62EFD}"/>
    <cellStyle name="Input 5 2" xfId="2331" xr:uid="{53CD6F30-BB8B-4F3B-8EDE-8B18F39D58B7}"/>
    <cellStyle name="Input 5 2 10" xfId="41563" xr:uid="{80260221-059F-4615-B5AB-07E657CA4369}"/>
    <cellStyle name="Input 5 2 2" xfId="4357" xr:uid="{B7CC2BD0-1121-4A1B-B72B-46582E7396C4}"/>
    <cellStyle name="Input 5 2 2 2" xfId="14763" xr:uid="{56801C8E-3BFA-4C74-82FF-6C72CBFC489D}"/>
    <cellStyle name="Input 5 2 2 3" xfId="19380" xr:uid="{2C393E03-1FE1-4411-8BF0-869A666D5389}"/>
    <cellStyle name="Input 5 2 2 4" xfId="28767" xr:uid="{19D34C8C-8F00-4791-BD94-661555D53A98}"/>
    <cellStyle name="Input 5 2 2 5" xfId="32450" xr:uid="{CC5900A9-6F91-4B88-BD7F-5F7D8721D507}"/>
    <cellStyle name="Input 5 2 2 6" xfId="26450" xr:uid="{05A7D1A8-5174-4CA8-BA6A-C018F82A23D2}"/>
    <cellStyle name="Input 5 2 3" xfId="5624" xr:uid="{937DB6F7-AF01-4E3C-939B-7323E2101EFE}"/>
    <cellStyle name="Input 5 2 3 2" xfId="15945" xr:uid="{F25BA889-1EF1-4244-820C-F7DD7C622303}"/>
    <cellStyle name="Input 5 2 3 3" xfId="20274" xr:uid="{21026F34-6F94-415D-ADA1-6CA0B4E42DE4}"/>
    <cellStyle name="Input 5 2 3 4" xfId="29623" xr:uid="{CBF3EA0F-973A-4A15-AA3C-FF413E02EA04}"/>
    <cellStyle name="Input 5 2 3 5" xfId="33230" xr:uid="{1A51AD64-C740-4B42-835E-6A5EA1FEDD0B}"/>
    <cellStyle name="Input 5 2 3 6" xfId="36305" xr:uid="{E97F0776-B014-4FB2-9115-EF3FCC493F4E}"/>
    <cellStyle name="Input 5 2 4" xfId="14357" xr:uid="{5F220648-CAAF-49FB-B53C-2C28B58F8A3D}"/>
    <cellStyle name="Input 5 2 5" xfId="20357" xr:uid="{9CADCE45-6877-47C4-B2DC-88F1F1444EC5}"/>
    <cellStyle name="Input 5 2 6" xfId="23380" xr:uid="{49C8CF0E-0738-4E98-8C31-FD34D4F00D83}"/>
    <cellStyle name="Input 5 2 7" xfId="27317" xr:uid="{C1306EC0-EE18-4230-AE2E-8A9712AF0271}"/>
    <cellStyle name="Input 5 2 8" xfId="39716" xr:uid="{350E9D11-1559-4E09-BAD7-07AB075C4BD1}"/>
    <cellStyle name="Input 5 2 9" xfId="39060" xr:uid="{C91A7A89-CCEC-4366-A1F0-3CCC9B6995D0}"/>
    <cellStyle name="Input 5 20" xfId="39305" xr:uid="{A692724B-9A56-4742-8E4F-B3645C19E981}"/>
    <cellStyle name="Input 5 21" xfId="39314" xr:uid="{53ACEBE7-BBAF-4178-B8C0-0490DF2CBCF2}"/>
    <cellStyle name="Input 5 22" xfId="41204" xr:uid="{E2821BCA-19C6-4649-AF30-36615EB7D97D}"/>
    <cellStyle name="Input 5 3" xfId="4876" xr:uid="{2A5859FE-2791-451B-9B87-3CBE8F2E3458}"/>
    <cellStyle name="Input 5 3 2" xfId="19726" xr:uid="{F49D723F-BAEE-4A7A-A75C-DAD27192ABF6}"/>
    <cellStyle name="Input 5 3 3" xfId="29094" xr:uid="{B4D3C7BF-E5D4-43B7-B4F9-8148B281C78E}"/>
    <cellStyle name="Input 5 3 4" xfId="32733" xr:uid="{CCD8A9AF-3D38-474E-89DC-F4A7F73E8A0D}"/>
    <cellStyle name="Input 5 3 5" xfId="35878" xr:uid="{205D6E0D-42C8-404C-A4F7-FE3BE6ED4BCC}"/>
    <cellStyle name="Input 5 4" xfId="5668" xr:uid="{7E9259A8-F268-4335-A57F-6ABF87782A9C}"/>
    <cellStyle name="Input 5 4 2" xfId="15980" xr:uid="{A02D11E7-AADD-464B-ABCF-ED5D1975768B}"/>
    <cellStyle name="Input 5 4 3" xfId="20315" xr:uid="{2340190D-BE02-46F7-A536-E08022478F99}"/>
    <cellStyle name="Input 5 4 4" xfId="29663" xr:uid="{9BF49696-2896-4299-AAF1-006839FDA207}"/>
    <cellStyle name="Input 5 4 5" xfId="33270" xr:uid="{58BFACF1-4C44-4B73-AA25-E36221AE2C6A}"/>
    <cellStyle name="Input 5 4 6" xfId="36342" xr:uid="{CE353B33-8EF6-44F3-9070-720B955A5900}"/>
    <cellStyle name="Input 5 5" xfId="7842" xr:uid="{605217C3-0B46-42A0-AEE6-A5F1D40AA9FB}"/>
    <cellStyle name="Input 5 5 2" xfId="18097" xr:uid="{22FD8C45-5166-4AA6-B9D5-0110AEBCF5F8}"/>
    <cellStyle name="Input 5 5 3" xfId="22028" xr:uid="{651B5766-8AF7-486B-8C0E-E900E72D6E4B}"/>
    <cellStyle name="Input 5 5 4" xfId="31414" xr:uid="{3126B930-8FA5-4ADD-B08D-853EF9AF0CB5}"/>
    <cellStyle name="Input 5 5 5" xfId="34869" xr:uid="{C2977A3F-514F-463A-8D17-7D048ED40B6C}"/>
    <cellStyle name="Input 5 5 6" xfId="37835" xr:uid="{ECC8047E-1F73-40E0-BB38-AB09485FF72D}"/>
    <cellStyle name="Input 5 6" xfId="10984" xr:uid="{8C95E5AF-5257-4915-A442-FA81C27CC8A8}"/>
    <cellStyle name="Input 5 7" xfId="11411" xr:uid="{DAC46D64-7B2A-4E36-BC9C-C96B016E045F}"/>
    <cellStyle name="Input 5 8" xfId="11867" xr:uid="{BCB7CB52-A430-44BE-AFA2-444D8CE5D23E}"/>
    <cellStyle name="Input 5 9" xfId="12705" xr:uid="{1A2C16C5-1ABA-4E36-BC01-7CF5B269C455}"/>
    <cellStyle name="Input 6" xfId="981" xr:uid="{B9EB44C0-290A-407E-A5AC-253FE8E0433D}"/>
    <cellStyle name="Input 6 10" xfId="14006" xr:uid="{EF2847DA-6D89-4F5A-ABD7-99A8126D5967}"/>
    <cellStyle name="Input 6 11" xfId="23022" xr:uid="{D7120756-AD39-44F0-A29B-CBAE4BFE24E2}"/>
    <cellStyle name="Input 6 12" xfId="25223" xr:uid="{DED453D2-BDBE-4402-A6A6-C14C936862D8}"/>
    <cellStyle name="Input 6 13" xfId="25260" xr:uid="{19A926C9-2B6D-4BC6-A7E8-7184459E0F0C}"/>
    <cellStyle name="Input 6 14" xfId="25207" xr:uid="{208106A3-708E-4A65-A27E-FE28C40647C5}"/>
    <cellStyle name="Input 6 15" xfId="26571" xr:uid="{10E68B9A-6175-4825-9C61-1262F9735DC9}"/>
    <cellStyle name="Input 6 16" xfId="25919" xr:uid="{4DA49F20-53CB-4D83-B78D-824C6023F70F}"/>
    <cellStyle name="Input 6 17" xfId="24303" xr:uid="{0BEAC5E7-B8B3-49A5-91FA-FCD92601D2ED}"/>
    <cellStyle name="Input 6 18" xfId="25941" xr:uid="{8343A255-2B7B-4B76-B49B-538C5DED274D}"/>
    <cellStyle name="Input 6 19" xfId="26641" xr:uid="{5922A92D-E083-42BF-935F-D1B47D048868}"/>
    <cellStyle name="Input 6 2" xfId="2332" xr:uid="{EAF54773-5C13-4275-A1ED-7275C3697394}"/>
    <cellStyle name="Input 6 2 10" xfId="41564" xr:uid="{7B8D0E42-DE77-46EC-BA29-79651718299F}"/>
    <cellStyle name="Input 6 2 2" xfId="5694" xr:uid="{B501B12A-6025-4FEC-BA36-C1DBE904AFDF}"/>
    <cellStyle name="Input 6 2 2 2" xfId="16006" xr:uid="{7B7B87B6-C918-425F-A538-F10BE33B51BE}"/>
    <cellStyle name="Input 6 2 2 3" xfId="20330" xr:uid="{FBC37401-745B-4D0B-8A46-783B2F3720C3}"/>
    <cellStyle name="Input 6 2 2 4" xfId="29679" xr:uid="{AAD24783-0138-4D9B-87B2-B923A9F9891C}"/>
    <cellStyle name="Input 6 2 2 5" xfId="33279" xr:uid="{09C3EBA4-2C00-4040-805B-6BCF223DF2C3}"/>
    <cellStyle name="Input 6 2 2 6" xfId="36348" xr:uid="{CF8C64BE-4127-4E2A-B9FD-4F9E0C0A722E}"/>
    <cellStyle name="Input 6 2 3" xfId="5625" xr:uid="{01074FFF-D665-43F9-A849-CDE09109740B}"/>
    <cellStyle name="Input 6 2 3 2" xfId="15946" xr:uid="{944AF05A-E71B-4154-ACEF-3F9802C25D9A}"/>
    <cellStyle name="Input 6 2 3 3" xfId="20275" xr:uid="{96A85054-C84D-4243-B26D-B5CD51A44A51}"/>
    <cellStyle name="Input 6 2 3 4" xfId="29624" xr:uid="{5816D775-123D-4B35-9D3C-F7E915B79C27}"/>
    <cellStyle name="Input 6 2 3 5" xfId="33231" xr:uid="{A708565C-2263-457C-B08F-011114C3385E}"/>
    <cellStyle name="Input 6 2 3 6" xfId="36306" xr:uid="{A65AD2C7-0CB3-409A-8E1E-DCA8615CB9BC}"/>
    <cellStyle name="Input 6 2 4" xfId="14356" xr:uid="{99C4E125-CB72-4EE6-ADB8-3987A172BB25}"/>
    <cellStyle name="Input 6 2 5" xfId="14361" xr:uid="{BF552E08-BD45-400E-89C8-BF1E97E9F87F}"/>
    <cellStyle name="Input 6 2 6" xfId="23381" xr:uid="{33CA288C-5577-4D09-B23D-D62CBA44100D}"/>
    <cellStyle name="Input 6 2 7" xfId="27318" xr:uid="{436721C9-9533-462C-97D3-3877D0EF503E}"/>
    <cellStyle name="Input 6 2 8" xfId="39717" xr:uid="{09459CE5-FDF3-46DE-B511-7687B263A591}"/>
    <cellStyle name="Input 6 2 9" xfId="39059" xr:uid="{E0F75A95-68C2-4F79-A028-F18F99151665}"/>
    <cellStyle name="Input 6 20" xfId="39306" xr:uid="{515EC7F6-368E-4C6C-8A13-7BA868E12DEA}"/>
    <cellStyle name="Input 6 21" xfId="40073" xr:uid="{A35543B1-513C-4952-9421-825C9D552E21}"/>
    <cellStyle name="Input 6 22" xfId="41205" xr:uid="{E2E4FD25-89DC-4565-9F14-E12D4AEF7F53}"/>
    <cellStyle name="Input 6 3" xfId="4877" xr:uid="{EBC59149-4482-4ED3-9FD0-B87E996FFD78}"/>
    <cellStyle name="Input 6 3 2" xfId="19727" xr:uid="{F9094102-F8E1-4942-AE72-B3E8AC9641F6}"/>
    <cellStyle name="Input 6 3 3" xfId="29095" xr:uid="{9B13DA02-2F3A-4295-BE52-065A818D4371}"/>
    <cellStyle name="Input 6 3 4" xfId="32734" xr:uid="{97099ECC-31CF-4A60-8A11-501EE9961F21}"/>
    <cellStyle name="Input 6 3 5" xfId="35879" xr:uid="{1994EC46-F7AD-41DE-BAFC-DB8B719C76B4}"/>
    <cellStyle name="Input 6 4" xfId="6156" xr:uid="{C8856B17-20B7-4637-815A-C32C18155E88}"/>
    <cellStyle name="Input 6 4 2" xfId="16466" xr:uid="{A32546EF-1C11-4E58-B2C3-EE59E118A834}"/>
    <cellStyle name="Input 6 4 3" xfId="20704" xr:uid="{D1AE9C45-A150-4CDE-9341-33B3D03CDDA3}"/>
    <cellStyle name="Input 6 4 4" xfId="30057" xr:uid="{106C03EF-18B1-412A-BED9-1CB8160044E5}"/>
    <cellStyle name="Input 6 4 5" xfId="33641" xr:uid="{5182BBA9-A888-4FB2-8204-5F9794046055}"/>
    <cellStyle name="Input 6 4 6" xfId="36684" xr:uid="{A73A3DAD-02F1-4993-ADB5-4440B3B44370}"/>
    <cellStyle name="Input 6 5" xfId="7482" xr:uid="{2BF3229A-FED4-447A-A511-ACA4CCC8ADF7}"/>
    <cellStyle name="Input 6 5 2" xfId="17767" xr:uid="{640492B8-89EB-47DF-877F-57DAD7A45577}"/>
    <cellStyle name="Input 6 5 3" xfId="21739" xr:uid="{33992B9E-9B0A-476B-B848-D23978EBA22A}"/>
    <cellStyle name="Input 6 5 4" xfId="31103" xr:uid="{1128B889-46A6-4299-8CA4-D4528B589EF7}"/>
    <cellStyle name="Input 6 5 5" xfId="34581" xr:uid="{272D3674-C7C2-4B62-AF4E-0878BD48432F}"/>
    <cellStyle name="Input 6 5 6" xfId="37555" xr:uid="{4A4B16FB-03BA-43AD-B9FE-056887EB7105}"/>
    <cellStyle name="Input 6 6" xfId="10985" xr:uid="{6482FBC4-90E1-4FC8-972B-A0735C543189}"/>
    <cellStyle name="Input 6 7" xfId="11412" xr:uid="{8E26A2F7-EB28-41C2-9931-49081C98FC94}"/>
    <cellStyle name="Input 6 8" xfId="11868" xr:uid="{26A787AF-71CE-4273-9B78-42AE75E8D61C}"/>
    <cellStyle name="Input 6 9" xfId="13518" xr:uid="{281C3674-EF50-4EA1-8F6A-4B03E60E1962}"/>
    <cellStyle name="Input 7" xfId="982" xr:uid="{7AFA999F-3B46-46FB-9E36-61C11B32AFA0}"/>
    <cellStyle name="Input 7 10" xfId="13512" xr:uid="{D8835C6D-A519-46BB-BCAE-27E73D3AE09C}"/>
    <cellStyle name="Input 7 11" xfId="13233" xr:uid="{08C146A2-CBA5-4F11-96C9-6BBCD8FB773C}"/>
    <cellStyle name="Input 7 12" xfId="23023" xr:uid="{E7561778-D156-457B-A46F-311E6AF8198B}"/>
    <cellStyle name="Input 7 13" xfId="25222" xr:uid="{BB81375D-7D87-46DE-9A7E-664EED2427CA}"/>
    <cellStyle name="Input 7 14" xfId="25261" xr:uid="{D60B75E8-3BCC-4991-A726-F66C18C18620}"/>
    <cellStyle name="Input 7 15" xfId="25206" xr:uid="{DC2127AA-838D-47B4-9EB4-0E2BAB164254}"/>
    <cellStyle name="Input 7 16" xfId="24250" xr:uid="{F6CF4ECF-C7C9-4935-82AF-1D763D22EB29}"/>
    <cellStyle name="Input 7 17" xfId="26482" xr:uid="{A97E6930-64E0-4E8B-8D77-8CDB8A4B9196}"/>
    <cellStyle name="Input 7 18" xfId="26253" xr:uid="{50C00826-4A93-4CFF-BF36-CA022F71D1A2}"/>
    <cellStyle name="Input 7 19" xfId="28503" xr:uid="{8FD2D0FD-57E8-40C5-BEC5-CE53095C788F}"/>
    <cellStyle name="Input 7 2" xfId="983" xr:uid="{1E6AEAFD-3F0B-4D23-8CFA-20EFDC92CB47}"/>
    <cellStyle name="Input 7 2 10" xfId="12401" xr:uid="{03EF8229-C450-43D9-B621-9D5DE6F8A4F6}"/>
    <cellStyle name="Input 7 2 11" xfId="23024" xr:uid="{3B9F6A94-7A65-4098-9289-484B59449990}"/>
    <cellStyle name="Input 7 2 12" xfId="25221" xr:uid="{7D93F3AA-1F1E-4ACB-96FA-8CD93D4D03BE}"/>
    <cellStyle name="Input 7 2 13" xfId="25262" xr:uid="{728487AC-3BED-4987-AB50-F03CF7876D83}"/>
    <cellStyle name="Input 7 2 14" xfId="25205" xr:uid="{05E6F9B5-2EB8-4442-9D9E-87CED49763B8}"/>
    <cellStyle name="Input 7 2 15" xfId="26572" xr:uid="{B6E1C067-0443-440C-BEE0-DB062F0EBDCC}"/>
    <cellStyle name="Input 7 2 16" xfId="25918" xr:uid="{706CFF29-AEF8-4B16-87C3-8522655621AD}"/>
    <cellStyle name="Input 7 2 17" xfId="26252" xr:uid="{A992671E-B575-40DE-B73F-2A781CB0D0EF}"/>
    <cellStyle name="Input 7 2 18" xfId="28499" xr:uid="{57BE3F35-1F3F-48DF-B993-C0E9D1FA0D74}"/>
    <cellStyle name="Input 7 2 19" xfId="28807" xr:uid="{CF2C7809-79A9-4E69-ABAF-FC02DC041AE2}"/>
    <cellStyle name="Input 7 2 2" xfId="3167" xr:uid="{B6A93244-DB06-4BFD-AC3D-0E3C6644CC6C}"/>
    <cellStyle name="Input 7 2 2 10" xfId="42176" xr:uid="{6E969A48-0D5E-48F5-A8D9-9774A7C99867}"/>
    <cellStyle name="Input 7 2 2 2" xfId="7439" xr:uid="{50B3B467-AB9C-4E00-B2B6-872A1276775C}"/>
    <cellStyle name="Input 7 2 2 2 2" xfId="17724" xr:uid="{5EAC33D3-11F7-4853-9547-A4CAF2794D83}"/>
    <cellStyle name="Input 7 2 2 2 3" xfId="21711" xr:uid="{E12970A1-D5E2-448E-9BF3-77E2072D08ED}"/>
    <cellStyle name="Input 7 2 2 2 4" xfId="31074" xr:uid="{E812CE76-F041-4E55-B524-DE7D92E91975}"/>
    <cellStyle name="Input 7 2 2 2 5" xfId="34562" xr:uid="{D3346D72-3A30-4DEE-A229-412AB4E3C655}"/>
    <cellStyle name="Input 7 2 2 2 6" xfId="37540" xr:uid="{EB80F9DA-8887-4750-8236-1F9E01D1FCCA}"/>
    <cellStyle name="Input 7 2 2 3" xfId="8641" xr:uid="{85320A70-D7FB-45B9-9BA2-EE9D78C40AAB}"/>
    <cellStyle name="Input 7 2 2 3 2" xfId="18889" xr:uid="{5630C727-4A30-42EF-9FE2-9874D606B548}"/>
    <cellStyle name="Input 7 2 2 3 3" xfId="22775" xr:uid="{02B5524D-D6F5-486B-A606-4AF32A336EA1}"/>
    <cellStyle name="Input 7 2 2 3 4" xfId="32163" xr:uid="{79AEFD0A-ADB1-49CF-87C1-C5BB051A61AD}"/>
    <cellStyle name="Input 7 2 2 3 5" xfId="35602" xr:uid="{3C40962E-A2C4-47AB-995D-7D7CC539D1B4}"/>
    <cellStyle name="Input 7 2 2 3 6" xfId="38549" xr:uid="{720CF822-91F4-4317-A263-C6DC7F068F69}"/>
    <cellStyle name="Input 7 2 2 4" xfId="12285" xr:uid="{60FFC182-05C5-4C6F-A296-2EF7D5EE487F}"/>
    <cellStyle name="Input 7 2 2 5" xfId="19466" xr:uid="{CD79DCC9-3402-4600-A0E5-812C473EBF80}"/>
    <cellStyle name="Input 7 2 2 6" xfId="23993" xr:uid="{C775CB2C-CD34-4F82-968C-5BA2DA720A0C}"/>
    <cellStyle name="Input 7 2 2 7" xfId="28019" xr:uid="{DD968F40-9BB4-4A32-B46C-93419E8309A1}"/>
    <cellStyle name="Input 7 2 2 8" xfId="40379" xr:uid="{23C8E295-8FA5-41EA-8EEB-4BF4BC24D939}"/>
    <cellStyle name="Input 7 2 2 9" xfId="40959" xr:uid="{B78DF574-1749-45BA-8F00-CB70C5A2D719}"/>
    <cellStyle name="Input 7 2 20" xfId="39308" xr:uid="{AE24D8FF-1247-4E9E-A762-3D8C587208D4}"/>
    <cellStyle name="Input 7 2 21" xfId="39313" xr:uid="{BBA9D6A4-2EF3-4C2E-B896-DEC14B609497}"/>
    <cellStyle name="Input 7 2 22" xfId="41207" xr:uid="{934F0F05-C20A-4ACE-8A07-1CDBBB33CAFB}"/>
    <cellStyle name="Input 7 2 3" xfId="4879" xr:uid="{D65F6CAE-5BF2-4529-97DA-E30631EF4073}"/>
    <cellStyle name="Input 7 2 3 2" xfId="19729" xr:uid="{94E4810A-6B53-45E1-822D-BCFEC39DBB17}"/>
    <cellStyle name="Input 7 2 3 3" xfId="29097" xr:uid="{DCB51384-DC4C-4F2A-AFC9-8ED2F042644E}"/>
    <cellStyle name="Input 7 2 3 4" xfId="32736" xr:uid="{85F39CF5-3B2A-4394-973E-92D9E51D5945}"/>
    <cellStyle name="Input 7 2 3 5" xfId="35881" xr:uid="{1F48D4A8-48E9-43D1-BE4B-A99477ECCC80}"/>
    <cellStyle name="Input 7 2 4" xfId="4937" xr:uid="{E58DB415-11DE-4360-8BDD-D0148548C7C0}"/>
    <cellStyle name="Input 7 2 4 2" xfId="15299" xr:uid="{94F7B46B-ECBD-4264-809A-3E8A9EC54D5D}"/>
    <cellStyle name="Input 7 2 4 3" xfId="19760" xr:uid="{71B6D2E8-6AF1-4AB5-9B66-9A7A1AB27916}"/>
    <cellStyle name="Input 7 2 4 4" xfId="29116" xr:uid="{62286469-65AA-4557-AC7B-7327BE850319}"/>
    <cellStyle name="Input 7 2 4 5" xfId="32755" xr:uid="{8A05F28B-0CDB-404C-9460-F5BA3340CB30}"/>
    <cellStyle name="Input 7 2 4 6" xfId="35885" xr:uid="{0DC07090-81A7-4CAC-8109-CCA3D0C3EBB8}"/>
    <cellStyle name="Input 7 2 5" xfId="7840" xr:uid="{5C0472FA-BEAE-4819-8F84-B79B5B68A933}"/>
    <cellStyle name="Input 7 2 5 2" xfId="18095" xr:uid="{73FE0759-CA4B-492D-BBEA-7B63902AD010}"/>
    <cellStyle name="Input 7 2 5 3" xfId="22026" xr:uid="{CA90D1F7-B313-4574-8086-B8C5DCC2AAF0}"/>
    <cellStyle name="Input 7 2 5 4" xfId="31412" xr:uid="{CE480C98-DD92-4185-83CE-131E777AC97F}"/>
    <cellStyle name="Input 7 2 5 5" xfId="34867" xr:uid="{864258CE-8C7B-48CC-87F9-3EEA36BF3BC4}"/>
    <cellStyle name="Input 7 2 5 6" xfId="37833" xr:uid="{B5A2F97D-A4DF-4CA3-B001-1A11C7A05995}"/>
    <cellStyle name="Input 7 2 6" xfId="10986" xr:uid="{2A9AE1BE-AC64-45C7-AC43-D904BE54E402}"/>
    <cellStyle name="Input 7 2 7" xfId="11414" xr:uid="{5B8E154C-54F1-4170-9F5F-EB72CCF8EAEA}"/>
    <cellStyle name="Input 7 2 8" xfId="11870" xr:uid="{E2E4EB73-2AD7-4BDE-81FC-F0DFF72C9DA4}"/>
    <cellStyle name="Input 7 2 9" xfId="12706" xr:uid="{29342E11-F36F-4F53-B118-18A3EAC6E908}"/>
    <cellStyle name="Input 7 20" xfId="29665" xr:uid="{7C831AB3-7242-4EE9-A73F-42FA8EA4F031}"/>
    <cellStyle name="Input 7 21" xfId="39307" xr:uid="{C8C9FC1E-DFCE-42D8-8ABF-5A96ABAB86A7}"/>
    <cellStyle name="Input 7 22" xfId="40085" xr:uid="{F9F444AF-6F9E-4FBF-A578-5F45AB4724B3}"/>
    <cellStyle name="Input 7 23" xfId="41206" xr:uid="{E8983511-6B07-4EE9-ADCA-29F4B1BC151C}"/>
    <cellStyle name="Input 7 3" xfId="2333" xr:uid="{E9B88466-D53E-4269-BD95-45970A810C4F}"/>
    <cellStyle name="Input 7 3 10" xfId="41565" xr:uid="{BD7EA77A-5628-4548-B791-05CEA075FB86}"/>
    <cellStyle name="Input 7 3 2" xfId="6474" xr:uid="{3F212EF1-7481-4FFF-AD5E-25F32CF7FC40}"/>
    <cellStyle name="Input 7 3 2 2" xfId="16780" xr:uid="{00FB9CBB-FEB5-40EB-8ED1-2AFBBEE083F7}"/>
    <cellStyle name="Input 7 3 2 3" xfId="21003" xr:uid="{EB92B25E-DE7A-404B-9399-0F9604C1C5FF}"/>
    <cellStyle name="Input 7 3 2 4" xfId="30353" xr:uid="{1D3ADB14-A81E-4B9C-86FD-FCA06D885F92}"/>
    <cellStyle name="Input 7 3 2 5" xfId="33925" xr:uid="{87FE3188-1064-4386-B33D-94625E7055F5}"/>
    <cellStyle name="Input 7 3 2 6" xfId="36958" xr:uid="{78D92AF2-FAD2-4655-AD30-680DB7D90215}"/>
    <cellStyle name="Input 7 3 3" xfId="5626" xr:uid="{FE66F845-2164-45E9-A46F-0D8BFD2A492C}"/>
    <cellStyle name="Input 7 3 3 2" xfId="15947" xr:uid="{F2B1A539-0BEF-4D45-8FFF-491ABE14B11A}"/>
    <cellStyle name="Input 7 3 3 3" xfId="20276" xr:uid="{A04371C7-9479-4218-BC45-46A5A01C7EDE}"/>
    <cellStyle name="Input 7 3 3 4" xfId="29625" xr:uid="{67660AC2-3831-407A-A493-98F55A40ABD1}"/>
    <cellStyle name="Input 7 3 3 5" xfId="33232" xr:uid="{A181D4D0-9D08-4662-9F05-7E5B4FEA9A22}"/>
    <cellStyle name="Input 7 3 3 6" xfId="36307" xr:uid="{4364BC55-7870-4765-AD22-7CF32F6BA5F4}"/>
    <cellStyle name="Input 7 3 4" xfId="14355" xr:uid="{86865B17-129F-4274-9A5C-659662161611}"/>
    <cellStyle name="Input 7 3 5" xfId="21238" xr:uid="{65FB021A-CF57-405D-8D47-F8327BF42816}"/>
    <cellStyle name="Input 7 3 6" xfId="23382" xr:uid="{8F9A9C19-41E7-4431-A092-F6B732828388}"/>
    <cellStyle name="Input 7 3 7" xfId="27319" xr:uid="{2EC80CB8-15E1-4940-BF4B-9CAB00B28F13}"/>
    <cellStyle name="Input 7 3 8" xfId="39718" xr:uid="{401AE9FD-81E7-402B-9C68-2ED6AC179DD8}"/>
    <cellStyle name="Input 7 3 9" xfId="39058" xr:uid="{D4F90BC1-4A44-48D9-8D91-4446F1FC2190}"/>
    <cellStyle name="Input 7 4" xfId="4878" xr:uid="{B021A0B5-5987-4E87-9340-1F003389C357}"/>
    <cellStyle name="Input 7 4 2" xfId="19728" xr:uid="{0EC21504-D02B-4207-AF14-2F0C4D1261AA}"/>
    <cellStyle name="Input 7 4 3" xfId="29096" xr:uid="{CCB7A46B-0C22-43CE-AA07-FDB289E3E71B}"/>
    <cellStyle name="Input 7 4 4" xfId="32735" xr:uid="{DADE08A2-27B7-40AD-B0F2-FA885CFF6F7F}"/>
    <cellStyle name="Input 7 4 5" xfId="35880" xr:uid="{8E194261-1CAA-45F5-BF70-C676E25095E0}"/>
    <cellStyle name="Input 7 5" xfId="5774" xr:uid="{E3E99D97-1C2F-4D0A-BCEA-77242869B234}"/>
    <cellStyle name="Input 7 5 2" xfId="16085" xr:uid="{11C38CD8-EB74-4D2D-BB59-50433AE8AD5A}"/>
    <cellStyle name="Input 7 5 3" xfId="20367" xr:uid="{B47DBD00-E211-4F9E-84E1-886B57B62BCD}"/>
    <cellStyle name="Input 7 5 4" xfId="29709" xr:uid="{C43FF27F-6B68-4624-9947-0E71AA401705}"/>
    <cellStyle name="Input 7 5 5" xfId="33304" xr:uid="{FAF81255-BAE3-4137-862E-CB83AB02ADFC}"/>
    <cellStyle name="Input 7 5 6" xfId="36354" xr:uid="{3DF0FC3A-359D-4FB1-B22D-13A7068E39D6}"/>
    <cellStyle name="Input 7 6" xfId="7841" xr:uid="{0CA98AD4-105D-4A46-A080-79233E381AEE}"/>
    <cellStyle name="Input 7 6 2" xfId="18096" xr:uid="{768DAD4B-741E-4775-B1AE-5A83E166A87E}"/>
    <cellStyle name="Input 7 6 3" xfId="22027" xr:uid="{C9650F44-D06C-40DB-8BC3-F058F6BBB4C7}"/>
    <cellStyle name="Input 7 6 4" xfId="31413" xr:uid="{EE03A9BC-E11A-4BF1-BD9C-E95BB670413D}"/>
    <cellStyle name="Input 7 6 5" xfId="34868" xr:uid="{D72CC278-1C02-4D9E-871F-09D420BE1F63}"/>
    <cellStyle name="Input 7 6 6" xfId="37834" xr:uid="{41E3FF15-194D-421B-BCF2-DAD46BDB7EDE}"/>
    <cellStyle name="Input 7 7" xfId="10987" xr:uid="{4700C7D5-49BA-432F-8AC3-C20069CD1E56}"/>
    <cellStyle name="Input 7 8" xfId="11413" xr:uid="{1179B4C8-DE22-470E-882F-1CA1DB04D46F}"/>
    <cellStyle name="Input 7 9" xfId="11869" xr:uid="{357E3C0A-2498-4481-A5A3-9983DC879491}"/>
    <cellStyle name="Input 8" xfId="984" xr:uid="{AAAC7944-128A-4178-9E6F-4547F96FC296}"/>
    <cellStyle name="Input 8 10" xfId="13180" xr:uid="{4F452453-9B03-4589-B452-AB96F7AC7C35}"/>
    <cellStyle name="Input 8 11" xfId="23025" xr:uid="{D6A4009B-25AE-4B75-AFB3-5498CF8F547B}"/>
    <cellStyle name="Input 8 12" xfId="25220" xr:uid="{034AC9F5-8820-41CA-9C73-34C74DCCA9DF}"/>
    <cellStyle name="Input 8 13" xfId="25263" xr:uid="{96115D74-05D0-4A14-A3FC-1783BC3DF0E9}"/>
    <cellStyle name="Input 8 14" xfId="25204" xr:uid="{506EFBB4-0808-4E5B-AAB4-9DBE9BF7391F}"/>
    <cellStyle name="Input 8 15" xfId="25464" xr:uid="{3134B2BB-9CAC-4561-A5C5-AB3C609738C1}"/>
    <cellStyle name="Input 8 16" xfId="25917" xr:uid="{0189339A-C21F-4EC5-92B6-20D29CBF6E6D}"/>
    <cellStyle name="Input 8 17" xfId="26251" xr:uid="{128057D9-8191-41AD-B7E0-1D596919BB7E}"/>
    <cellStyle name="Input 8 18" xfId="28442" xr:uid="{CD831789-CDFB-40AD-95FF-88D09A0C903C}"/>
    <cellStyle name="Input 8 19" xfId="27707" xr:uid="{78AF0A98-8634-4FD0-8BFD-B617FCAA0BBF}"/>
    <cellStyle name="Input 8 2" xfId="2334" xr:uid="{7DC30ED4-CEF5-42F6-8925-8BB4FD98456C}"/>
    <cellStyle name="Input 8 2 10" xfId="41566" xr:uid="{AE99D1FE-C89C-4C2F-9EEA-E0A4577FF9F6}"/>
    <cellStyle name="Input 8 2 2" xfId="6131" xr:uid="{02B9F7E5-3CEF-451B-BAE4-7481A461503B}"/>
    <cellStyle name="Input 8 2 2 2" xfId="16441" xr:uid="{EDF6C1B0-3336-45E0-B859-7DBE5BA26B97}"/>
    <cellStyle name="Input 8 2 2 3" xfId="20686" xr:uid="{55B80632-F570-4277-9635-3E14CD1626FE}"/>
    <cellStyle name="Input 8 2 2 4" xfId="30039" xr:uid="{2DF8FC1A-1712-460B-BFD9-715E5E2CDADE}"/>
    <cellStyle name="Input 8 2 2 5" xfId="33624" xr:uid="{8D1D9DE7-3F35-4B5D-A163-8CBB8997029A}"/>
    <cellStyle name="Input 8 2 2 6" xfId="36669" xr:uid="{41E9EAF6-C338-4F89-88F2-4D24B4ADA240}"/>
    <cellStyle name="Input 8 2 3" xfId="5627" xr:uid="{AC0EDB0D-1D52-4ADA-AA74-02852E384F19}"/>
    <cellStyle name="Input 8 2 3 2" xfId="15948" xr:uid="{F21B88E5-1911-46F8-BF38-61FD6131B11D}"/>
    <cellStyle name="Input 8 2 3 3" xfId="20277" xr:uid="{08C56974-C34C-485E-B761-3779B0CC7921}"/>
    <cellStyle name="Input 8 2 3 4" xfId="29626" xr:uid="{1E9EF8D5-0504-445D-B291-FDE5DB257978}"/>
    <cellStyle name="Input 8 2 3 5" xfId="33233" xr:uid="{6F02D841-C24D-41BF-940E-BD1CF4A21FA8}"/>
    <cellStyle name="Input 8 2 3 6" xfId="36308" xr:uid="{6AB80FE4-D05A-497C-BAAF-C373B60B6668}"/>
    <cellStyle name="Input 8 2 4" xfId="14354" xr:uid="{C864BB7C-71FA-44C3-9EBA-67C8646A9F53}"/>
    <cellStyle name="Input 8 2 5" xfId="21250" xr:uid="{3802D7DE-132D-4737-805C-D0D08CAD0ED9}"/>
    <cellStyle name="Input 8 2 6" xfId="23383" xr:uid="{C5840940-15AC-4ECC-8C26-907901DF8BFE}"/>
    <cellStyle name="Input 8 2 7" xfId="27320" xr:uid="{A1719D7E-4754-4E13-9E29-3F208E28D556}"/>
    <cellStyle name="Input 8 2 8" xfId="39719" xr:uid="{D3B89A19-27A4-4C29-87AF-EA28DC6BD96E}"/>
    <cellStyle name="Input 8 2 9" xfId="39057" xr:uid="{5582401E-3453-43D5-9345-688928CC6A02}"/>
    <cellStyle name="Input 8 20" xfId="39309" xr:uid="{CD612AC6-1FF3-49EF-BEF3-15693BFF2FD3}"/>
    <cellStyle name="Input 8 21" xfId="39312" xr:uid="{3BA1943B-63A4-4D19-9F65-1517B15334B3}"/>
    <cellStyle name="Input 8 22" xfId="41208" xr:uid="{99D2B1E9-A10F-40BB-8F0D-ED68B2F77CA4}"/>
    <cellStyle name="Input 8 3" xfId="4880" xr:uid="{1BB64768-89C9-42E7-AFF6-73B6C8C54627}"/>
    <cellStyle name="Input 8 3 2" xfId="19730" xr:uid="{D61E1CA3-A90C-46B4-8EED-FF0D8AA315FD}"/>
    <cellStyle name="Input 8 3 3" xfId="29098" xr:uid="{4982B0B1-88E3-479F-89E2-144938F0A1F1}"/>
    <cellStyle name="Input 8 3 4" xfId="32737" xr:uid="{598777B1-3C23-4302-AD72-F3DDA1303128}"/>
    <cellStyle name="Input 8 3 5" xfId="35882" xr:uid="{402B42EA-6B73-4107-A53B-F9982E301240}"/>
    <cellStyle name="Input 8 4" xfId="5663" xr:uid="{4FF3069E-6DA5-435E-A10F-AE645BF94A6A}"/>
    <cellStyle name="Input 8 4 2" xfId="15976" xr:uid="{AC046919-F667-444C-AD93-20FDA1842F2B}"/>
    <cellStyle name="Input 8 4 3" xfId="20311" xr:uid="{B0DA9A18-8372-49F9-8E40-3A001F204822}"/>
    <cellStyle name="Input 8 4 4" xfId="29661" xr:uid="{F649199D-E04C-4A2A-95EE-7E933F211F20}"/>
    <cellStyle name="Input 8 4 5" xfId="33266" xr:uid="{FD2AA713-0C46-459C-A8A5-353F32DF7DEA}"/>
    <cellStyle name="Input 8 4 6" xfId="36340" xr:uid="{6C973A65-12EB-4618-A4E3-5C4A32B0DE15}"/>
    <cellStyle name="Input 8 5" xfId="7839" xr:uid="{AFEE0E2D-AAE3-46A9-916B-DE10E5DB5FEC}"/>
    <cellStyle name="Input 8 5 2" xfId="18094" xr:uid="{EDE60FEB-87C0-4562-A85D-70DBC953C44D}"/>
    <cellStyle name="Input 8 5 3" xfId="22025" xr:uid="{089937CC-B510-4A87-BF8C-01F9FF69C2AB}"/>
    <cellStyle name="Input 8 5 4" xfId="31411" xr:uid="{09DCCDF3-F82F-4E1D-937C-9B894DBF476C}"/>
    <cellStyle name="Input 8 5 5" xfId="34866" xr:uid="{428A090A-9B8D-41E2-993F-7BB7F7DFC654}"/>
    <cellStyle name="Input 8 5 6" xfId="37832" xr:uid="{03AE298F-1C80-4B63-A829-D6CD44A984B9}"/>
    <cellStyle name="Input 8 6" xfId="10988" xr:uid="{A1B193E6-FF32-4E91-AD13-59F14A56933E}"/>
    <cellStyle name="Input 8 7" xfId="11415" xr:uid="{CC5500CA-6D6E-4DF1-B4E8-ED56FE37EB40}"/>
    <cellStyle name="Input 8 8" xfId="11871" xr:uid="{D6BCBEDD-03C3-405F-ACEE-952E32BE9F78}"/>
    <cellStyle name="Input 8 9" xfId="12488" xr:uid="{4B025AD4-B6D8-47AF-A797-43238F92482C}"/>
    <cellStyle name="Input 9" xfId="985" xr:uid="{AB0E406C-077C-42B1-B920-12B2E8768BE8}"/>
    <cellStyle name="Input 9 10" xfId="12522" xr:uid="{C9F15DCD-58C3-43E5-AC8A-5CA53614708E}"/>
    <cellStyle name="Input 9 11" xfId="23026" xr:uid="{77CE86E4-9B15-4E95-8979-DEB8A74DD87D}"/>
    <cellStyle name="Input 9 12" xfId="25219" xr:uid="{D4490BF1-76AA-46F2-A9F1-10E9A9C1A1D5}"/>
    <cellStyle name="Input 9 13" xfId="25264" xr:uid="{7A5BF01F-E1A6-419E-A7C8-153B9C7E310A}"/>
    <cellStyle name="Input 9 14" xfId="25203" xr:uid="{E2C3C4D1-1C73-4767-A0BC-80774AE99B42}"/>
    <cellStyle name="Input 9 15" xfId="26573" xr:uid="{36A3248D-68A7-40E0-AC69-E5CEFAEDE221}"/>
    <cellStyle name="Input 9 16" xfId="25916" xr:uid="{053C46D5-3F64-451E-AABA-E63091ADFE8D}"/>
    <cellStyle name="Input 9 17" xfId="24294" xr:uid="{55D623F7-34D6-4072-926C-02B8A21112B8}"/>
    <cellStyle name="Input 9 18" xfId="25942" xr:uid="{40051113-EDF2-4359-99CA-8AD709DF5A11}"/>
    <cellStyle name="Input 9 19" xfId="29581" xr:uid="{E195A97A-C079-412D-B000-B1D7CD32802E}"/>
    <cellStyle name="Input 9 2" xfId="2335" xr:uid="{BB78F41D-D890-4FDB-B7E6-DDC8EC46F26C}"/>
    <cellStyle name="Input 9 2 10" xfId="41567" xr:uid="{39A642F0-FCD9-4149-BB20-A10B0573B09A}"/>
    <cellStyle name="Input 9 2 2" xfId="4356" xr:uid="{D4B195B0-DA01-46FA-8847-5248EF4FCDA5}"/>
    <cellStyle name="Input 9 2 2 2" xfId="14762" xr:uid="{18CAAB9F-0D61-43F7-A728-BAFAFFB1374B}"/>
    <cellStyle name="Input 9 2 2 3" xfId="19379" xr:uid="{B339F8F2-BB3A-4EAF-9D47-70D33EC380CB}"/>
    <cellStyle name="Input 9 2 2 4" xfId="28766" xr:uid="{D6AEB595-F6DE-450A-9A08-1C86CC7DDBDE}"/>
    <cellStyle name="Input 9 2 2 5" xfId="32449" xr:uid="{8068F6A1-B101-43A1-ABC9-D9402FC8FFEB}"/>
    <cellStyle name="Input 9 2 2 6" xfId="26299" xr:uid="{CC893C52-52F0-4416-8791-418B73CEF81E}"/>
    <cellStyle name="Input 9 2 3" xfId="6105" xr:uid="{141FA58E-B6A9-4ED4-9D48-F4CE55A43AF4}"/>
    <cellStyle name="Input 9 2 3 2" xfId="16416" xr:uid="{CC413FAA-4828-47A8-982D-47E72A4AD131}"/>
    <cellStyle name="Input 9 2 3 3" xfId="20666" xr:uid="{13E8A90B-7EF4-40F2-96F3-D1F69EA1C124}"/>
    <cellStyle name="Input 9 2 3 4" xfId="30016" xr:uid="{602C3F4D-B438-41EB-AE0B-A353EEDB8B28}"/>
    <cellStyle name="Input 9 2 3 5" xfId="33603" xr:uid="{24BF4696-5969-40D3-9507-89A199143629}"/>
    <cellStyle name="Input 9 2 3 6" xfId="36650" xr:uid="{6757817B-EFC6-43A6-90D7-9EE7D66A6873}"/>
    <cellStyle name="Input 9 2 4" xfId="14353" xr:uid="{63D0EC9A-1133-4381-8ECC-26F3E5D7D55E}"/>
    <cellStyle name="Input 9 2 5" xfId="19588" xr:uid="{D1A45239-8001-40A4-9300-C2E6E2988DCC}"/>
    <cellStyle name="Input 9 2 6" xfId="23384" xr:uid="{0988EB65-9D62-407C-8893-A0C45736FA77}"/>
    <cellStyle name="Input 9 2 7" xfId="27321" xr:uid="{B625E46F-E967-4087-BFDE-CE146B613F78}"/>
    <cellStyle name="Input 9 2 8" xfId="39720" xr:uid="{3EF176D1-9D3F-4874-97A6-0DE3576C7A87}"/>
    <cellStyle name="Input 9 2 9" xfId="39056" xr:uid="{C8824182-1747-418E-83BA-72D6464427F8}"/>
    <cellStyle name="Input 9 20" xfId="39310" xr:uid="{948F651D-CA13-4618-A3C5-944FDEA58534}"/>
    <cellStyle name="Input 9 21" xfId="39311" xr:uid="{BFC10364-50EA-455E-B1B0-971055B7D472}"/>
    <cellStyle name="Input 9 22" xfId="41209" xr:uid="{8BC98C49-6268-46AA-BAD0-D1B867DEF1A0}"/>
    <cellStyle name="Input 9 3" xfId="4881" xr:uid="{2F145F95-24B4-41EE-8355-D1A320571FF9}"/>
    <cellStyle name="Input 9 3 2" xfId="19731" xr:uid="{1D35BE9F-6A10-4DC2-87D7-AC9AB6B58578}"/>
    <cellStyle name="Input 9 3 3" xfId="29099" xr:uid="{D7F2207F-5D0F-4ADC-9AD1-857ABE6F7301}"/>
    <cellStyle name="Input 9 3 4" xfId="32738" xr:uid="{207F1F6D-2CAA-4E71-8207-69ED18BC544D}"/>
    <cellStyle name="Input 9 3 5" xfId="35883" xr:uid="{1A42C232-78E0-423D-9DF5-4B387481BCD4}"/>
    <cellStyle name="Input 9 4" xfId="6157" xr:uid="{08A3BA44-7DF0-4A87-9954-C00F85306398}"/>
    <cellStyle name="Input 9 4 2" xfId="16467" xr:uid="{82250A9D-0694-4E0E-BC6D-45D4DD7BC614}"/>
    <cellStyle name="Input 9 4 3" xfId="20705" xr:uid="{5F2090E1-FD84-4905-A341-D08A31DBFE61}"/>
    <cellStyle name="Input 9 4 4" xfId="30058" xr:uid="{744A28AB-E690-4BA2-BD68-162F050BBA4E}"/>
    <cellStyle name="Input 9 4 5" xfId="33642" xr:uid="{7D8BB6EE-65AC-4EFB-8DD2-638EE94F8D37}"/>
    <cellStyle name="Input 9 4 6" xfId="36685" xr:uid="{E0B3ECAE-C1E0-4982-8AAB-A0BA90F9F0FA}"/>
    <cellStyle name="Input 9 5" xfId="7838" xr:uid="{51A14720-A0F4-4A08-BC00-4A44CB48D70A}"/>
    <cellStyle name="Input 9 5 2" xfId="18093" xr:uid="{68DCA006-A72A-422D-8134-318A166BA540}"/>
    <cellStyle name="Input 9 5 3" xfId="22024" xr:uid="{69376E25-C533-4521-A81D-4524B8740D93}"/>
    <cellStyle name="Input 9 5 4" xfId="31410" xr:uid="{777A0C43-C190-41C0-95D6-B21174443883}"/>
    <cellStyle name="Input 9 5 5" xfId="34865" xr:uid="{BE4C7838-1A25-463D-BBE1-D8F2D6CDDEA8}"/>
    <cellStyle name="Input 9 5 6" xfId="37831" xr:uid="{11E1F6E4-D8B8-4403-AA4A-885CC5F1B994}"/>
    <cellStyle name="Input 9 6" xfId="10989" xr:uid="{871916DC-1576-4517-8698-77628A24F22A}"/>
    <cellStyle name="Input 9 7" xfId="11416" xr:uid="{B0C7314D-D572-45BC-AA41-7CDBC2ABC8A3}"/>
    <cellStyle name="Input 9 8" xfId="11872" xr:uid="{6244979E-1B71-4982-A7B5-496855F6BAEC}"/>
    <cellStyle name="Input 9 9" xfId="13977" xr:uid="{B58D1981-A881-44EB-B9DF-B3661782CC2C}"/>
    <cellStyle name="InputCurrency" xfId="10292" xr:uid="{9649DEC1-6742-489E-A6E0-C25913ADB6C0}"/>
    <cellStyle name="InputCurrency 2" xfId="10293" xr:uid="{ADA85138-5353-4673-AFD6-230EC7DE2F5F}"/>
    <cellStyle name="InputPercent1" xfId="10294" xr:uid="{12219094-72DB-4D41-B1C2-D8F8D38E22C5}"/>
    <cellStyle name="Integer" xfId="10295" xr:uid="{956B3845-B897-4996-9E58-F1FEA960EA77}"/>
    <cellStyle name="Integer 2" xfId="10296" xr:uid="{DB7DADE6-1D3A-44FF-B90F-D5D0CBAE541F}"/>
    <cellStyle name="Invoer" xfId="10297" xr:uid="{0A74F916-70B7-4D11-8968-5B0339A2CCF7}"/>
    <cellStyle name="Item" xfId="986" xr:uid="{EE0CB790-5797-4A13-917C-B5D5ACFFA15A}"/>
    <cellStyle name="Item 2" xfId="987" xr:uid="{042DC8A0-2621-450D-9603-2FB7C147C9AE}"/>
    <cellStyle name="Item 3" xfId="10298" xr:uid="{6876C652-287A-45DD-A3DD-81CC46DC87BB}"/>
    <cellStyle name="JJJ" xfId="988" xr:uid="{3C56D3F0-F253-4CED-BF7D-579A75F0CF5F}"/>
    <cellStyle name="JJJ 10" xfId="989" xr:uid="{AD4826B1-51A7-4CA3-824F-52A139615645}"/>
    <cellStyle name="JJJ 11" xfId="990" xr:uid="{95A8A4EA-F22B-4A9D-9E2A-EDFBBCE8225F}"/>
    <cellStyle name="JJJ 12" xfId="991" xr:uid="{845DE90E-B492-4DF2-8AD4-DAF6AE148F5E}"/>
    <cellStyle name="JJJ 13" xfId="992" xr:uid="{2F2EED2E-BE65-45FE-AFAC-6155F78952AE}"/>
    <cellStyle name="JJJ 14" xfId="993" xr:uid="{ACE77A96-6607-4E33-BECA-2D0633E29A74}"/>
    <cellStyle name="JJJ 15" xfId="994" xr:uid="{569F66BF-768A-4EE9-9A40-836FE5397181}"/>
    <cellStyle name="JJJ 16" xfId="995" xr:uid="{6329BFFA-02E0-4559-A245-781448DCBF13}"/>
    <cellStyle name="JJJ 17" xfId="996" xr:uid="{5857B04D-94F8-461A-86EC-DAABC05CE76C}"/>
    <cellStyle name="JJJ 18" xfId="997" xr:uid="{B6751120-37CE-4639-822F-D69EA0428529}"/>
    <cellStyle name="JJJ 2" xfId="998" xr:uid="{444BC1BD-EF60-416C-BA4A-569E29075630}"/>
    <cellStyle name="JJJ 3" xfId="999" xr:uid="{17CAE4BA-C441-4A21-BC4B-DEDF8A25D8E1}"/>
    <cellStyle name="JJJ 4" xfId="1000" xr:uid="{D6A062FE-0F84-4557-B65A-3870A32D98F4}"/>
    <cellStyle name="JJJ 5" xfId="1001" xr:uid="{0D5B4219-E669-46C0-AB70-A353CBD2C7A3}"/>
    <cellStyle name="JJJ 6" xfId="1002" xr:uid="{D2A8CCFA-310B-4085-A7AC-6CF200086892}"/>
    <cellStyle name="JJJ 7" xfId="1003" xr:uid="{6FBFAD02-054F-4060-9F1C-9606AE850260}"/>
    <cellStyle name="JJJ 8" xfId="1004" xr:uid="{0CA4FB10-030C-42A3-8A3F-31C76C12E98E}"/>
    <cellStyle name="JJJ 9" xfId="1005" xr:uid="{64BBEB92-676C-4FF6-B6E8-89EC1F7D2348}"/>
    <cellStyle name="JJJ_1_FS10_10.1_เงินให้กู้ยืมและเงินให้กู้ยืม_Q254_2" xfId="1006" xr:uid="{590E3911-36CE-46EE-B969-99C4DBF8AE47}"/>
    <cellStyle name="Kop 1" xfId="10299" xr:uid="{B61C2002-2573-4603-9B50-D8DFEB0C1A4A}"/>
    <cellStyle name="Kop 2" xfId="10300" xr:uid="{57BD6AE8-E10C-4145-8B1B-C87BFB90E847}"/>
    <cellStyle name="Kop 3" xfId="10301" xr:uid="{53A36E7D-E60E-402C-B16C-C51BFDF75EC3}"/>
    <cellStyle name="Kop 4" xfId="10302" xr:uid="{C1BD1D17-302C-40AE-AED3-01836DCB7A7F}"/>
    <cellStyle name="KPMG Heading 1" xfId="10303" xr:uid="{91454746-25A4-45D7-87F7-F749781CB9EA}"/>
    <cellStyle name="KPMG Heading 2" xfId="10304" xr:uid="{6E199833-864A-401F-B4CD-A95F8CEE942A}"/>
    <cellStyle name="KPMG Heading 3" xfId="10305" xr:uid="{4DBA07A0-7235-45FF-8C1B-CDA81E8A7D72}"/>
    <cellStyle name="KPMG Heading 4" xfId="10306" xr:uid="{D2D01F8A-0769-4DEF-9511-8C0B16756F7C}"/>
    <cellStyle name="KPMG Normal" xfId="10307" xr:uid="{5B65A07F-FBA0-423C-878E-5F5EF9D04D38}"/>
    <cellStyle name="KPMG Normal 2" xfId="10308" xr:uid="{C2FF220A-6913-4C7B-AF9A-03DC92D20A37}"/>
    <cellStyle name="KPMG Normal Text" xfId="10309" xr:uid="{1006BF70-1FCF-4550-ACBA-8FF6CA280F89}"/>
    <cellStyle name="KPMG Normal Text 2" xfId="10310" xr:uid="{736524E4-6D9A-4F91-95C2-911EBB22832B}"/>
    <cellStyle name="KPMG Normal_10" xfId="10311" xr:uid="{3C447956-144C-448D-801F-C9B490457847}"/>
    <cellStyle name="KWE標準" xfId="10312" xr:uid="{8B67D43E-3388-41BF-BCBA-E292C4F6EC72}"/>
    <cellStyle name="Labels - Style3" xfId="10313" xr:uid="{4D7A9DB8-A546-4584-8A80-D1D4FD77D295}"/>
    <cellStyle name="Leadsheet" xfId="10314" xr:uid="{D1A45333-1625-4A8D-B2B7-133036EA031C}"/>
    <cellStyle name="left" xfId="10315" xr:uid="{6EEE632A-E096-4C16-9F1C-BED83A0A168A}"/>
    <cellStyle name="Link Currency (0)" xfId="10316" xr:uid="{A5697122-02B2-4472-8432-5BADDA191CA1}"/>
    <cellStyle name="Link Currency (2)" xfId="10317" xr:uid="{10F4A533-BCC3-4CB1-924B-6D9A893EF7C9}"/>
    <cellStyle name="Link Units (0)" xfId="10318" xr:uid="{E4F14C00-6285-4445-9887-14472FDF925A}"/>
    <cellStyle name="Link Units (1)" xfId="10319" xr:uid="{157EFA00-1E38-429B-860F-1C320E9ECC20}"/>
    <cellStyle name="Link Units (1) 2" xfId="10320" xr:uid="{A6F49DFD-2AA0-42E8-A8D5-715ABF368FD9}"/>
    <cellStyle name="Link Units (1)_L300" xfId="10321" xr:uid="{68DC8F2D-2ABC-4448-B982-1834044760E1}"/>
    <cellStyle name="Link Units (2)" xfId="10322" xr:uid="{5E56B7B2-DAD4-45E5-82E9-CC5A1722A835}"/>
    <cellStyle name="Linked Cell 10" xfId="3838" xr:uid="{96B09D6D-6CA6-4D45-A633-A3810137789F}"/>
    <cellStyle name="Linked Cell 11" xfId="3839" xr:uid="{BDB138C5-8BFD-4907-8DDB-250BF7C8FB70}"/>
    <cellStyle name="Linked Cell 12" xfId="3840" xr:uid="{2F843673-9E8E-4422-BCA1-3A00CFE8E8B0}"/>
    <cellStyle name="Linked Cell 13" xfId="3841" xr:uid="{36ED4AF4-D69C-41F1-AB4B-1251AC191F05}"/>
    <cellStyle name="Linked Cell 14" xfId="3842" xr:uid="{D65E01C9-0784-4C91-AAD3-B98DB0A8CB7F}"/>
    <cellStyle name="Linked Cell 15" xfId="3843" xr:uid="{6909CBE3-72C9-4558-AE49-10349ED01D08}"/>
    <cellStyle name="Linked Cell 16" xfId="3844" xr:uid="{E82119A1-0491-4B87-BCC0-D74F75D0E42E}"/>
    <cellStyle name="Linked Cell 17" xfId="3845" xr:uid="{A2BA2ED8-8E74-4A8A-AF95-C6523689AF91}"/>
    <cellStyle name="Linked Cell 18" xfId="3846" xr:uid="{C7D2856F-96F1-4173-B52A-B63AFD45AF80}"/>
    <cellStyle name="Linked Cell 19" xfId="3847" xr:uid="{3F2CF94A-FE7B-4E17-924B-16C384F3F33E}"/>
    <cellStyle name="Linked Cell 2" xfId="1007" xr:uid="{1DBEEE2B-7CBE-460B-99BF-BDDEB14D6B82}"/>
    <cellStyle name="Linked Cell 2 2" xfId="1008" xr:uid="{59071389-97A5-4F69-8C01-DBA6682907FA}"/>
    <cellStyle name="Linked Cell 2 3" xfId="1009" xr:uid="{124AE598-0AE4-45BE-9C98-747EAF6D42BD}"/>
    <cellStyle name="Linked Cell 2 3 2" xfId="2844" xr:uid="{10B6FD3D-2522-4FF4-AF6C-DB150A59016D}"/>
    <cellStyle name="Linked Cell 2 3 3" xfId="10323" xr:uid="{3C8D6059-EE78-435B-A8CF-97F4C7D9A5E7}"/>
    <cellStyle name="Linked Cell 20" xfId="3848" xr:uid="{3A96562E-582C-4301-A1B9-3CEC7C0244E0}"/>
    <cellStyle name="Linked Cell 21" xfId="3849" xr:uid="{0552B77E-28E3-457B-A060-19109ED5D2B5}"/>
    <cellStyle name="Linked Cell 22" xfId="3850" xr:uid="{15634784-EBFC-492A-8788-762C0FC48643}"/>
    <cellStyle name="Linked Cell 23" xfId="3851" xr:uid="{184501BF-06A8-42A0-A635-8C4BE00B7F54}"/>
    <cellStyle name="Linked Cell 24" xfId="3852" xr:uid="{95A48A38-74A6-4C11-B235-86486762B18F}"/>
    <cellStyle name="Linked Cell 25" xfId="3853" xr:uid="{F304639E-1C2B-4305-A622-7290DE72707D}"/>
    <cellStyle name="Linked Cell 26" xfId="3854" xr:uid="{3FBEB1B3-AD2D-4049-AF83-EE4344412BFB}"/>
    <cellStyle name="Linked Cell 27" xfId="3855" xr:uid="{39353499-99A4-466C-9EF7-EC652EF87884}"/>
    <cellStyle name="Linked Cell 28" xfId="3856" xr:uid="{ED6D7132-9263-4CB7-8761-14ADBA06C0CE}"/>
    <cellStyle name="Linked Cell 29" xfId="3857" xr:uid="{5A0FC6D6-1B13-4B71-9310-DCDD59FDB45E}"/>
    <cellStyle name="Linked Cell 3" xfId="1010" xr:uid="{A28E5FC1-3F12-4E8F-AA74-062C7D3D14F3}"/>
    <cellStyle name="Linked Cell 30" xfId="3858" xr:uid="{265FE6E4-9BF4-4817-A277-08A1BB28D9AA}"/>
    <cellStyle name="Linked Cell 31" xfId="3859" xr:uid="{2304BFE9-B43C-4776-95C5-8EF7202A96E5}"/>
    <cellStyle name="Linked Cell 32" xfId="3860" xr:uid="{12AA31FC-2A42-41E9-BE60-2853544B2DA5}"/>
    <cellStyle name="Linked Cell 33" xfId="3861" xr:uid="{82BCEFCE-CD09-47A2-95D0-8575B4A9F8F7}"/>
    <cellStyle name="Linked Cell 34" xfId="3862" xr:uid="{7FE74AA8-60FF-4408-9935-E9E0D93D226E}"/>
    <cellStyle name="Linked Cell 35" xfId="3863" xr:uid="{769E5B44-104B-4B90-8777-B576F0C777BA}"/>
    <cellStyle name="Linked Cell 36" xfId="3864" xr:uid="{F57C39C3-1BD0-402D-9997-2F71BBF222D6}"/>
    <cellStyle name="Linked Cell 37" xfId="3865" xr:uid="{7AFE6AD3-01B1-4CE7-A70D-11ACE4583FBF}"/>
    <cellStyle name="Linked Cell 38" xfId="3866" xr:uid="{EDEAED6A-58D7-458A-A0AB-35C389A94BB1}"/>
    <cellStyle name="Linked Cell 39" xfId="3867" xr:uid="{539E55C4-23E2-4AC2-AFA0-F98D5C5BAFAD}"/>
    <cellStyle name="Linked Cell 4" xfId="1011" xr:uid="{364D5202-849F-44A2-A66A-FE61C6F30A2C}"/>
    <cellStyle name="Linked Cell 40" xfId="3868" xr:uid="{6BD1C02A-DD58-4579-8F99-F9165858FF44}"/>
    <cellStyle name="Linked Cell 5" xfId="3869" xr:uid="{78BADC3A-1FE5-4EFD-AA48-FB3E689A6026}"/>
    <cellStyle name="Linked Cell 6" xfId="3870" xr:uid="{C2767D45-385F-41BE-8C12-550485AEFADC}"/>
    <cellStyle name="Linked Cell 7" xfId="3871" xr:uid="{47CC3650-2C35-4DAC-83CC-309D958D85C1}"/>
    <cellStyle name="Linked Cell 8" xfId="3872" xr:uid="{AB536C7D-06F3-453A-80C5-166FE85D9989}"/>
    <cellStyle name="Linked Cell 9" xfId="3873" xr:uid="{9CDCFB88-FD3A-4678-AF8A-B87852DCCACE}"/>
    <cellStyle name="M" xfId="10324" xr:uid="{19D2C9E4-A00D-4C4F-BA20-558023BD1BAA}"/>
    <cellStyle name="Miglia - Stile1" xfId="10325" xr:uid="{1318A80F-D451-4E31-B75A-C57A1501CAE9}"/>
    <cellStyle name="Miglia - Stile2" xfId="10326" xr:uid="{0CE69891-5943-46F7-9B49-2D579F3D633D}"/>
    <cellStyle name="Miglia - Stile3" xfId="10327" xr:uid="{5A873908-92C8-44C2-90C3-B73E05CA91D4}"/>
    <cellStyle name="Miglia - Stile4" xfId="10328" xr:uid="{5F860CC8-7D27-48B0-9D72-536E9FAD88C5}"/>
    <cellStyle name="Miglia - Stile5" xfId="10329" xr:uid="{1BBA40CA-439E-466E-9C89-A4BB2391F216}"/>
    <cellStyle name="Migliaia (0)" xfId="10330" xr:uid="{893BD7CF-8964-4DE1-A149-00EF86818A75}"/>
    <cellStyle name="Migliaia (0) 2" xfId="10331" xr:uid="{357DD01D-F6AD-4732-AECA-C6FEA2499E08}"/>
    <cellStyle name="Migliaia_9611A02C" xfId="10332" xr:uid="{70E806B1-D98F-422A-BB8D-EDE6D3C96FBF}"/>
    <cellStyle name="Millares [0]_10 AVERIAS MASIVAS + ANT" xfId="10333" xr:uid="{A182C721-5CC9-4B15-AF66-F1562EB34383}"/>
    <cellStyle name="Millares_10 AVERIAS MASIVAS + ANT" xfId="10334" xr:uid="{C56BFA1E-5704-4F7C-A16E-135B6AC426B8}"/>
    <cellStyle name="Milliers [0]_AR1194" xfId="10335" xr:uid="{514E4490-81DF-47B8-9981-2AFC2AD63A45}"/>
    <cellStyle name="Milliers_AR1194" xfId="10336" xr:uid="{88F55FDE-B7BB-41BE-9503-6AE2032654C0}"/>
    <cellStyle name="Model" xfId="3223" xr:uid="{E4C14F69-80D7-48CC-BE4B-1071F9729532}"/>
    <cellStyle name="Moeda [0]_aola" xfId="10337" xr:uid="{6E44401A-51B8-4087-BFEE-386E64385DEF}"/>
    <cellStyle name="Moeda_aola" xfId="10338" xr:uid="{CF3019BF-BE32-40D7-B922-DADBBECC7B47}"/>
    <cellStyle name="Mon?aire [0]_AR1194" xfId="10339" xr:uid="{D208CB12-9B79-4024-B2B8-740DC2FB04AD}"/>
    <cellStyle name="Mon?aire_AR1194" xfId="10340" xr:uid="{5CECB0E8-0A66-4B70-B34D-600BF48A2569}"/>
    <cellStyle name="Mon?taire [0]_AR1194" xfId="10341" xr:uid="{5C59FAB7-5097-472E-B07E-21294F6F265D}"/>
    <cellStyle name="Mon?taire_AR1194" xfId="10342" xr:uid="{787C2164-A75B-445D-A57B-E1309A5C561E}"/>
    <cellStyle name="Moneda [0]_10 AVERIAS MASIVAS + ANT" xfId="10343" xr:uid="{D722DC42-3C53-44A5-BD75-F836C9F3AF6E}"/>
    <cellStyle name="Moneda_10 AVERIAS MASIVAS + ANT" xfId="10344" xr:uid="{EDDFF1F7-93E5-4AB3-8F19-412C4CBAC320}"/>
    <cellStyle name="Monétaire [0]_AR1194" xfId="10345" xr:uid="{6ADC8AF6-692B-463D-A584-4C29D40F7438}"/>
    <cellStyle name="Monétaire_AR1194" xfId="10346" xr:uid="{5144A282-3636-4057-9CE7-0758E1E685E2}"/>
    <cellStyle name="Monetario" xfId="10347" xr:uid="{59DD7FE2-1D12-4C63-B09E-2DE4ECEABBA4}"/>
    <cellStyle name="Monetario 2" xfId="10348" xr:uid="{9F2476D3-B969-4F0B-BF05-E0E31D955D03}"/>
    <cellStyle name="Mon้taire [0]_laroux" xfId="10349" xr:uid="{895A0D25-FF6D-4164-B5B9-160D6AD01363}"/>
    <cellStyle name="Mon้taire_laroux" xfId="10350" xr:uid="{1097817D-959A-4BFF-8308-E0A2A0099FC7}"/>
    <cellStyle name="Mon騁aire [0]_AR1194" xfId="10351" xr:uid="{3BFF242B-DD51-47FA-B919-8D728D09517D}"/>
    <cellStyle name="Mon騁aire_AR1194" xfId="10352" xr:uid="{C700821C-7837-4E01-A3E9-B780C4A2445E}"/>
    <cellStyle name="Multiple" xfId="10353" xr:uid="{99A90E49-1B90-45D7-BE6B-0A3A88294F59}"/>
    <cellStyle name="n" xfId="10354" xr:uid="{FE8F391F-57BB-48BE-86FA-2F8768418FD4}"/>
    <cellStyle name="NATTIDA" xfId="10355" xr:uid="{7CCD440C-65F3-4CE1-B693-A025D42A62AB}"/>
    <cellStyle name="NEE" xfId="10356" xr:uid="{6ACB5566-9E49-4B6C-8C30-D3567864F4FC}"/>
    <cellStyle name="Neutraal" xfId="10357" xr:uid="{77580373-7D75-4ABA-9F4D-70B63E2E2960}"/>
    <cellStyle name="Neutral 10" xfId="3874" xr:uid="{3733BEDF-7A04-4AE4-A066-0D74F42E40E4}"/>
    <cellStyle name="Neutral 11" xfId="3875" xr:uid="{8FF5AE4F-5764-4B6B-A6E0-CCBEC41337A0}"/>
    <cellStyle name="Neutral 12" xfId="3876" xr:uid="{BDC7B355-9DDA-44B7-A868-A895740E2520}"/>
    <cellStyle name="Neutral 13" xfId="3877" xr:uid="{199E0EEE-FA67-4A43-ABC8-288D45839E33}"/>
    <cellStyle name="Neutral 14" xfId="3878" xr:uid="{B5174CCA-9C98-464D-B49D-1D744F3C0E56}"/>
    <cellStyle name="Neutral 15" xfId="3879" xr:uid="{1F38322C-BB3D-41A6-9A9E-820B9963C60B}"/>
    <cellStyle name="Neutral 16" xfId="3880" xr:uid="{E2C49350-12E5-4CF6-A1DE-6D4483D3C9F3}"/>
    <cellStyle name="Neutral 17" xfId="3881" xr:uid="{5AF776AB-2303-47C1-911B-2AE8192319CE}"/>
    <cellStyle name="Neutral 18" xfId="3882" xr:uid="{FEF5AF7C-7E15-421A-8615-75084B4FD1F6}"/>
    <cellStyle name="Neutral 19" xfId="3883" xr:uid="{C7E0823A-405A-4E4B-AAB7-C66CBC21DF60}"/>
    <cellStyle name="Neutral 2" xfId="1012" xr:uid="{E7D0182F-FFA4-4119-BBBB-1FA64AD7858C}"/>
    <cellStyle name="Neutral 2 2" xfId="1013" xr:uid="{22F9DC14-CB88-4452-9DB1-B6F0C07BA11A}"/>
    <cellStyle name="Neutral 2 3" xfId="2843" xr:uid="{EB93766F-6280-4D10-B294-3487BC9835F5}"/>
    <cellStyle name="Neutral 2 4" xfId="42427" xr:uid="{180EE187-5B83-472A-B7C3-DCE90091A6E4}"/>
    <cellStyle name="Neutral 20" xfId="3884" xr:uid="{55FE602C-8DDB-4843-B5FA-01033D5BA1FE}"/>
    <cellStyle name="Neutral 21" xfId="3885" xr:uid="{A8255C31-A987-4F0C-BDAC-874657ED242E}"/>
    <cellStyle name="Neutral 22" xfId="3886" xr:uid="{0654AEB8-8781-4B55-A022-5D7DA63EB614}"/>
    <cellStyle name="Neutral 23" xfId="3887" xr:uid="{9A6F2DD7-7943-4E78-9952-CEF08C904813}"/>
    <cellStyle name="Neutral 24" xfId="3888" xr:uid="{FF0F660A-81E5-41AD-B8B3-F9C8FC628355}"/>
    <cellStyle name="Neutral 25" xfId="3889" xr:uid="{93B3C253-3F0E-4F67-92C2-003BEDF74785}"/>
    <cellStyle name="Neutral 26" xfId="3890" xr:uid="{E2BED1BF-FA4D-4A57-A718-D79FD4A35700}"/>
    <cellStyle name="Neutral 27" xfId="3891" xr:uid="{9520D4C7-3F82-4068-83F0-A94739835B23}"/>
    <cellStyle name="Neutral 28" xfId="3892" xr:uid="{AAF73258-8B65-4C4D-BB3D-E808DD885C44}"/>
    <cellStyle name="Neutral 29" xfId="3893" xr:uid="{8A15CA13-F7A8-45EA-8778-C8E100816835}"/>
    <cellStyle name="Neutral 3" xfId="1014" xr:uid="{C090DBCC-DBFA-443F-87C6-966C033CC7A8}"/>
    <cellStyle name="Neutral 30" xfId="3894" xr:uid="{E48FA627-A9D7-4E60-8E7B-83467DDF184D}"/>
    <cellStyle name="Neutral 31" xfId="3895" xr:uid="{CBFEA17A-8AED-4C17-BEFC-8149DCDC0B43}"/>
    <cellStyle name="Neutral 32" xfId="3896" xr:uid="{66F7B714-FBA5-4F98-A5C6-41DC10ED3E08}"/>
    <cellStyle name="Neutral 33" xfId="3897" xr:uid="{51EC89E7-EB89-4AF5-9124-CC267BE095E5}"/>
    <cellStyle name="Neutral 34" xfId="3898" xr:uid="{959DD52B-58A8-4EE0-A032-A23F5D6AE80D}"/>
    <cellStyle name="Neutral 35" xfId="3899" xr:uid="{F8A637D0-00C4-406F-9557-AF2D8326EF0A}"/>
    <cellStyle name="Neutral 36" xfId="3900" xr:uid="{D5AAEF29-36D3-41B3-8EEE-050780F76F2E}"/>
    <cellStyle name="Neutral 37" xfId="3901" xr:uid="{0B0750F5-EAE7-4FFC-AF39-3129772F1713}"/>
    <cellStyle name="Neutral 38" xfId="3902" xr:uid="{5536E415-048F-41B8-A91A-8CC8DA656DDD}"/>
    <cellStyle name="Neutral 39" xfId="3903" xr:uid="{FA036EB3-7279-4659-9438-410E13DFAA7B}"/>
    <cellStyle name="Neutral 4" xfId="1015" xr:uid="{77A4FB1A-F445-4F51-948C-0A6CD0F01C07}"/>
    <cellStyle name="Neutral 40" xfId="3904" xr:uid="{FBB0F046-828D-4D88-8395-DF69B71AD216}"/>
    <cellStyle name="Neutral 5" xfId="3905" xr:uid="{03447F42-9E7A-4866-AFBC-3E42B5AAF0D6}"/>
    <cellStyle name="Neutral 6" xfId="3906" xr:uid="{22748229-1C9A-4556-B909-863308103707}"/>
    <cellStyle name="Neutral 7" xfId="3907" xr:uid="{502A2783-A6DB-4A09-8FF4-68ED3A8FE310}"/>
    <cellStyle name="Neutral 8" xfId="3908" xr:uid="{04661E56-D4C4-4574-92C9-F3B1EBAC88C6}"/>
    <cellStyle name="Neutral 9" xfId="3909" xr:uid="{56C315E3-217B-4E67-8AB2-F72E0E53C765}"/>
    <cellStyle name="Neutrale" xfId="10358" xr:uid="{DBA44C8B-A817-47A7-90B5-E6A4BEC88D97}"/>
    <cellStyle name="New Times Roman" xfId="10359" xr:uid="{D8F1FB96-493C-4C43-9694-02ECCFC5802C}"/>
    <cellStyle name="no dec" xfId="1016" xr:uid="{581A7A76-D7C1-4225-B305-7A1A41CA80BF}"/>
    <cellStyle name="no dec 10" xfId="1017" xr:uid="{46D6E1F9-83E8-4A9C-BFDF-35FEE860E73F}"/>
    <cellStyle name="no dec 11" xfId="1018" xr:uid="{8A0FF898-2A5D-4C0A-B4C1-F74897F498A0}"/>
    <cellStyle name="no dec 12" xfId="1019" xr:uid="{46116F0C-005F-49B5-A918-5CF293C22F63}"/>
    <cellStyle name="no dec 13" xfId="1020" xr:uid="{2582489D-DA53-49D5-81DE-2FA5749ECBE8}"/>
    <cellStyle name="no dec 14" xfId="1021" xr:uid="{AED891B0-508A-4513-A3E4-0CB8AFC4A6EE}"/>
    <cellStyle name="no dec 15" xfId="1022" xr:uid="{7BABC901-617D-4CF9-A258-EF5A33BBFFA4}"/>
    <cellStyle name="no dec 16" xfId="1023" xr:uid="{9CE4D700-6705-4252-8882-2FE06A5C6B5F}"/>
    <cellStyle name="no dec 17" xfId="1024" xr:uid="{9238E67F-7C0F-4D38-AC05-B049B3EE736C}"/>
    <cellStyle name="no dec 18" xfId="1025" xr:uid="{F9E025C2-1FE9-4E11-AB4A-7108F6DAC35E}"/>
    <cellStyle name="no dec 2" xfId="1026" xr:uid="{5E96E4B6-1321-47C9-9772-DCCBD59DA128}"/>
    <cellStyle name="no dec 3" xfId="1027" xr:uid="{15F08A03-13BE-4AD3-A5EB-CB2CB47036F8}"/>
    <cellStyle name="no dec 4" xfId="1028" xr:uid="{493EB48B-8766-4CB3-8CDD-A7AC916A4BA2}"/>
    <cellStyle name="no dec 5" xfId="1029" xr:uid="{E23C3A5F-3C1C-477F-860B-FCF731AC02F1}"/>
    <cellStyle name="no dec 6" xfId="1030" xr:uid="{351F7AC3-929B-4347-BDAB-348E624CD2DA}"/>
    <cellStyle name="no dec 7" xfId="1031" xr:uid="{7FB38A99-F8FA-4155-8365-4BFA05882A45}"/>
    <cellStyle name="no dec 8" xfId="1032" xr:uid="{7748D9AB-D476-4206-959B-4F960E71146C}"/>
    <cellStyle name="no dec 9" xfId="1033" xr:uid="{5A5FD170-1A71-43AD-B6D2-80058D0FB03C}"/>
    <cellStyle name="no dec_1_FS10_10.1_เงินให้กู้ยืมและเงินให้กู้ยืม_Q254_2" xfId="1034" xr:uid="{F80CBDEA-4A0D-4BF5-90BA-A06238B621A4}"/>
    <cellStyle name="Nor}al" xfId="10360" xr:uid="{BD082272-C0B4-413B-A436-26F273A82D07}"/>
    <cellStyle name="Nor}al 2" xfId="10361" xr:uid="{6868087D-171C-4629-A3AF-593A6A459AF3}"/>
    <cellStyle name="Norm੎੎" xfId="10362" xr:uid="{3F44313F-FF2D-4BEA-9A2C-F3F13CAA01FA}"/>
    <cellStyle name="Normal" xfId="0" builtinId="0"/>
    <cellStyle name="Normal - Stile6" xfId="10363" xr:uid="{2BB5588D-4FFF-44B9-B765-9E3A0BC7D52D}"/>
    <cellStyle name="Normal - Stile7" xfId="10364" xr:uid="{1B54D269-8827-4900-B1A0-54FA63F06E46}"/>
    <cellStyle name="Normal - Stile8" xfId="10365" xr:uid="{309C0EA4-5861-426A-8174-8B5C0D13D0BB}"/>
    <cellStyle name="Normal - Style1" xfId="1035" xr:uid="{BA8E3AA6-FD43-40C5-BDF8-0E6D1E4994B6}"/>
    <cellStyle name="Normal - Style1 2" xfId="1036" xr:uid="{692105D9-1E91-4888-9696-4CA028CCFBC5}"/>
    <cellStyle name="Normal - Style1 2 2" xfId="1037" xr:uid="{84FB0D5E-256D-496D-B53D-8CE116A94999}"/>
    <cellStyle name="Normal - Style1 2 3" xfId="1038" xr:uid="{0FD673E6-698F-4055-B3A4-817563680AAA}"/>
    <cellStyle name="Normal - Style1 2 4" xfId="10366" xr:uid="{5C470F2E-9707-4755-A6D2-AD9D25F1FC81}"/>
    <cellStyle name="Normal - Style1 3" xfId="1039" xr:uid="{0D0D5E27-4FF3-4ADB-B770-D205CAE19201}"/>
    <cellStyle name="Normal - Style1 3 2" xfId="10367" xr:uid="{1C97FAF1-E204-4956-89B5-77C79DBDA90A}"/>
    <cellStyle name="Normal - Style2" xfId="10368" xr:uid="{99839CB9-3BA5-4413-9408-E87059C977DC}"/>
    <cellStyle name="Normal - Style3" xfId="10369" xr:uid="{D742DF3F-19A5-4DCD-93C9-3C783EC6EF97}"/>
    <cellStyle name="Normal - Style4" xfId="10370" xr:uid="{65E2E186-F51B-47C3-9B88-FAC7A6D66DAD}"/>
    <cellStyle name="Normal - Style5" xfId="10371" xr:uid="{4DEBF026-741D-4959-8D7C-967EEC8EAD70}"/>
    <cellStyle name="Normal - Style6" xfId="10372" xr:uid="{D5A3867D-CD76-4AFB-BCE3-081AB6E3ABAB}"/>
    <cellStyle name="Normal - Style7" xfId="10373" xr:uid="{D1B75FFA-4054-4E0D-94A8-AA279A178D43}"/>
    <cellStyle name="Normal - Style8" xfId="10374" xr:uid="{B28ACE80-AF93-4E0A-8CCE-16B374271F69}"/>
    <cellStyle name="Normal - ｵ鮖蘯ｺ1" xfId="10375" xr:uid="{1095BCA0-D16A-4C03-8DAA-AACDC0C98FC1}"/>
    <cellStyle name="Normal 10" xfId="1040" xr:uid="{1FCECDE6-61AE-45C5-9F6E-203E844AD691}"/>
    <cellStyle name="Normal 10 2" xfId="1041" xr:uid="{888D56B2-CA80-433F-8099-6E374B37FA69}"/>
    <cellStyle name="Normal 10 2 2" xfId="1042" xr:uid="{41526616-B40B-4323-9FC4-F3C56D2DBFC0}"/>
    <cellStyle name="Normal 10 2 3" xfId="1043" xr:uid="{13877A90-F48B-47E1-8C03-35E3A4B741C4}"/>
    <cellStyle name="Normal 10 2 4" xfId="1044" xr:uid="{AC695E4A-727C-4FE0-BCC6-63B749F7BCE2}"/>
    <cellStyle name="Normal 10 2 5" xfId="1045" xr:uid="{07D560D7-0FE7-4089-A144-5889DCB49C59}"/>
    <cellStyle name="Normal 10 2 6" xfId="10376" xr:uid="{6DEBD3F7-7D86-4983-98D5-E925E3FF7F1C}"/>
    <cellStyle name="Normal 10 2 7" xfId="42411" xr:uid="{9CC78F72-74F0-488E-AF9E-62D0A9F51FF2}"/>
    <cellStyle name="Normal 10 3" xfId="1046" xr:uid="{4D92E2AC-E7E3-459B-BAB0-00163DE73E92}"/>
    <cellStyle name="Normal 10 3 2" xfId="1047" xr:uid="{C66BDBC9-2473-49A9-8F93-1D00819B32B0}"/>
    <cellStyle name="Normal 10 3 3" xfId="1048" xr:uid="{5D9DC595-C9EF-44BB-9968-B04D5EAEF7AA}"/>
    <cellStyle name="Normal 10 4" xfId="1049" xr:uid="{35D3F070-C60B-4732-B818-BEB0EB5000F5}"/>
    <cellStyle name="Normal 10 4 2" xfId="1050" xr:uid="{4BA32638-AA0C-4B11-A7E3-F3410CF91C44}"/>
    <cellStyle name="Normal 10 5" xfId="1051" xr:uid="{A4212A55-FB4A-4681-A68C-11355C981801}"/>
    <cellStyle name="Normal 10 6" xfId="2336" xr:uid="{5F28A16F-1CA0-4A12-A008-BB4E5E504436}"/>
    <cellStyle name="Normal 11" xfId="1052" xr:uid="{08647B2B-9CD4-4A81-8D18-0AC96DEEC2E3}"/>
    <cellStyle name="Normal 11 2" xfId="1053" xr:uid="{29171B4F-B158-48A2-99B7-D2F3C495CEA9}"/>
    <cellStyle name="Normal 11 2 2" xfId="10377" xr:uid="{D021610E-9CA7-47A0-87DE-0E95D0F86ADA}"/>
    <cellStyle name="Normal 11 3" xfId="1054" xr:uid="{4F34EA74-711F-4489-9A96-4412806DD637}"/>
    <cellStyle name="Normal 11 4" xfId="1055" xr:uid="{D849A2E8-E587-49F3-B564-29CB8F633857}"/>
    <cellStyle name="Normal 11 4 2" xfId="2842" xr:uid="{304A6FC0-D6EA-4301-BF06-C489ADB69C48}"/>
    <cellStyle name="Normal 11 4 2 2" xfId="6188" xr:uid="{5111C6EC-F5E3-4D51-95CC-8741ABBFC800}"/>
    <cellStyle name="Normal 11 4 2 3" xfId="7134" xr:uid="{1BEFC8F1-A822-47D6-8A4F-841389A5588F}"/>
    <cellStyle name="Normal 11 4 2 4" xfId="8351" xr:uid="{04DBAF23-E37E-47BB-A8AF-D7DBB4DF90F7}"/>
    <cellStyle name="Normal 11 4 3" xfId="2337" xr:uid="{19636BEB-1F2F-4055-8CE4-0568595C3441}"/>
    <cellStyle name="Normal 11 4 4" xfId="4919" xr:uid="{A3ABD204-9CBC-43E6-A9EA-0BB58A8FB73C}"/>
    <cellStyle name="Normal 11 4 5" xfId="4918" xr:uid="{6E53BC16-BC07-418E-8A69-B3FB0AABDE69}"/>
    <cellStyle name="Normal 11 4 6" xfId="7807" xr:uid="{22B4B447-CDE8-475A-9413-5C3C7874D59B}"/>
    <cellStyle name="Normal 11 5" xfId="1056" xr:uid="{A13FCFAD-03C5-4CF4-B2E3-2D3F7EC7E4B3}"/>
    <cellStyle name="Normal 11 5 2" xfId="4920" xr:uid="{BFA2846C-9BC2-402B-877C-E4BF276F3E29}"/>
    <cellStyle name="Normal 11 5 3" xfId="4917" xr:uid="{3EE841E9-2893-4564-9917-5643EF0E233B}"/>
    <cellStyle name="Normal 11 5 4" xfId="7806" xr:uid="{1F120FDA-4752-408A-845A-9AD6311EFCAD}"/>
    <cellStyle name="Normal 11 6" xfId="2210" xr:uid="{CAC055E7-0822-4703-A760-1F746CF8845A}"/>
    <cellStyle name="Normal 11 6 2" xfId="10378" xr:uid="{3C1B994F-5BA6-481C-8EFA-816EEBCC33D2}"/>
    <cellStyle name="Normal 11 6 3" xfId="10379" xr:uid="{8F339423-9D0A-4D14-8621-F43A8E4FEE66}"/>
    <cellStyle name="Normal 11 7" xfId="10380" xr:uid="{8FCBF90D-73A0-4C61-B0E5-05061D68E65C}"/>
    <cellStyle name="Normal 116" xfId="42404" xr:uid="{BA9AE3EA-4A19-453C-B857-28A112653323}"/>
    <cellStyle name="Normal 12" xfId="1057" xr:uid="{97148D86-7E02-46CF-8121-6A061C1B1640}"/>
    <cellStyle name="Normal 12 2" xfId="1058" xr:uid="{3CD6D692-025F-4DAC-98AD-1B00B1E8A049}"/>
    <cellStyle name="Normal 12 2 2" xfId="2339" xr:uid="{804FCC04-F2F3-4D82-AA33-B9BCE64C14F2}"/>
    <cellStyle name="Normal 12 2 3" xfId="2216" xr:uid="{FA178158-F643-4004-BCF1-6A204B409FF3}"/>
    <cellStyle name="Normal 12 3" xfId="1059" xr:uid="{8466FB54-16FA-4C35-9697-532C3F596784}"/>
    <cellStyle name="Normal 12 3 2" xfId="2338" xr:uid="{C3A7B48F-3FA9-4D99-92D0-2732A833652C}"/>
    <cellStyle name="Normal 12 3 3" xfId="10381" xr:uid="{A12426B5-480F-4AC2-B344-061C0E135998}"/>
    <cellStyle name="Normal 12 4" xfId="10382" xr:uid="{FBE68697-5273-4784-8712-83545B99C9B5}"/>
    <cellStyle name="Normal 12 5" xfId="10383" xr:uid="{A1FF0593-E87B-48F3-95A6-3BC571291C48}"/>
    <cellStyle name="Normal 13" xfId="1060" xr:uid="{7D184AFB-C98C-4713-B33F-71AD7F5839B8}"/>
    <cellStyle name="Normal 13 2" xfId="1061" xr:uid="{BB47B63C-8674-4E10-B8B8-AF84618D268A}"/>
    <cellStyle name="Normal 13 3" xfId="1062" xr:uid="{4E030AF0-E77F-41DF-948E-B0448B737F0B}"/>
    <cellStyle name="Normal 13 4" xfId="2340" xr:uid="{BA479B92-B4C1-44FC-A188-B38131012121}"/>
    <cellStyle name="Normal 13 5" xfId="2211" xr:uid="{4E907E06-316C-4390-AC55-43DED348122E}"/>
    <cellStyle name="Normal 13_Interest Loan receivable-11" xfId="1063" xr:uid="{978BCFB9-812E-4097-B744-0F99BF918C3E}"/>
    <cellStyle name="Normal 14" xfId="1064" xr:uid="{EA6C4B57-C72C-4C83-86F6-4E0D243DEB71}"/>
    <cellStyle name="Normal 14 2" xfId="1065" xr:uid="{030C4379-FECE-4FC2-9B17-F697FC33E1AD}"/>
    <cellStyle name="Normal 14 2 2" xfId="10384" xr:uid="{351665BA-A5E3-4BE0-8351-9BAFB4DF610E}"/>
    <cellStyle name="Normal 14 3" xfId="1066" xr:uid="{49E67E05-9EE6-4943-8DCB-C5F76C2FD507}"/>
    <cellStyle name="Normal 14 4" xfId="2220" xr:uid="{F53BC941-2BDD-4D87-8772-BDCA2CAE8469}"/>
    <cellStyle name="Normal 15" xfId="1067" xr:uid="{2BB5855E-A69C-4D08-B8B8-AA96BB827F80}"/>
    <cellStyle name="Normal 15 2" xfId="1068" xr:uid="{30B2E3F4-15EF-42B6-8F6C-E19B701DD302}"/>
    <cellStyle name="Normal 15 3" xfId="3224" xr:uid="{9B89CB68-8967-4696-879A-E091A7D6968B}"/>
    <cellStyle name="Normal 15 3 2" xfId="6542" xr:uid="{C3E32ED2-D786-4D6A-ACF6-95BB782E3C31}"/>
    <cellStyle name="Normal 15 3 3" xfId="7483" xr:uid="{84614201-1961-4F21-898A-BC4F83A487D9}"/>
    <cellStyle name="Normal 15 3 4" xfId="8672" xr:uid="{5E453391-7194-41B3-B660-9375BBF1F37A}"/>
    <cellStyle name="Normal 16" xfId="1069" xr:uid="{8F92111B-1807-4E57-B8D8-E2C1217356F1}"/>
    <cellStyle name="Normal 16 2" xfId="1070" xr:uid="{01ABD729-BD16-4CBB-90F6-141109A84821}"/>
    <cellStyle name="Normal 16 3" xfId="1071" xr:uid="{55195A70-18E8-4996-93B2-8126997AFC2B}"/>
    <cellStyle name="Normal 16 3 2" xfId="1072" xr:uid="{898D3B50-D147-4DB9-96E6-4CF313E48E3B}"/>
    <cellStyle name="Normal 16 3 2 2" xfId="3225" xr:uid="{56A56231-A554-40F7-AF6F-AB54E67C5075}"/>
    <cellStyle name="Normal 16 3 2 2 2" xfId="6543" xr:uid="{0C6D9B23-2CFF-4F19-95A9-3694B5795246}"/>
    <cellStyle name="Normal 16 3 2 2 3" xfId="7484" xr:uid="{09D6871E-DA00-4250-A2C5-1663B992FB30}"/>
    <cellStyle name="Normal 16 3 2 2 4" xfId="8673" xr:uid="{EA82124A-F255-46BC-B4E5-01CD1DEE6A1F}"/>
    <cellStyle name="Normal 16 3 2 3" xfId="4922" xr:uid="{C257448E-2E9E-466E-872C-E584CA5D7D37}"/>
    <cellStyle name="Normal 16 3 2 4" xfId="4092" xr:uid="{D651F5D5-C4EF-4A70-BF15-0019BF0AA389}"/>
    <cellStyle name="Normal 16 3 2 5" xfId="7804" xr:uid="{1F12E9A1-833A-40D0-ACA4-EC9CDA5B95A2}"/>
    <cellStyle name="Normal 16 3 3" xfId="3226" xr:uid="{2BA0297A-C2FD-433E-BDFD-BE88E92640F0}"/>
    <cellStyle name="Normal 16 3 3 2" xfId="6544" xr:uid="{44534B9C-164D-4E96-94C7-6FE371639F2C}"/>
    <cellStyle name="Normal 16 3 3 3" xfId="7485" xr:uid="{21B7FDEC-AED7-402E-B8DC-6C455BAC8733}"/>
    <cellStyle name="Normal 16 3 3 4" xfId="8674" xr:uid="{F59DE235-EB22-424F-8730-7C08CD6116B0}"/>
    <cellStyle name="Normal 16 3 4" xfId="4921" xr:uid="{903B4758-3AEA-49D2-95BA-7D48A729887E}"/>
    <cellStyle name="Normal 16 3 5" xfId="4916" xr:uid="{D85B1285-7BA8-4124-BD9F-5ACA21F56341}"/>
    <cellStyle name="Normal 16 3 6" xfId="7805" xr:uid="{CE7E38A1-FECF-4EEE-855A-33A7CA37554B}"/>
    <cellStyle name="Normal 16 4" xfId="1073" xr:uid="{86A152F6-5F96-469C-8F60-EFB20DCCE7D4}"/>
    <cellStyle name="Normal 16 4 2" xfId="2831" xr:uid="{A13527B1-0156-48CA-8695-A7A50ABEFC5E}"/>
    <cellStyle name="Normal 16 4 2 2" xfId="6180" xr:uid="{5ED1311B-82FD-41AD-8F20-C48772903B24}"/>
    <cellStyle name="Normal 16 4 2 3" xfId="7127" xr:uid="{8AACE8D7-1B07-4982-81A7-E38935D95DC5}"/>
    <cellStyle name="Normal 16 4 2 4" xfId="8345" xr:uid="{C20E4877-C4A3-41C0-AB7F-454878C88147}"/>
    <cellStyle name="Normal 16 4 3" xfId="2776" xr:uid="{D82A4376-D2BA-47F9-AC39-5BCE70BEA0A4}"/>
    <cellStyle name="Normal 16 4 4" xfId="4923" xr:uid="{2B9B796C-88D0-4298-BFFE-91BADA487FF3}"/>
    <cellStyle name="Normal 16 4 5" xfId="4915" xr:uid="{2A3E653F-9954-4FF9-AFD7-F552EE3F2E00}"/>
    <cellStyle name="Normal 16 4 6" xfId="7803" xr:uid="{25BB7DD3-88F4-4B16-BBF9-F150B8FB9795}"/>
    <cellStyle name="Normal 16 5" xfId="10385" xr:uid="{2864BF8F-32A8-4EC1-A355-EFE4128BAA65}"/>
    <cellStyle name="Normal 17" xfId="1074" xr:uid="{D9DE3B43-F38D-4E24-A2FE-720F0108616B}"/>
    <cellStyle name="Normal 17 2" xfId="1075" xr:uid="{4C08F494-325B-4199-9245-4A4B480FECEE}"/>
    <cellStyle name="Normal 17 3" xfId="1076" xr:uid="{6BA131A7-551A-462D-A03E-F1DB6EDE4550}"/>
    <cellStyle name="Normal 17 3 2" xfId="1077" xr:uid="{C4ADEF0D-A54A-4794-89EF-8F7305EF3D76}"/>
    <cellStyle name="Normal 17 3 2 2" xfId="4924" xr:uid="{FF3A7C13-4EC1-4DDA-9A17-09C66F0D2EB0}"/>
    <cellStyle name="Normal 17 3 2 3" xfId="4914" xr:uid="{52D8B6D2-0DFA-433F-B82A-F6F4E37D1F76}"/>
    <cellStyle name="Normal 17 3 2 4" xfId="7802" xr:uid="{6FDD7A61-193B-4248-B550-E864A80ADB9D}"/>
    <cellStyle name="Normal 17 3 3" xfId="10386" xr:uid="{8CBD6854-D142-42BD-B841-EC99FB280823}"/>
    <cellStyle name="Normal 17 4" xfId="1078" xr:uid="{218FDB38-8281-4A77-ACAC-B4CA0DF3D596}"/>
    <cellStyle name="Normal 17 4 2" xfId="2775" xr:uid="{C61ECDFD-6032-4160-BE54-3812977305E2}"/>
    <cellStyle name="Normal 17 4 3" xfId="4925" xr:uid="{DA0C4B8C-8505-400C-95E4-8642E34BD6D1}"/>
    <cellStyle name="Normal 17 4 4" xfId="4913" xr:uid="{F639308B-365D-4556-B100-D07B8543C3D5}"/>
    <cellStyle name="Normal 17 4 5" xfId="4945" xr:uid="{D2AD1804-793C-47FB-AD08-48E024E54B2F}"/>
    <cellStyle name="Normal 17 5" xfId="10387" xr:uid="{FF3A40D8-BAF0-46DA-B54D-A01C3582EA96}"/>
    <cellStyle name="Normal 18" xfId="1079" xr:uid="{85CFE7EA-FD63-4A9A-8474-46CCBB697D38}"/>
    <cellStyle name="Normal 18 2" xfId="1080" xr:uid="{8626F5D4-CBC2-4FEF-A032-25E9BEE1C3DD}"/>
    <cellStyle name="Normal 18 3" xfId="1081" xr:uid="{F44892B1-EC27-4276-BA3E-18A64098C5C8}"/>
    <cellStyle name="Normal 18 3 2" xfId="2839" xr:uid="{A77E3DCF-361D-4056-B0A4-92F035088BE0}"/>
    <cellStyle name="Normal 18 3 2 2" xfId="6185" xr:uid="{8111CD54-8B15-4BE4-B38D-A1E5738C690E}"/>
    <cellStyle name="Normal 18 3 2 3" xfId="7132" xr:uid="{AC8EA745-C490-4A36-9915-8ED530B60D63}"/>
    <cellStyle name="Normal 18 3 2 4" xfId="8349" xr:uid="{654DB418-8AB1-48A4-B98C-F830F28E77DC}"/>
    <cellStyle name="Normal 18 3 3" xfId="2774" xr:uid="{F83EFD4F-DAF6-48FD-B866-E61865EF3651}"/>
    <cellStyle name="Normal 18 3 4" xfId="4926" xr:uid="{49E8C7BF-50A3-41F8-90EE-7B43967A4BF6}"/>
    <cellStyle name="Normal 18 3 5" xfId="4910" xr:uid="{BF983E64-30F3-4AAD-8CBB-20773FB31145}"/>
    <cellStyle name="Normal 18 3 6" xfId="7801" xr:uid="{5A410D48-221E-4CFE-8909-782C304C561C}"/>
    <cellStyle name="Normal 18 4" xfId="1082" xr:uid="{D0312534-C3B9-4DB0-A990-7B4902FFC775}"/>
    <cellStyle name="Normal 18 4 2" xfId="4927" xr:uid="{6E7CF410-4133-4C36-BDED-3B8ED3866926}"/>
    <cellStyle name="Normal 18 4 3" xfId="4909" xr:uid="{37FCCE76-D762-4744-940B-A536D347ADB9}"/>
    <cellStyle name="Normal 18 4 4" xfId="7800" xr:uid="{13C283C6-D28B-49DB-9C68-964BF63D47EB}"/>
    <cellStyle name="Normal 19" xfId="1083" xr:uid="{977078D6-D1C6-472D-BDBD-E011FF872787}"/>
    <cellStyle name="Normal 19 2" xfId="1084" xr:uid="{535A889E-40BF-4122-B444-B3407F3F0D7D}"/>
    <cellStyle name="Normal 19 2 2" xfId="1085" xr:uid="{CBA17EBB-5FAC-4858-8480-2A3D2B92A3B6}"/>
    <cellStyle name="Normal 19 2 2 2" xfId="1086" xr:uid="{E2DD0CB2-07C3-4F4E-963F-9E3D95AF656D}"/>
    <cellStyle name="Normal 19 2 2 2 2" xfId="1087" xr:uid="{5CB0DAA0-AE4F-45E0-8A93-61FD4199D46F}"/>
    <cellStyle name="Normal 19 2 2 2 2 2" xfId="3227" xr:uid="{E5323779-42FB-42F8-839C-B1D0CB16708B}"/>
    <cellStyle name="Normal 19 2 2 2 2 2 2" xfId="6545" xr:uid="{B0C487AB-8E02-4221-A628-A25939099D00}"/>
    <cellStyle name="Normal 19 2 2 2 2 2 3" xfId="7486" xr:uid="{24100938-54BA-4EAF-A693-94A39D99D60D}"/>
    <cellStyle name="Normal 19 2 2 2 2 2 4" xfId="8675" xr:uid="{A3CF3847-7A1B-41FF-AA0F-39DC6726F07C}"/>
    <cellStyle name="Normal 19 2 2 2 2 3" xfId="4931" xr:uid="{EE005ED1-558B-4B8E-A823-D451780C40CD}"/>
    <cellStyle name="Normal 19 2 2 2 2 4" xfId="4905" xr:uid="{0A894554-3899-4ECA-9A56-0B53B70E09F6}"/>
    <cellStyle name="Normal 19 2 2 2 2 5" xfId="7796" xr:uid="{DD55A890-445B-4F19-AFF2-8454F4B38560}"/>
    <cellStyle name="Normal 19 2 2 2 3" xfId="3228" xr:uid="{DE6B3295-804B-4123-88AF-27A8A070291F}"/>
    <cellStyle name="Normal 19 2 2 2 3 2" xfId="6546" xr:uid="{159B7C3E-CECF-4E7C-A6DB-10D9CF841B5E}"/>
    <cellStyle name="Normal 19 2 2 2 3 3" xfId="7487" xr:uid="{36099163-9545-4DAB-A912-7DF3FC05073A}"/>
    <cellStyle name="Normal 19 2 2 2 3 4" xfId="8676" xr:uid="{B6E382F0-9019-466D-A5A6-7D3FEEDB42B5}"/>
    <cellStyle name="Normal 19 2 2 2 4" xfId="4930" xr:uid="{4E56E909-07AA-48CF-8ADB-ED23A4721C5C}"/>
    <cellStyle name="Normal 19 2 2 2 5" xfId="4906" xr:uid="{556FF771-32CA-44AE-A5C8-8DAECF25A7E1}"/>
    <cellStyle name="Normal 19 2 2 2 6" xfId="7797" xr:uid="{F76143C6-0853-44DC-A8B7-34722F7737FF}"/>
    <cellStyle name="Normal 19 2 2 3" xfId="1088" xr:uid="{3A2ED538-4DFE-4BD3-9639-908521073458}"/>
    <cellStyle name="Normal 19 2 2 3 2" xfId="3229" xr:uid="{B6FCA2F4-6ACC-4BBC-8A48-23F34861FB56}"/>
    <cellStyle name="Normal 19 2 2 3 2 2" xfId="6547" xr:uid="{82849E38-868D-4CD5-A2DA-F2A2FD44CA0A}"/>
    <cellStyle name="Normal 19 2 2 3 2 3" xfId="7488" xr:uid="{E609779C-8EDA-4E72-8870-58CE74F69584}"/>
    <cellStyle name="Normal 19 2 2 3 2 4" xfId="8677" xr:uid="{FAE41EB7-2ACF-4362-8402-6F85060DAE26}"/>
    <cellStyle name="Normal 19 2 2 3 3" xfId="4932" xr:uid="{940AD0E6-9A66-48AF-B227-CB7E24738B8A}"/>
    <cellStyle name="Normal 19 2 2 3 4" xfId="4904" xr:uid="{75A08717-29C9-4E95-AF2D-FB0F464C2CB4}"/>
    <cellStyle name="Normal 19 2 2 3 5" xfId="7795" xr:uid="{34991259-49B9-4713-A406-233B42419D5C}"/>
    <cellStyle name="Normal 19 2 2 4" xfId="3230" xr:uid="{EF13CBAB-F5B1-4956-BB4B-69228B74A7E1}"/>
    <cellStyle name="Normal 19 2 2 4 2" xfId="6548" xr:uid="{541F60D3-6214-44D8-8D70-FB0A16E9495E}"/>
    <cellStyle name="Normal 19 2 2 4 3" xfId="7489" xr:uid="{24B88C16-7766-45AB-B63C-7F35B3E18420}"/>
    <cellStyle name="Normal 19 2 2 4 4" xfId="8678" xr:uid="{0F331E99-F6DE-44BC-BDB8-57D07E32383F}"/>
    <cellStyle name="Normal 19 2 2 5" xfId="4929" xr:uid="{80A39B53-C7F8-43E9-BED3-DC7D59250F12}"/>
    <cellStyle name="Normal 19 2 2 6" xfId="4907" xr:uid="{63F8F83D-AC7D-4593-A28D-4B06C4FB815D}"/>
    <cellStyle name="Normal 19 2 2 7" xfId="7798" xr:uid="{3BB586E9-D8D2-4BA1-8D96-8A0CAD5DE279}"/>
    <cellStyle name="Normal 19 2 3" xfId="1089" xr:uid="{8DD866E4-01CC-4EF8-8ECA-02B92020DBFD}"/>
    <cellStyle name="Normal 19 2 3 2" xfId="3231" xr:uid="{4435B388-D375-4337-8CE5-0BA64ED27768}"/>
    <cellStyle name="Normal 19 2 3 2 2" xfId="6549" xr:uid="{71068992-C684-4D53-B8C9-AC52DE4923EB}"/>
    <cellStyle name="Normal 19 2 3 2 3" xfId="7490" xr:uid="{21460D0D-53BB-417F-8645-6F278AB136A8}"/>
    <cellStyle name="Normal 19 2 3 2 4" xfId="8679" xr:uid="{77306348-706E-45CF-A2E6-056701A4FBF3}"/>
    <cellStyle name="Normal 19 2 3 3" xfId="4933" xr:uid="{C644CBC5-A1EA-4E41-81B4-C497A635CB4F}"/>
    <cellStyle name="Normal 19 2 3 4" xfId="4903" xr:uid="{27898BBB-E753-4865-9CDE-B7C156DBD989}"/>
    <cellStyle name="Normal 19 2 3 5" xfId="4946" xr:uid="{EA763FF2-EB84-4167-A2B6-597ECA1D8DCF}"/>
    <cellStyle name="Normal 19 2 4" xfId="3232" xr:uid="{950B8700-CB6F-4027-A879-A7D87C6F0AC7}"/>
    <cellStyle name="Normal 19 2 4 2" xfId="6550" xr:uid="{50340DC1-707A-4D04-90EB-0EFF3F9301FB}"/>
    <cellStyle name="Normal 19 2 4 3" xfId="7491" xr:uid="{8FC7BE19-162D-45F8-BCC8-D1A4A7926097}"/>
    <cellStyle name="Normal 19 2 4 4" xfId="8680" xr:uid="{F686F836-92F8-4619-B6B4-8A36A285DE2B}"/>
    <cellStyle name="Normal 19 2 5" xfId="4928" xr:uid="{2D361B7C-0F9A-4BB9-9EA1-A40D6C5E8ACD}"/>
    <cellStyle name="Normal 19 2 6" xfId="4908" xr:uid="{DB41A3FF-0869-43B9-87DB-A11DC050E721}"/>
    <cellStyle name="Normal 19 2 7" xfId="7799" xr:uid="{A7F7F73B-E596-4ACA-A6A2-14769302D64C}"/>
    <cellStyle name="Normal 19 3" xfId="1090" xr:uid="{DAE7EF53-4456-493C-BD8A-E0D1ED5F2173}"/>
    <cellStyle name="Normal 19 3 2" xfId="2836" xr:uid="{F609B26D-A00D-4641-B12E-B1C6C1801F01}"/>
    <cellStyle name="Normal 19 3 2 2" xfId="6183" xr:uid="{EED887B0-6B1D-4C7C-9FFF-815CF8B227D1}"/>
    <cellStyle name="Normal 19 3 2 3" xfId="7130" xr:uid="{C7075AB5-05AA-4FE9-886A-0080D792BA40}"/>
    <cellStyle name="Normal 19 3 2 4" xfId="8347" xr:uid="{5D53E98D-BD3B-4939-9E76-C99EAA5A5394}"/>
    <cellStyle name="Normal 19 3 3" xfId="2773" xr:uid="{7F32C7C2-1649-4581-A736-3D404FAA87BD}"/>
    <cellStyle name="Normal 19 3 4" xfId="4934" xr:uid="{A04FC0B3-C50D-4E62-B7E8-7AF5071F44E7}"/>
    <cellStyle name="Normal 19 3 5" xfId="4902" xr:uid="{C7630C5F-42EF-41AF-96EE-9FFEA7E0940F}"/>
    <cellStyle name="Normal 19 3 6" xfId="4947" xr:uid="{8429BEF8-DB45-4362-8494-3AFBECD0E9FA}"/>
    <cellStyle name="Normal 2" xfId="7" xr:uid="{00000000-0005-0000-0000-000007000000}"/>
    <cellStyle name="Normal 2 10" xfId="1092" xr:uid="{1AC70880-428A-45BC-BD10-D383FBD43C9D}"/>
    <cellStyle name="Normal 2 11" xfId="1093" xr:uid="{7E639BAA-FD92-4E76-8272-01908424F7ED}"/>
    <cellStyle name="Normal 2 12" xfId="1094" xr:uid="{883C6B2D-0351-4EE2-96FA-FA99EE07F9EB}"/>
    <cellStyle name="Normal 2 13" xfId="1095" xr:uid="{3C95EF61-723A-4045-AEA6-6AE8865BBD7F}"/>
    <cellStyle name="Normal 2 14" xfId="1096" xr:uid="{F07A2BB5-567B-44A3-A051-5550C4A76E7F}"/>
    <cellStyle name="Normal 2 15" xfId="1097" xr:uid="{C52B0AF3-D1E0-4DD9-87A5-D3C297FAAA34}"/>
    <cellStyle name="Normal 2 16" xfId="1098" xr:uid="{B281611D-2492-4BAA-97F3-0FB087B915CF}"/>
    <cellStyle name="Normal 2 16 2" xfId="2835" xr:uid="{9939ED5A-61C0-4C42-ADF9-03CF36C04F0C}"/>
    <cellStyle name="Normal 2 16 3" xfId="10388" xr:uid="{B4A3E6E2-4485-4D88-B6BC-BEBCA46FAE49}"/>
    <cellStyle name="Normal 2 17" xfId="1099" xr:uid="{DAF73A7F-3B2A-4D2F-8CAB-A3CB015981AB}"/>
    <cellStyle name="Normal 2 17 2" xfId="3168" xr:uid="{43AAD25E-3E6D-4FBA-AB57-7DB5F01672A1}"/>
    <cellStyle name="Normal 2 17 3" xfId="10389" xr:uid="{EE77D05B-5174-48E9-89B8-6739688FFEB8}"/>
    <cellStyle name="Normal 2 18" xfId="1100" xr:uid="{4A0E3B41-6225-49C2-B70C-472FD5907EFC}"/>
    <cellStyle name="Normal 2 19" xfId="1101" xr:uid="{0665974E-4255-474E-B110-7757C0365C5D}"/>
    <cellStyle name="Normal 2 2" xfId="1102" xr:uid="{D079ACCD-639D-45E9-9334-2B3BAB258032}"/>
    <cellStyle name="Normal 2 2 10" xfId="2729" xr:uid="{D304743C-D06D-4F70-98FA-B08426E964EF}"/>
    <cellStyle name="Normal 2 2 11" xfId="2869" xr:uid="{56975956-81AF-4A7C-AD67-3A0B0D68E901}"/>
    <cellStyle name="Normal 2 2 12" xfId="2206" xr:uid="{32B0B827-3C4C-43AA-9852-529F63942FB6}"/>
    <cellStyle name="Normal 2 2 13" xfId="10390" xr:uid="{48959558-3B7F-481D-947C-74324DE46F61}"/>
    <cellStyle name="Normal 2 2 2" xfId="1103" xr:uid="{7D9FB24F-DA92-4D13-92D2-1852A9BFC681}"/>
    <cellStyle name="Normal 2 2 2 2" xfId="2341" xr:uid="{A672D0B6-7D1D-408B-BBF5-D685BB616090}"/>
    <cellStyle name="Normal 2 2 2 3" xfId="2217" xr:uid="{08A98119-A100-46EC-A770-FC47D9CC2504}"/>
    <cellStyle name="Normal 2 2 3" xfId="1104" xr:uid="{39DA7A0C-69BD-4A95-AE7B-625D1ABC42BE}"/>
    <cellStyle name="Normal 2 2 3 2" xfId="2807" xr:uid="{453B8F44-7448-4B32-9C78-D7F1A41A9DD8}"/>
    <cellStyle name="Normal 2 2 4" xfId="1105" xr:uid="{D19A01F3-408E-4CA6-9B9D-FA3ADEA9FFE4}"/>
    <cellStyle name="Normal 2 2 4 2" xfId="2806" xr:uid="{1B880B10-2F04-4433-A69D-2F98E6273F02}"/>
    <cellStyle name="Normal 2 2 5" xfId="1106" xr:uid="{3A98C756-6C2D-4957-9D82-2E795F94EF06}"/>
    <cellStyle name="Normal 2 2 6" xfId="1107" xr:uid="{60CCCB6F-8031-455E-BB11-4A5F730AB9F1}"/>
    <cellStyle name="Normal 2 2 6 2" xfId="2805" xr:uid="{99B8E584-8A3D-4247-8437-5FB90D66692C}"/>
    <cellStyle name="Normal 2 2 7" xfId="1108" xr:uid="{77611CFD-55A5-40A8-BC69-9636EF851A84}"/>
    <cellStyle name="Normal 2 2 7 2" xfId="2804" xr:uid="{47A252FC-5151-41B2-B731-3E4E654DD78F}"/>
    <cellStyle name="Normal 2 2 7 3" xfId="10391" xr:uid="{E63862C7-1323-4B66-AB00-A925514460B8}"/>
    <cellStyle name="Normal 2 2 8" xfId="2808" xr:uid="{2E9BA0F2-F301-495B-8D90-94B48AA5CCCE}"/>
    <cellStyle name="Normal 2 2 9" xfId="1109" xr:uid="{3F4DC4D5-29AB-4768-A6A7-31BD63595AE4}"/>
    <cellStyle name="Normal 2 2_03_Mar 10 RM_RM Others_revised" xfId="10392" xr:uid="{C24D77E4-1031-479E-BDF3-D395F6B03C8E}"/>
    <cellStyle name="Normal 2 20" xfId="4935" xr:uid="{BF7F72F4-7E0D-4CE9-A95F-27306EFAEE5D}"/>
    <cellStyle name="Normal 2 21" xfId="4901" xr:uid="{1D6986C7-DBAB-424B-A470-5BF2E34D0DF3}"/>
    <cellStyle name="Normal 2 22" xfId="7794" xr:uid="{ACCB083E-5AA6-4E72-A607-CDD94D557DCF}"/>
    <cellStyle name="Normal 2 23" xfId="14" xr:uid="{77B04530-B24A-4A9D-AC9E-7DCD797B51BC}"/>
    <cellStyle name="Normal 2 23 2" xfId="10393" xr:uid="{FE1F9E55-DF72-436D-8422-626DEDBB8077}"/>
    <cellStyle name="Normal 2 24" xfId="10394" xr:uid="{BAF93FEF-2B91-4E6A-9FD5-596B1AA3991F}"/>
    <cellStyle name="Normal 2 25" xfId="11417" xr:uid="{410D1DF7-E6B1-4082-8401-111AA704AF7E}"/>
    <cellStyle name="Normal 2 26" xfId="11873" xr:uid="{7E2C1460-C688-4C20-A443-CFFE7447FE1D}"/>
    <cellStyle name="Normal 2 27" xfId="12656" xr:uid="{89E1C134-6317-4428-BDCC-A4F72CBB03AD}"/>
    <cellStyle name="Normal 2 28" xfId="13363" xr:uid="{AC1556C7-BC6B-444B-A2D0-4409EEB44AA7}"/>
    <cellStyle name="Normal 2 29" xfId="13870" xr:uid="{7DBDB230-587F-4FD6-B3BF-65CDC2BAAE65}"/>
    <cellStyle name="Normal 2 3" xfId="1110" xr:uid="{C01C19FC-482C-4196-8477-36AC586AB39E}"/>
    <cellStyle name="Normal 2 3 2" xfId="1111" xr:uid="{2659C3F1-C4D1-4D6E-937F-14C067EFEA83}"/>
    <cellStyle name="Normal 2 3 3" xfId="1112" xr:uid="{201D0A2C-D998-4312-8C7C-3C4AB99AC280}"/>
    <cellStyle name="Normal 2 3 4" xfId="2803" xr:uid="{AC709DA3-15B3-40AC-8AA0-F738D3898255}"/>
    <cellStyle name="Normal 2 3 5" xfId="2198" xr:uid="{C42FB7FC-510C-4BA3-B8C6-FF6290D42D47}"/>
    <cellStyle name="Normal 2 30" xfId="13305" xr:uid="{BCE26758-5689-43A9-9142-1EBB3356B803}"/>
    <cellStyle name="Normal 2 31" xfId="23027" xr:uid="{BB733D69-076B-4E37-8719-D3FA1B5D3FFB}"/>
    <cellStyle name="Normal 2 32" xfId="24088" xr:uid="{39A402F6-5F7F-4CD6-BFFF-2D1DF7472375}"/>
    <cellStyle name="Normal 2 33" xfId="24223" xr:uid="{E5382B2E-943E-4378-867C-B9A477751DCD}"/>
    <cellStyle name="Normal 2 34" xfId="24224" xr:uid="{7676E2E8-1233-450F-B2C1-C46C88DC3CBB}"/>
    <cellStyle name="Normal 2 35" xfId="25092" xr:uid="{59568040-4736-4A4B-BB2F-86F65DE60B5C}"/>
    <cellStyle name="Normal 2 36" xfId="25127" xr:uid="{B3959EDD-1DED-44A5-A5D8-52A4CDD363F6}"/>
    <cellStyle name="Normal 2 37" xfId="25356" xr:uid="{EAF17B1E-B822-4A0A-A1D2-382392BEC69A}"/>
    <cellStyle name="Normal 2 38" xfId="25122" xr:uid="{A0FE7108-9A9D-4601-8812-A61E44F15C3B}"/>
    <cellStyle name="Normal 2 39" xfId="26112" xr:uid="{9442A2DF-65A8-4ACD-86F2-0A6B17F2E8A7}"/>
    <cellStyle name="Normal 2 4" xfId="1113" xr:uid="{E044BEB6-D9A9-4467-9262-D84975409B01}"/>
    <cellStyle name="Normal 2 4 2" xfId="2342" xr:uid="{D85BE568-7EC1-4D84-89E1-827A310E83E5}"/>
    <cellStyle name="Normal 2 4 3" xfId="2802" xr:uid="{2FAB00D9-2164-4DC6-9EA0-5A21A8CD4D8F}"/>
    <cellStyle name="Normal 2 4 4" xfId="2207" xr:uid="{4E2F0B38-ACF8-47B5-895D-F7D46F9D2262}"/>
    <cellStyle name="Normal 2 40" xfId="25407" xr:uid="{364F411F-F26C-40E0-A5FA-DEEB1BE8EE9B}"/>
    <cellStyle name="Normal 2 41" xfId="26520" xr:uid="{F1B14234-0C99-4597-9642-5E3D5A0E5333}"/>
    <cellStyle name="Normal 2 42" xfId="25879" xr:uid="{831AC020-4A35-4BB3-9922-B24B8734D335}"/>
    <cellStyle name="Normal 2 43" xfId="25988" xr:uid="{E6509D41-AED5-4E95-A79E-FDB0708FBEEB}"/>
    <cellStyle name="Normal 2 44" xfId="26414" xr:uid="{A1196412-847C-4DEC-BAB1-DA6E5E15F71A}"/>
    <cellStyle name="Normal 2 45" xfId="25954" xr:uid="{E71B7EDD-9E50-42B0-A38B-C60FBE6995E2}"/>
    <cellStyle name="Normal 2 46" xfId="29161" xr:uid="{003A2585-92A1-4C47-B5C0-17C5E6F9007F}"/>
    <cellStyle name="Normal 2 47" xfId="39321" xr:uid="{678430AE-ED6C-4121-8C76-14751E42797F}"/>
    <cellStyle name="Normal 2 48" xfId="40554" xr:uid="{07F1268B-E6D1-46D9-B5F1-7CDF30D67A3E}"/>
    <cellStyle name="Normal 2 49" xfId="41210" xr:uid="{1CA1D051-E6F0-4EB6-858A-0BC4325FD53B}"/>
    <cellStyle name="Normal 2 5" xfId="1114" xr:uid="{8947C476-D7D1-4F61-990D-A0AF291FCDBC}"/>
    <cellStyle name="Normal 2 5 2" xfId="2801" xr:uid="{78137374-6654-42BE-9378-41033F7CF5BE}"/>
    <cellStyle name="Normal 2 50" xfId="42415" xr:uid="{20D96B0C-5F0E-4733-B885-ABAF5079B13F}"/>
    <cellStyle name="Normal 2 51" xfId="42438" xr:uid="{9F6E7A10-F6BC-4071-93F6-15AD3A1C1EEF}"/>
    <cellStyle name="Normal 2 52" xfId="42444" xr:uid="{C4BAC94E-0F7F-439D-A56F-A37753EDBFCE}"/>
    <cellStyle name="Normal 2 53" xfId="42446" xr:uid="{E78B6888-1FC2-4982-B7F3-157EBE9EB435}"/>
    <cellStyle name="Normal 2 54" xfId="42443" xr:uid="{7ED27F60-67B9-4C79-A182-615E34E7FABA}"/>
    <cellStyle name="Normal 2 55" xfId="42451" xr:uid="{213DB206-0479-4FC1-B8CA-28E388E5F1CB}"/>
    <cellStyle name="Normal 2 56" xfId="42453" xr:uid="{B5BC19F7-FB6C-4F6F-9492-BFDD7DDC816B}"/>
    <cellStyle name="Normal 2 57" xfId="42445" xr:uid="{CAB878D2-7F92-48EA-A5A3-C2E67D94BDAD}"/>
    <cellStyle name="Normal 2 58" xfId="42455" xr:uid="{49D8814E-919C-41D2-B87B-82A8D8668F33}"/>
    <cellStyle name="Normal 2 59" xfId="42459" xr:uid="{3B4D13DD-DE07-4D40-B091-D36F1FB58B8A}"/>
    <cellStyle name="Normal 2 6" xfId="1115" xr:uid="{29B59F47-65FF-4B3A-98CE-A81E466E8A71}"/>
    <cellStyle name="Normal 2 6 2" xfId="2800" xr:uid="{5E31CF3C-7216-4465-A315-8800BE0FE94E}"/>
    <cellStyle name="Normal 2 60" xfId="42461" xr:uid="{B137C270-089B-463B-A242-84B00D92CAEF}"/>
    <cellStyle name="Normal 2 61" xfId="42463" xr:uid="{1261085B-D56D-4A28-9C89-F59093817B0F}"/>
    <cellStyle name="Normal 2 62" xfId="42464" xr:uid="{9BE17ADD-44D4-43B4-9B69-25B018C673EB}"/>
    <cellStyle name="Normal 2 63" xfId="42465" xr:uid="{66C29AEE-75BC-42F5-9237-D8E8D3199696}"/>
    <cellStyle name="Normal 2 64" xfId="42441" xr:uid="{07BFEBCC-353E-4F87-AB8C-DD5AEF9F483C}"/>
    <cellStyle name="Normal 2 65" xfId="42452" xr:uid="{B2805E87-1CF6-466D-9ADC-04ABCA4251E6}"/>
    <cellStyle name="Normal 2 66" xfId="42472" xr:uid="{19BC8066-2830-4C4D-AB30-CB01445E9B75}"/>
    <cellStyle name="Normal 2 67" xfId="42473" xr:uid="{D36F97D0-8FD1-424A-9C68-AFD50A760627}"/>
    <cellStyle name="Normal 2 68" xfId="42475" xr:uid="{86670D30-AC43-48BC-A731-050F6D2B4EC1}"/>
    <cellStyle name="Normal 2 69" xfId="42470" xr:uid="{10EC6E38-DAEC-464D-A2AF-5BE0BCA5FEDF}"/>
    <cellStyle name="Normal 2 7" xfId="1116" xr:uid="{175743F6-86D9-479B-9D61-6B773D697878}"/>
    <cellStyle name="Normal 2 7 2" xfId="2799" xr:uid="{9796FB5A-6AB0-4DC1-809C-1AC182EC1F10}"/>
    <cellStyle name="Normal 2 70" xfId="42474" xr:uid="{C3AA1D4F-CB57-42F4-8148-EA270A334732}"/>
    <cellStyle name="Normal 2 71" xfId="42479" xr:uid="{692DA602-E2FD-4F49-A1BB-7F85D150B094}"/>
    <cellStyle name="Normal 2 72" xfId="42481" xr:uid="{7E143936-1A18-4071-85E6-0EC2BD249DEF}"/>
    <cellStyle name="Normal 2 73" xfId="1091" xr:uid="{A8BEF8C9-F8D4-4587-AD66-68DFFBCB60D8}"/>
    <cellStyle name="Normal 2 8" xfId="1117" xr:uid="{DD190130-2C44-45F9-9A37-27226D558882}"/>
    <cellStyle name="Normal 2 9" xfId="1118" xr:uid="{97C5BB33-5ADB-4635-B09D-8C83FF0F4C78}"/>
    <cellStyle name="Normal 2_117 (รวมทั้งบริษัท) Q2.54_2011.07.11 10.26" xfId="1119" xr:uid="{39D21B29-E083-4600-AAA8-1D147649C27A}"/>
    <cellStyle name="Normal 20" xfId="1120" xr:uid="{1A194261-2FDE-432B-895D-01F97EE038E8}"/>
    <cellStyle name="Normal 20 2" xfId="1121" xr:uid="{FECEE7E9-0A66-4E70-8A77-8C162C67AD15}"/>
    <cellStyle name="Normal 21" xfId="1122" xr:uid="{347C33D9-F690-4005-A810-B945BF55E44D}"/>
    <cellStyle name="Normal 21 2" xfId="1123" xr:uid="{F884D6D4-25AB-4FD1-9067-2594BA1ED467}"/>
    <cellStyle name="Normal 22" xfId="1124" xr:uid="{F60887FB-FBA5-4EC6-B448-6E98656EBE10}"/>
    <cellStyle name="Normal 22 2" xfId="1125" xr:uid="{BA2BB3D6-5352-426B-986A-82E2D7A416C4}"/>
    <cellStyle name="Normal 23" xfId="1126" xr:uid="{5383FCEA-2FAC-468B-B4CC-67A6D63DEFD5}"/>
    <cellStyle name="Normal 24" xfId="1127" xr:uid="{B617FE9E-4AC3-4AB8-86E8-1B76FCB09069}"/>
    <cellStyle name="Normal 25" xfId="1128" xr:uid="{8798DCD6-F385-4E8B-B1F7-BD079E45BC44}"/>
    <cellStyle name="Normal 26" xfId="1129" xr:uid="{9EC5C652-B3EE-4822-8D45-223AACE7B270}"/>
    <cellStyle name="Normal 27" xfId="1130" xr:uid="{FAAFCF77-B552-47CC-897C-025C290DD67D}"/>
    <cellStyle name="Normal 28" xfId="1131" xr:uid="{FE30BC4A-5F05-4BCE-8A4A-AD82650D3C3B}"/>
    <cellStyle name="Normal 29" xfId="1132" xr:uid="{A4B84028-8746-48CC-B08E-B23779002031}"/>
    <cellStyle name="Normal 3" xfId="11" xr:uid="{0DEE1603-AD23-4737-9A4E-DB6FA4B1B02B}"/>
    <cellStyle name="Normal 3 10" xfId="1134" xr:uid="{05F08A78-6F2F-44BD-9DDB-0E785290B9D5}"/>
    <cellStyle name="Normal 3 10 2" xfId="2730" xr:uid="{486ADA59-1250-4533-A45E-4893F3401B62}"/>
    <cellStyle name="Normal 3 10 3" xfId="10395" xr:uid="{04F92233-1998-4EB2-ACEC-83A7E45EE55A}"/>
    <cellStyle name="Normal 3 11" xfId="2855" xr:uid="{0356D9F2-9760-49C4-8676-F62FE9DF5B6F}"/>
    <cellStyle name="Normal 3 12" xfId="3137" xr:uid="{C34CCBF5-984B-4C3E-86A3-8028FC64AF2C}"/>
    <cellStyle name="Normal 3 13" xfId="3169" xr:uid="{6A8F151D-21B4-4EAB-B476-C7E537631E04}"/>
    <cellStyle name="Normal 3 14" xfId="2199" xr:uid="{F8B047DF-CDD2-469E-9CAA-6BAB48D30073}"/>
    <cellStyle name="Normal 3 15" xfId="8909" xr:uid="{9EE508E3-CA1B-4CDA-B615-E196056A647B}"/>
    <cellStyle name="Normal 3 16" xfId="42416" xr:uid="{3825AA6F-A14C-44A4-A271-46721718AC95}"/>
    <cellStyle name="Normal 3 17" xfId="1133" xr:uid="{2E9B5DC1-62D2-4DE6-98F4-28DC598C11F5}"/>
    <cellStyle name="Normal 3 2" xfId="1135" xr:uid="{0172F235-6E4C-42A6-9075-9B2C18F3CA66}"/>
    <cellStyle name="Normal 3 2 2" xfId="1136" xr:uid="{48290CB5-0CF4-4F77-96A5-A00ACE45B573}"/>
    <cellStyle name="Normal 3 2 2 2" xfId="10396" xr:uid="{44617A36-DB10-4845-80D4-32CAFA9EA21F}"/>
    <cellStyle name="Normal 3 2 3" xfId="2343" xr:uid="{921957AF-8416-40A3-A2C9-472E6543433D}"/>
    <cellStyle name="Normal 3 2 4" xfId="2798" xr:uid="{6BB71194-40EC-435D-991F-27E9BD7150E8}"/>
    <cellStyle name="Normal 3 2 5" xfId="2203" xr:uid="{BE888E8B-3337-41EC-9DF0-EE1FAD3A9CED}"/>
    <cellStyle name="Normal 3 3" xfId="1137" xr:uid="{5D16CDE6-4550-4AF0-A7C1-FDA43149870F}"/>
    <cellStyle name="Normal 3 3 2" xfId="2797" xr:uid="{8427BB76-3F24-4819-873E-B28E74B14835}"/>
    <cellStyle name="Normal 3 3 3" xfId="10397" xr:uid="{D1622D80-6E9E-439D-A32D-BBF21F25293C}"/>
    <cellStyle name="Normal 3 4" xfId="1138" xr:uid="{B56DA199-687F-4202-9F24-8835264C1293}"/>
    <cellStyle name="Normal 3 4 2" xfId="2796" xr:uid="{94C49601-5487-48A1-966C-FB8D730C2B07}"/>
    <cellStyle name="Normal 3 5" xfId="1139" xr:uid="{D17ECA22-5DB1-4270-8824-F7498BEE8CC6}"/>
    <cellStyle name="Normal 3 5 2" xfId="2795" xr:uid="{BC07E5CD-3FBD-4AB7-A7F5-6FFD2B241D41}"/>
    <cellStyle name="Normal 3 6" xfId="1140" xr:uid="{FFD20A69-6053-4C09-9DDE-CBDF32D42274}"/>
    <cellStyle name="Normal 3 6 2" xfId="3233" xr:uid="{00DFC258-AD1F-4597-B5E4-FE8E96FE1ECF}"/>
    <cellStyle name="Normal 3 7" xfId="1141" xr:uid="{65A9C904-3DFF-4902-A47C-3AB691105178}"/>
    <cellStyle name="Normal 3 7 2" xfId="2794" xr:uid="{E63084EE-23F0-4FE0-B67B-A5CC35089375}"/>
    <cellStyle name="Normal 3 8" xfId="1142" xr:uid="{CE5D5935-8900-471B-A254-26A5A18C0258}"/>
    <cellStyle name="Normal 3 8 2" xfId="2793" xr:uid="{40843D71-E3F9-4544-B5EC-D9AA11819C8A}"/>
    <cellStyle name="Normal 3 8 3" xfId="10398" xr:uid="{BF602C00-6C7C-4E9E-89F3-F34794EBBF20}"/>
    <cellStyle name="Normal 3 9" xfId="1143" xr:uid="{C16C46BC-8C5B-460B-828A-39C0EFF45ADE}"/>
    <cellStyle name="Normal 3 9 2" xfId="10399" xr:uid="{E084C84A-F0B9-4D39-AAE5-A20EA16A659D}"/>
    <cellStyle name="Normal 3_117 (รวมทั้งบริษัท) Q2.54_2011.07.11 10.26" xfId="1144" xr:uid="{6FB230F7-D4E0-4187-ADE3-C087291AE052}"/>
    <cellStyle name="Normal 30" xfId="1145" xr:uid="{B37D51A1-0264-49B7-A6F9-2B1A94FFF937}"/>
    <cellStyle name="Normal 31" xfId="1146" xr:uid="{FDC2CF33-28AF-4A12-91CB-2F87C5566228}"/>
    <cellStyle name="Normal 32" xfId="1147" xr:uid="{4664983D-19C1-4D04-BD88-EB1AEA78ED66}"/>
    <cellStyle name="Normal 32 2" xfId="1148" xr:uid="{CA870D18-2838-4F0C-9EE2-6E25BC096DF3}"/>
    <cellStyle name="Normal 33" xfId="1149" xr:uid="{C7A2482E-ADE5-4ACE-A6DB-0F215E626579}"/>
    <cellStyle name="Normal 33 2" xfId="1150" xr:uid="{A91DAA4E-A1F9-41B3-9D3A-0AAB853D817E}"/>
    <cellStyle name="Normal 33 3" xfId="1151" xr:uid="{1628D529-B3E3-4F3D-A952-AD0E3C714440}"/>
    <cellStyle name="Normal 34" xfId="1152" xr:uid="{3863096B-5407-453B-8B02-2FD5CE66324A}"/>
    <cellStyle name="Normal 34 2" xfId="1153" xr:uid="{79F40CAF-16DE-426F-963D-51BB40E8FF17}"/>
    <cellStyle name="Normal 34_Q3-54-SUP" xfId="1154" xr:uid="{75418F4C-921F-4F7B-A0E2-8484E591078A}"/>
    <cellStyle name="Normal 35" xfId="1155" xr:uid="{0FC42E1C-56B1-4ADB-854A-1EC50C142D7C}"/>
    <cellStyle name="Normal 36" xfId="1156" xr:uid="{C7629E4B-3491-4271-999F-26508B6FAA99}"/>
    <cellStyle name="Normal 37" xfId="1157" xr:uid="{F4D41A93-3547-4B13-ACF4-4EAB5958F2C3}"/>
    <cellStyle name="Normal 37 2" xfId="1158" xr:uid="{A11CCE4E-6B11-4A1D-890B-873DE0E69EDE}"/>
    <cellStyle name="Normal 37 2 2" xfId="2870" xr:uid="{BBBFFDA0-DDDC-4623-B8A0-51F52003E443}"/>
    <cellStyle name="Normal 37 2 3" xfId="10400" xr:uid="{0FDDE49F-A503-4D06-8E93-D7E3FD2A6128}"/>
    <cellStyle name="Normal 37 3" xfId="1159" xr:uid="{C71E7EF4-92F6-42C9-A618-7C4CCD3430C6}"/>
    <cellStyle name="Normal 38" xfId="1160" xr:uid="{DCC2FFDE-0C4C-45EE-A6FD-A73640CBF848}"/>
    <cellStyle name="Normal 38 2" xfId="1161" xr:uid="{0A521CD5-7407-4BCB-AAD8-C8C127A92D9C}"/>
    <cellStyle name="Normal 39" xfId="1162" xr:uid="{34B4ADB4-8BD0-4617-998E-AF2C2AEB24AB}"/>
    <cellStyle name="Normal 39 2" xfId="1163" xr:uid="{9877EA1A-39E3-478F-B1CA-FA43CB141A77}"/>
    <cellStyle name="Normal 39 2 2" xfId="3234" xr:uid="{32A61251-AFD4-4B1A-A0D2-16625E867217}"/>
    <cellStyle name="Normal 39 2 2 2" xfId="6551" xr:uid="{CD185845-70AA-40F2-8025-CD6A0BFFD65B}"/>
    <cellStyle name="Normal 39 2 2 3" xfId="7493" xr:uid="{35769DA8-9C77-4DB7-B3C2-749356C503FF}"/>
    <cellStyle name="Normal 39 2 2 4" xfId="8681" xr:uid="{0360495D-F8C9-4902-9EB8-55820B2FD4EA}"/>
    <cellStyle name="Normal 39 2 3" xfId="4955" xr:uid="{98988223-118F-44BE-942F-DEFCAF478278}"/>
    <cellStyle name="Normal 39 2 4" xfId="4895" xr:uid="{98842956-1262-491D-84C7-DB8DB83083EF}"/>
    <cellStyle name="Normal 39 2 5" xfId="7792" xr:uid="{54788C57-6D46-4858-AE2E-14DC0369B254}"/>
    <cellStyle name="Normal 39 3" xfId="1164" xr:uid="{CF6FD37B-854B-42A9-9D3A-07BB7AC2B26C}"/>
    <cellStyle name="Normal 39 4" xfId="4954" xr:uid="{A1338FA0-E90E-4B14-A41D-7D0AEDD18081}"/>
    <cellStyle name="Normal 39 5" xfId="6190" xr:uid="{F8B015F2-2FA0-48DB-BC10-8511646EEFB9}"/>
    <cellStyle name="Normal 39 6" xfId="7793" xr:uid="{F8B2738E-A928-4460-8D4D-F2FFF666665A}"/>
    <cellStyle name="Normal 4" xfId="1165" xr:uid="{BE6A3388-357E-4948-BAE3-889811CD004A}"/>
    <cellStyle name="Normal 4 10" xfId="42449" xr:uid="{B360BEA9-78BC-494F-B1B3-B015137AA284}"/>
    <cellStyle name="Normal 4 2" xfId="1166" xr:uid="{60CD759B-646B-4BA0-9866-A871E051D5E2}"/>
    <cellStyle name="Normal 4 2 2" xfId="1167" xr:uid="{CB4D24C9-3370-4295-848A-E54F8045DF3B}"/>
    <cellStyle name="Normal 4 2 2 2" xfId="10401" xr:uid="{27896B4D-18F9-43B8-B63B-F5B13EB2B070}"/>
    <cellStyle name="Normal 4 2 3" xfId="2792" xr:uid="{5D5AD841-BA35-4574-B37E-C732763CA6FF}"/>
    <cellStyle name="Normal 4 2 3 2" xfId="10402" xr:uid="{472356D5-FE56-4405-97D6-424302EFB307}"/>
    <cellStyle name="Normal 4 2 4" xfId="10403" xr:uid="{F3B753EF-DE63-4EC5-879E-07F21C90C0AA}"/>
    <cellStyle name="Normal 4 3" xfId="1168" xr:uid="{95DA1F82-2303-4F1B-B17D-6F739DB68A92}"/>
    <cellStyle name="Normal 4 3 2" xfId="1169" xr:uid="{83D9AB9B-95E0-4977-A3C5-E38BD1BA2735}"/>
    <cellStyle name="Normal 4 3 3" xfId="2791" xr:uid="{84138620-480B-4504-8EAA-AF120F1DFC86}"/>
    <cellStyle name="Normal 4 3 4" xfId="10404" xr:uid="{D0974F02-57D4-4FE2-8563-EDBDD743982B}"/>
    <cellStyle name="Normal 4 4" xfId="1170" xr:uid="{BBD7B286-7142-41D5-8E18-AB79AADD83C6}"/>
    <cellStyle name="Normal 4 4 2" xfId="1171" xr:uid="{51F5230A-A10D-40E6-A081-7C9ED1DFEF73}"/>
    <cellStyle name="Normal 4 4 3" xfId="2790" xr:uid="{02250577-469E-481E-9248-EFA2E40FC560}"/>
    <cellStyle name="Normal 4 5" xfId="1172" xr:uid="{37413FAB-8F99-45C7-81B5-6E5D1CAD070C}"/>
    <cellStyle name="Normal 4 5 2" xfId="2789" xr:uid="{A6B5854B-7004-4C18-86BB-C203D512D3D4}"/>
    <cellStyle name="Normal 4 6" xfId="1173" xr:uid="{FAA0BF1A-8709-416A-8BD1-6C0EC81B4B95}"/>
    <cellStyle name="Normal 4 6 2" xfId="2788" xr:uid="{463B5610-20DD-44C0-ADE6-42433C425E47}"/>
    <cellStyle name="Normal 4 6 3" xfId="2344" xr:uid="{01C4EE29-828F-42EF-842A-EE43D13EBB10}"/>
    <cellStyle name="Normal 4 6 4" xfId="10405" xr:uid="{C02592E0-4063-4362-B7E1-05398D4E291F}"/>
    <cellStyle name="Normal 4 7" xfId="1174" xr:uid="{19F58968-55F2-40BF-9F98-95627ABAA209}"/>
    <cellStyle name="Normal 4 8" xfId="2738" xr:uid="{E297AEE7-BE6C-44F7-886D-23BCE018C1A0}"/>
    <cellStyle name="Normal 4 9" xfId="2200" xr:uid="{8C05F5CD-6C4C-42D3-A607-9F777D3155AC}"/>
    <cellStyle name="Normal 4_1332" xfId="1175" xr:uid="{AFA6B163-E990-46D3-ACB8-D63FD8B627E3}"/>
    <cellStyle name="Normal 40" xfId="1176" xr:uid="{5A7A4136-B443-4B4A-996D-CBD0ED6D3BAB}"/>
    <cellStyle name="Normal 40 2" xfId="1177" xr:uid="{24EB7F32-B66C-4BBD-AAAA-AD40F53C1B47}"/>
    <cellStyle name="Normal 41" xfId="1178" xr:uid="{EA8CAF97-D66D-49AE-B9D2-260029A225E4}"/>
    <cellStyle name="Normal 41 2" xfId="1179" xr:uid="{58CF34B5-DEB3-451A-89D3-21398CE2FA0D}"/>
    <cellStyle name="Normal 42" xfId="1180" xr:uid="{EB19B2CA-701C-42BF-865B-F3D9325C1D14}"/>
    <cellStyle name="Normal 43" xfId="1181" xr:uid="{5143ED5E-6FF6-4FC6-ADD7-80AC66E35B6F}"/>
    <cellStyle name="Normal 44" xfId="1182" xr:uid="{6D838240-4220-437E-BD21-1E077EF1FA89}"/>
    <cellStyle name="Normal 44 2" xfId="3235" xr:uid="{CCA9E660-A2E2-4A63-9A5F-839D963F664C}"/>
    <cellStyle name="Normal 44 2 2" xfId="6552" xr:uid="{C83C5364-AB4D-4621-9933-7EBFD2F1FE2B}"/>
    <cellStyle name="Normal 44 2 3" xfId="7494" xr:uid="{EF183661-AA19-4EE8-AC57-DC1DEE318094}"/>
    <cellStyle name="Normal 44 2 4" xfId="8682" xr:uid="{E7A4CC1D-34F6-47B2-A159-2FF8F81FA979}"/>
    <cellStyle name="Normal 44 3" xfId="10406" xr:uid="{E407AE45-C999-4474-8A5E-DCEDFBE0D6D8}"/>
    <cellStyle name="Normal 45" xfId="1183" xr:uid="{096E587C-3E30-49EB-8DFC-16EB0E4EA9FD}"/>
    <cellStyle name="Normal 45 2" xfId="10407" xr:uid="{9C4F6848-90C6-489D-84DA-BA53DD294E41}"/>
    <cellStyle name="Normal 45 3" xfId="10408" xr:uid="{25C11EB7-1CF2-4250-91CB-989D50606499}"/>
    <cellStyle name="Normal 45 4" xfId="10409" xr:uid="{2F52ED39-60B3-418A-9A47-FE714FC17450}"/>
    <cellStyle name="Normal 46" xfId="1184" xr:uid="{2EB5FE76-3825-4657-AC24-D4F6CC56D201}"/>
    <cellStyle name="Normal 46 2" xfId="10410" xr:uid="{34C739A8-E6A0-46FE-B1B1-E5DFB4106F04}"/>
    <cellStyle name="Normal 46 3" xfId="10411" xr:uid="{9C878BBD-D814-49F8-B10D-66A6D722396E}"/>
    <cellStyle name="Normal 47" xfId="1185" xr:uid="{D0F41D05-F77D-4D8A-BDAA-32ED3D795782}"/>
    <cellStyle name="Normal 47 2" xfId="10412" xr:uid="{53604147-587B-4852-964B-94C816802451}"/>
    <cellStyle name="Normal 47 3" xfId="10413" xr:uid="{9D3225FE-7402-4CC0-8DBA-7F3F9979FA4E}"/>
    <cellStyle name="Normal 48" xfId="1186" xr:uid="{F885A955-0EA2-4649-B183-C81D957691E9}"/>
    <cellStyle name="Normal 49" xfId="1187" xr:uid="{4A2EDD32-25CC-4F96-9940-C73E1047A2A5}"/>
    <cellStyle name="Normal 5" xfId="8" xr:uid="{00000000-0005-0000-0000-000008000000}"/>
    <cellStyle name="Normal 5 2" xfId="1189" xr:uid="{681452EA-E344-4998-9CD8-295C0FF10884}"/>
    <cellStyle name="Normal 5 2 2" xfId="1190" xr:uid="{ADAC4A5B-92EB-4125-B2AF-ED14FA393568}"/>
    <cellStyle name="Normal 5 2 3" xfId="10414" xr:uid="{231939C7-82E1-4B37-96D7-E179EDC2BE12}"/>
    <cellStyle name="Normal 5 3" xfId="1191" xr:uid="{F0784533-6685-428A-B580-909224A862E0}"/>
    <cellStyle name="Normal 5 3 2" xfId="1192" xr:uid="{F8B10557-80E8-48BA-BAFB-A4E3D50FC96A}"/>
    <cellStyle name="Normal 5 4" xfId="1193" xr:uid="{6E5EE953-C183-4C4C-814B-D5F1762BFBEC}"/>
    <cellStyle name="Normal 5 4 2" xfId="1194" xr:uid="{10D8B38A-8A32-4634-A530-D1DE7EC74098}"/>
    <cellStyle name="Normal 5 5" xfId="1195" xr:uid="{6024ACBC-F9D7-4A8C-A574-F149D197340F}"/>
    <cellStyle name="Normal 5 6" xfId="1196" xr:uid="{BE1B61FB-07E1-42C2-87AF-030181C6553D}"/>
    <cellStyle name="Normal 5 7" xfId="1197" xr:uid="{B7982F37-54F5-4D20-8112-EAC486A63776}"/>
    <cellStyle name="Normal 5 7 2" xfId="3236" xr:uid="{DB088D9A-1D80-46A3-BF30-2B9EAB97DF19}"/>
    <cellStyle name="Normal 5 7 2 2" xfId="6553" xr:uid="{78F5B21D-C871-44B3-AB96-0DAE71208A8F}"/>
    <cellStyle name="Normal 5 7 2 3" xfId="7495" xr:uid="{52D1EC9A-9D56-4A5F-8D39-AE612370888D}"/>
    <cellStyle name="Normal 5 7 2 4" xfId="8683" xr:uid="{24FA7081-D449-4F3E-8E65-54D3F0A4E67B}"/>
    <cellStyle name="Normal 5 7 3" xfId="10415" xr:uid="{3B1ADD28-5DC7-4D81-8F7E-6F0D909C341D}"/>
    <cellStyle name="Normal 5 8" xfId="1188" xr:uid="{F831E185-13EF-4F6C-A4C4-B52FFBCEF67C}"/>
    <cellStyle name="Normal 5_1332" xfId="1198" xr:uid="{15F60F00-21E1-4C86-8ECC-DD525D055CF9}"/>
    <cellStyle name="Normal 50" xfId="1199" xr:uid="{070881C6-EFB0-4D0C-A345-B3A948F96C71}"/>
    <cellStyle name="Normal 50 2" xfId="2871" xr:uid="{C850D93D-6BBE-40E0-8564-710547C33A04}"/>
    <cellStyle name="Normal 50 3" xfId="2848" xr:uid="{77505C2B-75AE-438B-A5D7-E1E4FBEA0BB2}"/>
    <cellStyle name="Normal 51" xfId="1200" xr:uid="{4FCC7E74-9794-411F-B640-E6DB1743657E}"/>
    <cellStyle name="Normal 51 2" xfId="3134" xr:uid="{2EA4097D-B299-41FA-9BC5-53A45FA6CD2E}"/>
    <cellStyle name="Normal 51 3" xfId="4958" xr:uid="{AE31992B-0F08-4085-9FD4-5B284850B95A}"/>
    <cellStyle name="Normal 51 4" xfId="6495" xr:uid="{9287EDCC-BFEC-4417-AC31-28724F55465E}"/>
    <cellStyle name="Normal 51 5" xfId="6496" xr:uid="{FB7D6739-BE2D-4F41-8A71-7A53D979F99A}"/>
    <cellStyle name="Normal 52" xfId="1201" xr:uid="{1FD8C720-312D-4812-9BC9-3871DEEB4FF7}"/>
    <cellStyle name="Normal 52 2" xfId="2832" xr:uid="{CD3F9BC9-C9D7-4633-BD0A-CC6098CC94BD}"/>
    <cellStyle name="Normal 52 3" xfId="4959" xr:uid="{59D843BF-B094-47A2-A49D-0883E9B47B2A}"/>
    <cellStyle name="Normal 52 4" xfId="5771" xr:uid="{DCA3F70D-05DD-4AB1-AD62-FF327C43CFBE}"/>
    <cellStyle name="Normal 52 5" xfId="7791" xr:uid="{38BCD97F-9780-4077-8C7B-185CEA23079A}"/>
    <cellStyle name="Normal 53" xfId="1202" xr:uid="{E9643E4E-BEB4-4310-AD0E-D8C1BCFAE10D}"/>
    <cellStyle name="Normal 53 2" xfId="2702" xr:uid="{4A53D863-5963-457F-BF38-907A7C5F786E}"/>
    <cellStyle name="Normal 53 2 2" xfId="6115" xr:uid="{820CC6ED-93E4-4507-9187-8B3B8B152974}"/>
    <cellStyle name="Normal 53 2 3" xfId="7053" xr:uid="{AD1CDCFC-4263-4D5D-878B-D12C85AFD417}"/>
    <cellStyle name="Normal 53 2 4" xfId="8313" xr:uid="{E459E966-3AB4-439C-B452-F24659B7C78E}"/>
    <cellStyle name="Normal 53 3" xfId="10416" xr:uid="{19D49EFF-6BE1-4905-BC10-3B66ADEAD61C}"/>
    <cellStyle name="Normal 54" xfId="1203" xr:uid="{CC4C6111-0BF8-46E4-945B-55691EF507CE}"/>
    <cellStyle name="Normal 54 2" xfId="2732" xr:uid="{E7B81C17-DAFF-40BD-A579-0F0AFEB8EFBF}"/>
    <cellStyle name="Normal 54 3" xfId="10417" xr:uid="{761B673F-9131-45F8-B385-967D248E068E}"/>
    <cellStyle name="Normal 55" xfId="1204" xr:uid="{AD94AACF-51E1-4853-9F31-C1A6A46BFBB6}"/>
    <cellStyle name="Normal 55 2" xfId="2853" xr:uid="{BCDE74BA-77CB-451C-BD6D-DCB9893D5AEE}"/>
    <cellStyle name="Normal 55 3" xfId="10418" xr:uid="{A67FE022-6429-4835-B61D-A4DFBBE22A53}"/>
    <cellStyle name="Normal 56" xfId="1205" xr:uid="{EC9A34F6-3DB9-4852-810F-5700E628F839}"/>
    <cellStyle name="Normal 56 2" xfId="2854" xr:uid="{7F1FF644-5C0E-40F4-B827-7720F42988DC}"/>
    <cellStyle name="Normal 56 3" xfId="10419" xr:uid="{2F5E1465-E4EB-46CF-B454-8FA354D0E364}"/>
    <cellStyle name="Normal 57" xfId="1206" xr:uid="{997E8C88-3420-4D12-8932-9BD3EA3612B3}"/>
    <cellStyle name="Normal 57 2" xfId="3135" xr:uid="{B6896876-A104-47A7-9992-C88CCCF90718}"/>
    <cellStyle name="Normal 57 3" xfId="10420" xr:uid="{AA5BB92A-71A6-4E9C-B5CB-3836920CF465}"/>
    <cellStyle name="Normal 58" xfId="1207" xr:uid="{48623090-9625-4EE4-B7DA-390BE8FF3451}"/>
    <cellStyle name="Normal 59" xfId="1208" xr:uid="{A8D51C10-4887-4725-9B42-D50684E3CE64}"/>
    <cellStyle name="Normal 6" xfId="1209" xr:uid="{33575DDF-63B8-4F00-BE6B-FC95998A92A5}"/>
    <cellStyle name="Normal 6 2" xfId="1210" xr:uid="{CC3579C7-73B7-42A7-913C-DA7482194052}"/>
    <cellStyle name="Normal 6 2 2" xfId="1211" xr:uid="{40352E2B-861B-4AC3-A833-64C41B3B6AD5}"/>
    <cellStyle name="Normal 6 3" xfId="1212" xr:uid="{B158D506-DECF-4614-A6C3-7908F1B77EA7}"/>
    <cellStyle name="Normal 6 4" xfId="1213" xr:uid="{F930969E-4B87-4AA7-88FB-2316BD127D08}"/>
    <cellStyle name="Normal 6 5" xfId="1214" xr:uid="{988429E7-B206-4CB9-A326-453D60E9BDCE}"/>
    <cellStyle name="Normal 6 6" xfId="2204" xr:uid="{100AC54A-E815-418C-93F1-FE9601992254}"/>
    <cellStyle name="Normal 6 6 2" xfId="5666" xr:uid="{27DDA2B8-89F6-42F6-8C36-AC70CABEF52A}"/>
    <cellStyle name="Normal 6 6 3" xfId="4438" xr:uid="{1D3BF858-14F0-4657-8354-44A380F98BC1}"/>
    <cellStyle name="Normal 6 6 4" xfId="5539" xr:uid="{60C952BD-A009-4A09-AFF3-8DDF3ECD9331}"/>
    <cellStyle name="Normal 60" xfId="1215" xr:uid="{C304D380-B135-47E4-93C7-78E81FFD002A}"/>
    <cellStyle name="Normal 61" xfId="1216" xr:uid="{3F4810D4-EC36-4A41-88AB-CD423C7CF969}"/>
    <cellStyle name="Normal 61 2" xfId="3138" xr:uid="{129AE9C0-9401-4E73-9988-92F9E32F9D97}"/>
    <cellStyle name="Normal 61 2 2" xfId="6471" xr:uid="{14B7BF4A-E518-4676-863B-9514DFE5291A}"/>
    <cellStyle name="Normal 61 2 3" xfId="7418" xr:uid="{86A8BEF9-4B28-488B-808E-929ACF3929AE}"/>
    <cellStyle name="Normal 61 2 4" xfId="8624" xr:uid="{3A69FD74-537D-4D64-8A49-F8F452F10F0D}"/>
    <cellStyle name="Normal 61 3" xfId="10421" xr:uid="{8803D715-6BB2-4D48-9DFE-0177568BED49}"/>
    <cellStyle name="Normal 62" xfId="1217" xr:uid="{D8A6842F-A1DA-4569-ACE4-57BEC0AACE66}"/>
    <cellStyle name="Normal 62 2" xfId="3291" xr:uid="{82CE0E91-C122-4378-BCF4-6A9C8EF0D90D}"/>
    <cellStyle name="Normal 62 3" xfId="10422" xr:uid="{8F1BC343-381C-41A2-B594-1FF1127F0858}"/>
    <cellStyle name="Normal 63" xfId="1218" xr:uid="{30B0D97C-6652-4AF2-A30A-A52F3D39459C}"/>
    <cellStyle name="Normal 63 2" xfId="4078" xr:uid="{4F7EB7BE-2BBE-4654-8A93-564A228A6765}"/>
    <cellStyle name="Normal 63 3" xfId="4960" xr:uid="{FA99F7C4-556F-4BBE-B8BA-25C62948983C}"/>
    <cellStyle name="Normal 63 4" xfId="6813" xr:uid="{148F3CB3-CD03-4765-94F3-A228B0130EDB}"/>
    <cellStyle name="Normal 63 5" xfId="7790" xr:uid="{6D806823-8593-4E20-BB3D-56CEFE809493}"/>
    <cellStyle name="Normal 64" xfId="1219" xr:uid="{1E4496C3-E4DA-4896-B8E8-5050EF602BDB}"/>
    <cellStyle name="Normal 64 2" xfId="4085" xr:uid="{A9DF719E-68E2-4D15-912B-651F8F50BBFF}"/>
    <cellStyle name="Normal 64 3" xfId="10423" xr:uid="{147B0F08-BE3E-4353-BDC2-6562CA534B73}"/>
    <cellStyle name="Normal 65" xfId="1220" xr:uid="{D2815693-697F-4882-A651-9671EF5A0709}"/>
    <cellStyle name="Normal 65 2" xfId="4090" xr:uid="{08BCCAB8-FC64-4E56-BC74-E7935B260464}"/>
    <cellStyle name="Normal 65 2 2" xfId="6971" xr:uid="{67392C0B-49EF-45A0-8A24-6DF3AAFC0E82}"/>
    <cellStyle name="Normal 65 2 3" xfId="7989" xr:uid="{38B10F94-E227-4B5E-9EA1-A77983CC41F0}"/>
    <cellStyle name="Normal 65 2 4" xfId="8903" xr:uid="{2BB8097C-2FCC-42C4-B08A-E74B567B33C0}"/>
    <cellStyle name="Normal 65 3" xfId="10424" xr:uid="{492873C4-9905-42F5-9D2A-AB4A0BDCF946}"/>
    <cellStyle name="Normal 66" xfId="1221" xr:uid="{84FC4469-3E1A-49E4-B5DC-593C50C867EF}"/>
    <cellStyle name="Normal 66 2" xfId="4091" xr:uid="{59CB0E14-CF23-4B8E-A88B-28C59ECE241E}"/>
    <cellStyle name="Normal 66 2 2" xfId="6972" xr:uid="{ED0419A7-CD44-48ED-B96B-F2315D2BAA9B}"/>
    <cellStyle name="Normal 66 2 3" xfId="7990" xr:uid="{3BB547D2-2A9C-4EC5-A98C-0F196B5508E0}"/>
    <cellStyle name="Normal 66 2 4" xfId="8904" xr:uid="{DA23AD96-9B1E-4716-9DA1-05920F062246}"/>
    <cellStyle name="Normal 66 3" xfId="10425" xr:uid="{AC08B49D-E705-4E34-9AC5-8469EFBB0F64}"/>
    <cellStyle name="Normal 67" xfId="1222" xr:uid="{6A95FA05-D175-437F-85E3-A941BFC63CA3}"/>
    <cellStyle name="Normal 67 2" xfId="10426" xr:uid="{31084683-6117-4DA6-A69A-265A037EE117}"/>
    <cellStyle name="Normal 68" xfId="9" xr:uid="{00000000-0005-0000-0000-000009000000}"/>
    <cellStyle name="Normal 68 2" xfId="10950" xr:uid="{A4163F8F-D88A-4B4A-8286-A8A2A5EDA1EB}"/>
    <cellStyle name="Normal 69" xfId="10427" xr:uid="{A00C8F22-BDAB-43DB-A1D9-8F81E687E336}"/>
    <cellStyle name="Normal 7" xfId="1223" xr:uid="{B08BDCBF-7ECF-44C2-A839-4A59802D762E}"/>
    <cellStyle name="Normal 7 2" xfId="1224" xr:uid="{F3440DED-EA01-4D5F-AA31-4AA0B121F3D6}"/>
    <cellStyle name="Normal 7 2 2" xfId="3910" xr:uid="{F70B3EC0-1AF9-4AAE-BDB3-F8F5FDFF7297}"/>
    <cellStyle name="Normal 7 2 2 2" xfId="10428" xr:uid="{F5674F52-6226-4B64-9830-7B7FB3425FDB}"/>
    <cellStyle name="Normal 7 2 3" xfId="10429" xr:uid="{476BE7F4-8819-4FAE-9124-FF538FEA5AFA}"/>
    <cellStyle name="Normal 7 2 4" xfId="10430" xr:uid="{DDA46AF1-0661-475A-AA01-248F39D872BD}"/>
    <cellStyle name="Normal 7 3" xfId="1225" xr:uid="{5DAE0E5D-3AA5-4886-B50C-B58A015BB67D}"/>
    <cellStyle name="Normal 7 3 2" xfId="2345" xr:uid="{A0C9E915-C04E-4735-96B7-8293D4596D89}"/>
    <cellStyle name="Normal 7 3 3" xfId="10431" xr:uid="{77A8D8EA-764D-4152-8F99-3542506C602D}"/>
    <cellStyle name="Normal 7 3 4" xfId="10432" xr:uid="{1DF7974E-6D94-4D4C-A955-825ADDF4D9B0}"/>
    <cellStyle name="Normal 7 4" xfId="3170" xr:uid="{710BE3A9-7548-4A15-A1A8-565CBC1B19AA}"/>
    <cellStyle name="Normal 7 4 2" xfId="10433" xr:uid="{15EF1667-2FC2-4216-9614-2F62BA56F685}"/>
    <cellStyle name="Normal 7 5" xfId="2196" xr:uid="{8246D105-A09B-4C4E-B741-E02410AC629F}"/>
    <cellStyle name="Normal 7 6" xfId="10434" xr:uid="{78DF03DD-7484-423A-9A98-B4051D1B511C}"/>
    <cellStyle name="Normal 7_03_Mar 10 RM_RM Others_revised" xfId="10435" xr:uid="{F412168E-EA32-4B6F-B0B7-BD225D695BC4}"/>
    <cellStyle name="Normal 70" xfId="10436" xr:uid="{15CFAA4E-065B-4079-B051-4138DC17C95D}"/>
    <cellStyle name="Normal 71" xfId="10437" xr:uid="{5B2E48B6-AF45-40A3-B037-BD70034CFBAB}"/>
    <cellStyle name="Normal 72" xfId="10438" xr:uid="{0F1DD6AC-3A3F-4C68-ABC4-2D5445FFA7D1}"/>
    <cellStyle name="Normal 73" xfId="10439" xr:uid="{B257BED5-24B5-4C02-B31F-040725C487D2}"/>
    <cellStyle name="Normal 74" xfId="10440" xr:uid="{1C7CBFC2-0858-42EC-9DA1-1D4B2E2210AA}"/>
    <cellStyle name="Normal 75" xfId="10441" xr:uid="{2C0A4F63-CCE7-43CD-AB1F-9F4AAC612A2B}"/>
    <cellStyle name="Normal 76" xfId="10442" xr:uid="{98CC2807-9E91-47BA-9AB2-42FA556C6BC5}"/>
    <cellStyle name="Normal 77" xfId="42405" xr:uid="{B797946B-6E0A-4060-91FE-66BFFCD2C650}"/>
    <cellStyle name="Normal 78" xfId="42407" xr:uid="{6145C26E-DE1A-4915-8B26-0237EF4977B8}"/>
    <cellStyle name="Normal 79" xfId="42428" xr:uid="{B4B9BD96-63BC-4F30-A6BB-A1196B36F2D1}"/>
    <cellStyle name="Normal 8" xfId="1226" xr:uid="{C0CFBFE7-824E-4F1F-9B89-2C8832FB2CB8}"/>
    <cellStyle name="Normal 8 2" xfId="1227" xr:uid="{37FBD217-005F-4DAD-AF03-308B5E525932}"/>
    <cellStyle name="Normal 8 2 2" xfId="1228" xr:uid="{D29460EE-5B5B-41AD-A479-630EB193CE9F}"/>
    <cellStyle name="Normal 8 2 3" xfId="2768" xr:uid="{AC6E6782-E825-4E6B-92A4-B63576BED268}"/>
    <cellStyle name="Normal 8 2 4" xfId="2346" xr:uid="{F9327D23-6809-478E-9005-8C6A8D3DE6A1}"/>
    <cellStyle name="Normal 8 3" xfId="1229" xr:uid="{7C460144-B077-4DA7-AC13-42DA9910AB66}"/>
    <cellStyle name="Normal 8 3 2" xfId="1230" xr:uid="{849951EB-29D2-4F73-997B-1C5C3B54D81C}"/>
    <cellStyle name="Normal 8 4" xfId="1231" xr:uid="{C1465511-C61D-4B95-835F-8AB5F6C6A02F}"/>
    <cellStyle name="Normal 8 5" xfId="1232" xr:uid="{6CF3E592-F2C5-4540-8A3E-86418118B9F2}"/>
    <cellStyle name="Normal 8 6" xfId="1233" xr:uid="{F230AB14-AAE6-4442-A3B2-232C7FB6D0CD}"/>
    <cellStyle name="Normal 8_FS8 (แก้ไข)" xfId="1234" xr:uid="{96CEF3B2-D669-4086-854C-68E0154C60DF}"/>
    <cellStyle name="Normal 80" xfId="42433" xr:uid="{CA6DEB8A-5B4F-45B1-A1A9-95C58CF49A36}"/>
    <cellStyle name="Normal 81" xfId="42436" xr:uid="{29123D26-6563-434D-8FC9-F919EC0FC758}"/>
    <cellStyle name="Normal 82" xfId="15" xr:uid="{9EB6E99A-E064-49A4-AC22-55C5D593914F}"/>
    <cellStyle name="Normal 88" xfId="11327" xr:uid="{1D6D646C-2BF0-4F71-84EA-353711B51622}"/>
    <cellStyle name="Normal 9" xfId="1235" xr:uid="{33BDEEE5-CE8D-4DDE-B124-6459AAAE4EBA}"/>
    <cellStyle name="Normal 9 10" xfId="10443" xr:uid="{FB494E49-B300-4B14-A789-29021C637477}"/>
    <cellStyle name="Normal 9 2" xfId="1236" xr:uid="{26AC45DD-44DD-47A8-B32B-3703FF08045B}"/>
    <cellStyle name="Normal 9 2 2" xfId="1237" xr:uid="{565D4B46-4FC9-4AAB-82E1-E0F0BBF0F8ED}"/>
    <cellStyle name="Normal 9 2 3" xfId="1238" xr:uid="{1E5B6E3A-C55C-42C4-8D6E-0A3DBCBE565A}"/>
    <cellStyle name="Normal 9 2_03_Mar 10 RM_RM Others_revised" xfId="10444" xr:uid="{BEDDC644-7168-49DA-B69A-C2D1455AC96C}"/>
    <cellStyle name="Normal 9 3" xfId="1239" xr:uid="{DBB200B6-2369-44EF-B960-CB539F7BD578}"/>
    <cellStyle name="Normal 9 3 2" xfId="1240" xr:uid="{26D73F81-920D-4275-9EC3-E53EF2B8E1B4}"/>
    <cellStyle name="Normal 9 4" xfId="1241" xr:uid="{0AEFD9A6-680C-41EB-A7FE-473B7EF72CB8}"/>
    <cellStyle name="Normal 9 5" xfId="1242" xr:uid="{5A91BBEF-9597-4847-907D-35FADF86172E}"/>
    <cellStyle name="Normal 9 5 2" xfId="2347" xr:uid="{C5DF7A81-947F-4635-ABC1-DA07BD36DD15}"/>
    <cellStyle name="Normal 9 5 3" xfId="10445" xr:uid="{2263E71D-5B94-4C8B-A28A-2B92F9A12B63}"/>
    <cellStyle name="Normal 9 6" xfId="10446" xr:uid="{EC9354BB-DC6B-4A21-BA9A-62B2C0A0F09B}"/>
    <cellStyle name="Normal 9 7" xfId="10447" xr:uid="{AEA09EF5-BF32-440F-8728-7973E42C05E6}"/>
    <cellStyle name="Normal 9 8" xfId="10448" xr:uid="{947C3F8C-0B52-443C-A932-4E180AC04321}"/>
    <cellStyle name="Normal 9 9" xfId="10449" xr:uid="{14030E98-C827-436E-A3F1-74F7F3380FA2}"/>
    <cellStyle name="Normal 9_03_Mar 10 RM_RM Others_revised" xfId="10450" xr:uid="{14948FC9-D2FC-404F-9B9A-9105620C3FD4}"/>
    <cellStyle name="Normal0" xfId="10451" xr:uid="{9B11DAD5-1DF8-4613-8538-18CAA226F878}"/>
    <cellStyle name="Normal0 2" xfId="10452" xr:uid="{8BDA186A-E45E-49E9-9D4C-1114CDC5C31B}"/>
    <cellStyle name="Normale_9611A02C" xfId="10453" xr:uid="{5288076F-CB3C-4608-A749-F417CC224B5F}"/>
    <cellStyle name="NormalGB" xfId="10454" xr:uid="{A2B1A8C6-992E-4D57-BADB-F2E74D39885D}"/>
    <cellStyle name="normální_Site#13-Bangkok" xfId="10455" xr:uid="{CC788685-BE26-4CEB-90D2-2D20E8A775C1}"/>
    <cellStyle name="Nota" xfId="10456" xr:uid="{76F0F30B-62AB-4C01-8B13-6C7500FACDCC}"/>
    <cellStyle name="Note 10" xfId="3911" xr:uid="{18FD7CF6-BDC4-4D42-BB0C-976F64A22E88}"/>
    <cellStyle name="Note 10 10" xfId="42271" xr:uid="{86C57263-040E-4103-A2BD-C186941F2A6C}"/>
    <cellStyle name="Note 10 2" xfId="7855" xr:uid="{023611E2-D39C-4338-ABEE-B8BECEF518D6}"/>
    <cellStyle name="Note 10 2 2" xfId="18110" xr:uid="{D48588C7-9DFC-470E-BA1E-BCCD9BBFFB3E}"/>
    <cellStyle name="Note 10 2 3" xfId="22040" xr:uid="{66E88F70-CF11-410F-A4B7-D9AEFDDAF0C1}"/>
    <cellStyle name="Note 10 2 4" xfId="31426" xr:uid="{2882B2E2-69E1-4372-A39F-AFE12A577C98}"/>
    <cellStyle name="Note 10 2 5" xfId="34881" xr:uid="{E8880538-A800-400F-A28E-F18F3E647C7B}"/>
    <cellStyle name="Note 10 2 6" xfId="37847" xr:uid="{247923F8-D6D0-4F27-8574-38EFF16EE69C}"/>
    <cellStyle name="Note 10 3" xfId="8777" xr:uid="{5CD82359-2317-4409-833C-980E6D4333DA}"/>
    <cellStyle name="Note 10 3 2" xfId="19013" xr:uid="{66037EB6-4A57-4FB6-AADA-2473A09FB4D9}"/>
    <cellStyle name="Note 10 3 3" xfId="22878" xr:uid="{296B31EB-FE05-495C-80D7-8171B906D6AD}"/>
    <cellStyle name="Note 10 3 4" xfId="32271" xr:uid="{1538B3E7-90E1-489C-924D-CA4F355FDA5C}"/>
    <cellStyle name="Note 10 3 5" xfId="35700" xr:uid="{07ACC315-61F3-4647-AC11-F59B981F81A4}"/>
    <cellStyle name="Note 10 3 6" xfId="38640" xr:uid="{14CDD458-69CC-4C17-A3F0-E469736B18CC}"/>
    <cellStyle name="Note 10 4" xfId="13124" xr:uid="{B9EE983B-1D96-4EB4-A998-9E7C1DA237BF}"/>
    <cellStyle name="Note 10 5" xfId="14375" xr:uid="{33524AD5-65A3-44B3-BF08-616814E8882B}"/>
    <cellStyle name="Note 10 6" xfId="24089" xr:uid="{C98F3BF0-022C-4FEE-A3AF-1D762D6CB209}"/>
    <cellStyle name="Note 10 7" xfId="28371" xr:uid="{F334A4AD-2630-4645-8348-453A3724E8ED}"/>
    <cellStyle name="Note 10 8" xfId="40555" xr:uid="{E9656CF7-6A6E-4083-9A5C-CFF357E72725}"/>
    <cellStyle name="Note 10 9" xfId="41054" xr:uid="{7DE55DF0-4E17-456E-A55A-45E27CA6EED4}"/>
    <cellStyle name="Note 11" xfId="3912" xr:uid="{96AB86B8-8D25-4B23-85F3-09BF1AC81F0C}"/>
    <cellStyle name="Note 11 10" xfId="42272" xr:uid="{42C9BD7A-1FDF-4DD7-8AFF-AB9E6B94DEF3}"/>
    <cellStyle name="Note 11 2" xfId="7856" xr:uid="{96120FEB-2DC3-4EB7-88CF-28DE237437D8}"/>
    <cellStyle name="Note 11 2 2" xfId="18111" xr:uid="{727106A2-C60B-4829-8FE2-BEFFFF4AC270}"/>
    <cellStyle name="Note 11 2 3" xfId="22041" xr:uid="{DECD12F0-46A4-41FC-AD0E-285B17C0C996}"/>
    <cellStyle name="Note 11 2 4" xfId="31427" xr:uid="{33A96B46-1201-40A7-A9FA-A86FC435329D}"/>
    <cellStyle name="Note 11 2 5" xfId="34882" xr:uid="{7AA1EF5A-468A-479F-A52B-DF6A55EB416C}"/>
    <cellStyle name="Note 11 2 6" xfId="37848" xr:uid="{0B026787-EB21-436C-83C6-72BDD87FF3F0}"/>
    <cellStyle name="Note 11 3" xfId="8778" xr:uid="{95FC1BAC-A159-43DA-9828-D19444AAB1CF}"/>
    <cellStyle name="Note 11 3 2" xfId="19014" xr:uid="{4E3533A9-77BF-47EB-93B5-04CE379D95E0}"/>
    <cellStyle name="Note 11 3 3" xfId="22879" xr:uid="{8A4535DD-DAE6-45A5-8B01-FE4DB6C6EDFA}"/>
    <cellStyle name="Note 11 3 4" xfId="32272" xr:uid="{ED9A3575-AF24-4ACF-A4C0-FAF6EA0BCC15}"/>
    <cellStyle name="Note 11 3 5" xfId="35701" xr:uid="{0C1777D6-7646-4073-A46A-E318AB58034C}"/>
    <cellStyle name="Note 11 3 6" xfId="38641" xr:uid="{0F7748CB-56BF-4080-AA91-AABE76C6A463}"/>
    <cellStyle name="Note 11 4" xfId="13489" xr:uid="{94B9DB78-2F92-42CB-8EBB-66D1F0E3BA32}"/>
    <cellStyle name="Note 11 5" xfId="12562" xr:uid="{30A70481-7BF0-4C14-9BD5-0BB4C154B362}"/>
    <cellStyle name="Note 11 6" xfId="24090" xr:uid="{F23C91DA-D1E5-468C-96AE-9FC636B7BF47}"/>
    <cellStyle name="Note 11 7" xfId="28372" xr:uid="{2D2E70E0-7124-4E4B-9FB0-A092D9BD83BD}"/>
    <cellStyle name="Note 11 8" xfId="40556" xr:uid="{ECE96C17-C498-4844-BD0B-30C6E90EE113}"/>
    <cellStyle name="Note 11 9" xfId="41055" xr:uid="{30AD4449-4CFA-4B98-9172-46797A74778A}"/>
    <cellStyle name="Note 12" xfId="3913" xr:uid="{71412E16-32F6-4FFF-8B85-8E186E80C020}"/>
    <cellStyle name="Note 12 10" xfId="42273" xr:uid="{70B68B92-8F00-49F1-B452-FDDBEF1E0C06}"/>
    <cellStyle name="Note 12 2" xfId="7857" xr:uid="{22F477F7-BB7B-4326-AE64-6901834592B3}"/>
    <cellStyle name="Note 12 2 2" xfId="18112" xr:uid="{4818E770-211F-4BAF-9C90-DC0B3E954E91}"/>
    <cellStyle name="Note 12 2 3" xfId="22042" xr:uid="{BF839E2D-354B-46EC-B1C8-7A384ABB7910}"/>
    <cellStyle name="Note 12 2 4" xfId="31428" xr:uid="{6734F7CF-1D56-4110-9F47-23AC93CCA008}"/>
    <cellStyle name="Note 12 2 5" xfId="34883" xr:uid="{A9A0013D-93D2-46C6-824C-101F7DE9FF6F}"/>
    <cellStyle name="Note 12 2 6" xfId="37849" xr:uid="{23FD816A-B1B1-4491-9A14-A3FE633F247C}"/>
    <cellStyle name="Note 12 3" xfId="8779" xr:uid="{125C61BD-BCDB-4F19-865E-2E63BE18579A}"/>
    <cellStyle name="Note 12 3 2" xfId="19015" xr:uid="{AD5E8583-0F9A-480A-A47B-75C74B37103A}"/>
    <cellStyle name="Note 12 3 3" xfId="22880" xr:uid="{B353941A-51F9-467A-BF87-30A6677CE5E9}"/>
    <cellStyle name="Note 12 3 4" xfId="32273" xr:uid="{4452A8F8-94AD-4FF8-B219-431EB0BA89CD}"/>
    <cellStyle name="Note 12 3 5" xfId="35702" xr:uid="{B7ED3A11-307C-4A38-AE91-985ABE9209C3}"/>
    <cellStyle name="Note 12 3 6" xfId="38642" xr:uid="{BD53D32E-75B9-47E7-B271-885563CDD551}"/>
    <cellStyle name="Note 12 4" xfId="13488" xr:uid="{7A58C812-5572-41E8-BC0D-46947DAF9B1F}"/>
    <cellStyle name="Note 12 5" xfId="12655" xr:uid="{9738BE01-FDFF-4DA8-A207-19DC9D0B0DAA}"/>
    <cellStyle name="Note 12 6" xfId="24091" xr:uid="{05899F1D-B801-4186-AF9C-275D71766B38}"/>
    <cellStyle name="Note 12 7" xfId="28373" xr:uid="{D63573AA-A974-4E77-A50F-DEC8CC5E5BD6}"/>
    <cellStyle name="Note 12 8" xfId="40557" xr:uid="{2B8484EC-3CB6-449E-8238-2CB274843904}"/>
    <cellStyle name="Note 12 9" xfId="41056" xr:uid="{EE8BF5BE-C1C8-47E3-8A21-8A9B3C2EF074}"/>
    <cellStyle name="Note 13" xfId="3914" xr:uid="{DFC52BD4-A5A6-414B-BC59-29A6462E4131}"/>
    <cellStyle name="Note 13 10" xfId="42274" xr:uid="{F8A39C9D-AA9C-4BB6-B608-FDB72964C0DD}"/>
    <cellStyle name="Note 13 2" xfId="7858" xr:uid="{F02D0D0D-4C66-4F7C-9F55-C621E594B72D}"/>
    <cellStyle name="Note 13 2 2" xfId="18113" xr:uid="{50D0A517-169B-470E-BAEA-0B7F5C3C27B1}"/>
    <cellStyle name="Note 13 2 3" xfId="22043" xr:uid="{EDE8AD6B-BE38-4EC8-8767-C95D05EDDA25}"/>
    <cellStyle name="Note 13 2 4" xfId="31429" xr:uid="{D0AEF78D-DF6D-49F0-985E-7BC4F8D22D9D}"/>
    <cellStyle name="Note 13 2 5" xfId="34884" xr:uid="{894C879D-A152-487E-B0FB-BF4AD4560AF1}"/>
    <cellStyle name="Note 13 2 6" xfId="37850" xr:uid="{A3B40B3E-23D6-4244-922E-D5883F04D7A4}"/>
    <cellStyle name="Note 13 3" xfId="8780" xr:uid="{7585CEA2-B9CD-41E7-ADFE-FC760A7A5FFC}"/>
    <cellStyle name="Note 13 3 2" xfId="19016" xr:uid="{95C2F9AB-3AFF-419D-B91E-9E642B6A1D00}"/>
    <cellStyle name="Note 13 3 3" xfId="22881" xr:uid="{3DDEC7A6-AA12-4345-86A9-00D65C659811}"/>
    <cellStyle name="Note 13 3 4" xfId="32274" xr:uid="{CB80E06D-5CCC-4F44-BFAE-CFF3918F6AD0}"/>
    <cellStyle name="Note 13 3 5" xfId="35703" xr:uid="{43AB66EE-6E3F-414D-AEE0-2C952BCE0BB9}"/>
    <cellStyle name="Note 13 3 6" xfId="38643" xr:uid="{C35A2082-A885-423C-85D3-CEB7AB06925A}"/>
    <cellStyle name="Note 13 4" xfId="13125" xr:uid="{CA2A1326-72CC-4602-AFE3-C2B234C66186}"/>
    <cellStyle name="Note 13 5" xfId="12654" xr:uid="{560088EC-6E68-4F5B-B5D3-117270FD63CF}"/>
    <cellStyle name="Note 13 6" xfId="24092" xr:uid="{448A0347-853F-4DA5-841E-269471CC0F82}"/>
    <cellStyle name="Note 13 7" xfId="28374" xr:uid="{77B57B8F-2BE2-4768-900A-98C0D36464C8}"/>
    <cellStyle name="Note 13 8" xfId="40558" xr:uid="{CF32DCC0-D281-47E2-B761-8F052E65E309}"/>
    <cellStyle name="Note 13 9" xfId="41057" xr:uid="{7AF05113-934D-43CA-A35D-52C20495CEC3}"/>
    <cellStyle name="Note 14" xfId="3915" xr:uid="{66C9FC95-96D4-43BA-99E5-3CA595DC8314}"/>
    <cellStyle name="Note 14 10" xfId="42275" xr:uid="{D1761260-617E-4CD2-A3F7-B2CCE6E855CD}"/>
    <cellStyle name="Note 14 2" xfId="7859" xr:uid="{AE6C7ABA-4E3E-4E46-8B95-A7ECEBBB84CF}"/>
    <cellStyle name="Note 14 2 2" xfId="18114" xr:uid="{58DE3EA6-2DB0-4D6E-A549-7BCBAA34C768}"/>
    <cellStyle name="Note 14 2 3" xfId="22044" xr:uid="{27FBFEB8-B163-45E7-9BE9-CBFDA6EB8D4E}"/>
    <cellStyle name="Note 14 2 4" xfId="31430" xr:uid="{809A1421-8511-488B-BF21-8615023D22DA}"/>
    <cellStyle name="Note 14 2 5" xfId="34885" xr:uid="{4EA80E10-F48E-479B-8C8F-C6FE4E6F1E11}"/>
    <cellStyle name="Note 14 2 6" xfId="37851" xr:uid="{184F4B58-16E6-48D0-BDCD-9EF101E24F3A}"/>
    <cellStyle name="Note 14 3" xfId="8781" xr:uid="{967FCEB9-2056-461D-94C0-0D51CC059B16}"/>
    <cellStyle name="Note 14 3 2" xfId="19017" xr:uid="{BEE62CB1-6F85-40AD-8011-093117E91628}"/>
    <cellStyle name="Note 14 3 3" xfId="22882" xr:uid="{837B7AA7-F08D-47FB-83EB-55E726A44CF0}"/>
    <cellStyle name="Note 14 3 4" xfId="32275" xr:uid="{F4FA4ACE-E47E-47DF-A140-BC13FAF99E8C}"/>
    <cellStyle name="Note 14 3 5" xfId="35704" xr:uid="{6FE66752-0072-4614-93FF-69E8FA213AE0}"/>
    <cellStyle name="Note 14 3 6" xfId="38644" xr:uid="{B3146A5E-B7EC-4E08-8935-CE324BA132F2}"/>
    <cellStyle name="Note 14 4" xfId="13126" xr:uid="{13713819-1193-41A1-8DD9-DBA5878AD5CB}"/>
    <cellStyle name="Note 14 5" xfId="13257" xr:uid="{80A330ED-8D66-4934-8193-249262CA1773}"/>
    <cellStyle name="Note 14 6" xfId="24093" xr:uid="{A66425C8-0EA3-44CD-A319-ADC1D85BB3F0}"/>
    <cellStyle name="Note 14 7" xfId="28375" xr:uid="{E13BFB4F-021B-43B7-8F0F-44209FB20EAB}"/>
    <cellStyle name="Note 14 8" xfId="40559" xr:uid="{A56538D2-169E-4B80-922C-34DC011CC832}"/>
    <cellStyle name="Note 14 9" xfId="41058" xr:uid="{707781C1-A3D5-47D1-B88D-9963B6C09319}"/>
    <cellStyle name="Note 15" xfId="3916" xr:uid="{007587C4-BBA8-4630-B6DB-D910266278CA}"/>
    <cellStyle name="Note 15 10" xfId="42276" xr:uid="{8819134B-DF51-4D41-9704-AC9133463C4D}"/>
    <cellStyle name="Note 15 2" xfId="7860" xr:uid="{4F33E0A9-3A4E-40A3-B6C9-70BCFCAA9898}"/>
    <cellStyle name="Note 15 2 2" xfId="18115" xr:uid="{8757E6A5-F7F9-4705-ABA7-81E4E219037A}"/>
    <cellStyle name="Note 15 2 3" xfId="22045" xr:uid="{8463EB5A-01AD-4487-A81E-C82B1253425A}"/>
    <cellStyle name="Note 15 2 4" xfId="31431" xr:uid="{C14B2262-2943-4854-BA18-06E0606BB19A}"/>
    <cellStyle name="Note 15 2 5" xfId="34886" xr:uid="{46ADA464-EB4F-4C48-8716-9567A12A4DDA}"/>
    <cellStyle name="Note 15 2 6" xfId="37852" xr:uid="{AF554D65-C830-4B92-A9FB-7B4F7C9964EA}"/>
    <cellStyle name="Note 15 3" xfId="8782" xr:uid="{0E5D2424-D4E3-4409-AB35-B9670B3AE380}"/>
    <cellStyle name="Note 15 3 2" xfId="19018" xr:uid="{CD4F4A2C-6403-4BFF-BFFF-D20E658B5D5C}"/>
    <cellStyle name="Note 15 3 3" xfId="22883" xr:uid="{2208CE55-A792-4C5A-86C1-2596A118B4AF}"/>
    <cellStyle name="Note 15 3 4" xfId="32276" xr:uid="{BFC1016C-782C-449D-A3C6-FBCD7A04A883}"/>
    <cellStyle name="Note 15 3 5" xfId="35705" xr:uid="{9F125C96-067B-4B49-A078-C30F7C022D1B}"/>
    <cellStyle name="Note 15 3 6" xfId="38645" xr:uid="{A1557203-E1B5-4ECF-A753-79AE80F0FCC5}"/>
    <cellStyle name="Note 15 4" xfId="13127" xr:uid="{7CE6D3D4-A2DA-43A0-91FB-0DCFE07C0314}"/>
    <cellStyle name="Note 15 5" xfId="12653" xr:uid="{3A740EFB-B2AF-40BA-9C02-DDBF259D35F2}"/>
    <cellStyle name="Note 15 6" xfId="24094" xr:uid="{06119633-99FA-4F6D-ABF1-5CABC5BBF3AA}"/>
    <cellStyle name="Note 15 7" xfId="28376" xr:uid="{6E7B52D4-7888-4841-A0AB-3DF54046A4F8}"/>
    <cellStyle name="Note 15 8" xfId="40560" xr:uid="{C2BD4FF3-A555-4604-96CB-B1532758DE29}"/>
    <cellStyle name="Note 15 9" xfId="41059" xr:uid="{21B31134-05DB-452A-B63E-C32F0726F824}"/>
    <cellStyle name="Note 16" xfId="3917" xr:uid="{9B21BD58-DC44-4B63-997C-68717F06A37F}"/>
    <cellStyle name="Note 16 10" xfId="42277" xr:uid="{334EA405-760E-4C1F-8CDC-03EA0A81F441}"/>
    <cellStyle name="Note 16 2" xfId="7861" xr:uid="{E55CA4E2-910E-4BBF-9C1E-C8497D1CAC51}"/>
    <cellStyle name="Note 16 2 2" xfId="18116" xr:uid="{AF323E32-0D21-4E2B-990D-CA3A0E9A5C44}"/>
    <cellStyle name="Note 16 2 3" xfId="22046" xr:uid="{B2896EFA-5F98-4435-B376-1918C954BCBC}"/>
    <cellStyle name="Note 16 2 4" xfId="31432" xr:uid="{826FDF44-08D8-4D62-A00B-83639CE8C3B9}"/>
    <cellStyle name="Note 16 2 5" xfId="34887" xr:uid="{3D5CB1EC-1256-45A6-912A-0BFA03BBEA24}"/>
    <cellStyle name="Note 16 2 6" xfId="37853" xr:uid="{C0596A22-F58F-4828-9179-B66BC1D2FFF5}"/>
    <cellStyle name="Note 16 3" xfId="8783" xr:uid="{4391B0A5-008B-436C-9AEA-17BA94AAB0AE}"/>
    <cellStyle name="Note 16 3 2" xfId="19019" xr:uid="{EFD8BB43-DC6C-4E6E-9794-9A8E2C15DB18}"/>
    <cellStyle name="Note 16 3 3" xfId="22884" xr:uid="{153C39A1-827C-4171-A469-3050A8F76BEB}"/>
    <cellStyle name="Note 16 3 4" xfId="32277" xr:uid="{900DC89E-B5BA-4C34-898D-E6B7390FF31D}"/>
    <cellStyle name="Note 16 3 5" xfId="35706" xr:uid="{DA89814E-2917-4EEC-8B3C-18E820701D67}"/>
    <cellStyle name="Note 16 3 6" xfId="38646" xr:uid="{A97DF61B-076E-43DD-9348-BF029484A863}"/>
    <cellStyle name="Note 16 4" xfId="13128" xr:uid="{41AF10BF-55BE-43A6-B156-56B846A18AED}"/>
    <cellStyle name="Note 16 5" xfId="14376" xr:uid="{2FAE619A-FC7D-4507-86C4-D3EC03B1EE37}"/>
    <cellStyle name="Note 16 6" xfId="24095" xr:uid="{E8E05CFC-86B8-4BEE-9071-C62632639D05}"/>
    <cellStyle name="Note 16 7" xfId="28377" xr:uid="{05E95F2E-ACA9-45DF-A8D3-348609F7BB7C}"/>
    <cellStyle name="Note 16 8" xfId="40561" xr:uid="{0DB97E96-372C-40E6-817B-30FCD15F5573}"/>
    <cellStyle name="Note 16 9" xfId="41060" xr:uid="{74B4A4CD-1270-463C-90CA-D5E1BB880209}"/>
    <cellStyle name="Note 17" xfId="3918" xr:uid="{90020E87-D446-4F82-9884-AC960508B271}"/>
    <cellStyle name="Note 17 10" xfId="42278" xr:uid="{1C2AD401-2DCD-42D8-8D1E-C101BE2A6356}"/>
    <cellStyle name="Note 17 2" xfId="7862" xr:uid="{0B232F88-0C04-4A3E-8709-B12FA0775D2A}"/>
    <cellStyle name="Note 17 2 2" xfId="18117" xr:uid="{2F0316EB-1F65-4BB9-9E03-1BC80D8C0F28}"/>
    <cellStyle name="Note 17 2 3" xfId="22047" xr:uid="{161326A7-E48D-442C-A703-688C98A74A8F}"/>
    <cellStyle name="Note 17 2 4" xfId="31433" xr:uid="{C13240EE-8440-493A-9174-912F7D08F684}"/>
    <cellStyle name="Note 17 2 5" xfId="34888" xr:uid="{6B4250A2-6C3D-4987-99BD-053584AC1FCB}"/>
    <cellStyle name="Note 17 2 6" xfId="37854" xr:uid="{11BC13BB-B1F3-4795-B9CD-7D2BFBD4CC30}"/>
    <cellStyle name="Note 17 3" xfId="8784" xr:uid="{FA1771B1-3BD2-4023-9DE2-69DA2ACC5CD9}"/>
    <cellStyle name="Note 17 3 2" xfId="19020" xr:uid="{F5323521-AF4E-4812-A6AE-51DADFB5B7E6}"/>
    <cellStyle name="Note 17 3 3" xfId="22885" xr:uid="{60E362DE-F213-420E-B119-8F68A6BA1402}"/>
    <cellStyle name="Note 17 3 4" xfId="32278" xr:uid="{BD79FF85-D08F-47DA-BB18-0468ECEE9B1E}"/>
    <cellStyle name="Note 17 3 5" xfId="35707" xr:uid="{DF8559E1-CF34-462B-BEC0-DF8E623CFD51}"/>
    <cellStyle name="Note 17 3 6" xfId="38647" xr:uid="{BDA9314A-D696-4BF8-8846-B69A00458216}"/>
    <cellStyle name="Note 17 4" xfId="13129" xr:uid="{2189D07F-2CD5-4D5D-96B8-94CC556FCA8F}"/>
    <cellStyle name="Note 17 5" xfId="14203" xr:uid="{2387D873-1D44-4B5A-9556-4AD9F3948453}"/>
    <cellStyle name="Note 17 6" xfId="24096" xr:uid="{D7D43A10-B3DE-45F1-B88F-258AD2BE863A}"/>
    <cellStyle name="Note 17 7" xfId="28378" xr:uid="{92FA1B16-3D85-4F39-AF17-B45A958861E2}"/>
    <cellStyle name="Note 17 8" xfId="40562" xr:uid="{D4E8213A-DA4C-4243-86AD-BF21129DEA6F}"/>
    <cellStyle name="Note 17 9" xfId="41061" xr:uid="{326CDC50-5AFF-4AAE-821E-FB8054D021F7}"/>
    <cellStyle name="Note 18" xfId="3919" xr:uid="{AE10571E-766E-4738-A45D-D4A9A48BA68F}"/>
    <cellStyle name="Note 18 10" xfId="42279" xr:uid="{07A2AD4D-8CCD-42B3-8A68-A3959D403C11}"/>
    <cellStyle name="Note 18 2" xfId="7863" xr:uid="{9436E1F6-60EB-4689-BA18-F1CA0C647F0F}"/>
    <cellStyle name="Note 18 2 2" xfId="18118" xr:uid="{3B08BD0C-056A-4B44-B12B-256911AF13BF}"/>
    <cellStyle name="Note 18 2 3" xfId="22048" xr:uid="{32674EED-C27B-49C4-911C-4B50853DAB2C}"/>
    <cellStyle name="Note 18 2 4" xfId="31434" xr:uid="{633D0DA3-5820-40AA-9976-501B5FA33354}"/>
    <cellStyle name="Note 18 2 5" xfId="34889" xr:uid="{3BD2A806-73B7-4344-82A3-AC99C218BF43}"/>
    <cellStyle name="Note 18 2 6" xfId="37855" xr:uid="{42C47D49-2425-401D-83D0-0B9FBBBC0739}"/>
    <cellStyle name="Note 18 3" xfId="8785" xr:uid="{E7DCDF20-2138-4ECD-88A1-1B7289BA7BA7}"/>
    <cellStyle name="Note 18 3 2" xfId="19021" xr:uid="{7EE2C06D-5915-4294-9BC8-1A2E20A32051}"/>
    <cellStyle name="Note 18 3 3" xfId="22886" xr:uid="{4CC603CD-A09F-4E71-9C30-9A9FB854CEDA}"/>
    <cellStyle name="Note 18 3 4" xfId="32279" xr:uid="{82436A0C-F082-4375-B8AB-E40D4109A354}"/>
    <cellStyle name="Note 18 3 5" xfId="35708" xr:uid="{5ADBC806-C5F5-4946-85A6-197443AFAD72}"/>
    <cellStyle name="Note 18 3 6" xfId="38648" xr:uid="{60EE2B6B-4FFB-415E-8C03-331BF410043C}"/>
    <cellStyle name="Note 18 4" xfId="13130" xr:uid="{CDE51E81-90E7-4257-8B6F-894C316F68CF}"/>
    <cellStyle name="Note 18 5" xfId="14211" xr:uid="{3715F0BE-6DF3-4EFC-810D-247B98E5A98D}"/>
    <cellStyle name="Note 18 6" xfId="24097" xr:uid="{1F2509CB-A00E-4406-BBD3-D1EE004DD142}"/>
    <cellStyle name="Note 18 7" xfId="28379" xr:uid="{D5945244-B8AF-40FC-A579-1771E5D096BE}"/>
    <cellStyle name="Note 18 8" xfId="40563" xr:uid="{354E2AE7-72B9-42A3-9D58-3B4C133BA951}"/>
    <cellStyle name="Note 18 9" xfId="41062" xr:uid="{8228B3A1-B030-4B14-A36C-34CEF9C03AA6}"/>
    <cellStyle name="Note 19" xfId="3920" xr:uid="{CB9EBFC0-79F7-40CA-8E7F-1B62AB57A349}"/>
    <cellStyle name="Note 19 10" xfId="42280" xr:uid="{FB2DAA55-D64C-4233-B6DB-3E2BBC0EB633}"/>
    <cellStyle name="Note 19 2" xfId="7864" xr:uid="{2891B3E7-53ED-4225-86A8-4684C9F2BBCC}"/>
    <cellStyle name="Note 19 2 2" xfId="18119" xr:uid="{465C078C-0C9C-4CF4-8B7A-B82A06A8EEEC}"/>
    <cellStyle name="Note 19 2 3" xfId="22049" xr:uid="{B1EBED76-7465-4B31-8F93-B95124105FD2}"/>
    <cellStyle name="Note 19 2 4" xfId="31435" xr:uid="{E4D92B88-8A17-4B21-A5F4-A24F7FB4EC16}"/>
    <cellStyle name="Note 19 2 5" xfId="34890" xr:uid="{02E55016-7D15-4D84-8F27-5793D34716DC}"/>
    <cellStyle name="Note 19 2 6" xfId="37856" xr:uid="{3908C5C7-FBD5-458B-9BBA-92829B93BC4D}"/>
    <cellStyle name="Note 19 3" xfId="8786" xr:uid="{63EC6963-FF9A-4C7C-856A-E56D15663287}"/>
    <cellStyle name="Note 19 3 2" xfId="19022" xr:uid="{4742E230-A667-4923-BA21-1FB9181C0204}"/>
    <cellStyle name="Note 19 3 3" xfId="22887" xr:uid="{337AA848-FC47-41C3-9F4A-268C9B21334F}"/>
    <cellStyle name="Note 19 3 4" xfId="32280" xr:uid="{9A67C823-9734-4D00-BD1E-C35F9BA67D2A}"/>
    <cellStyle name="Note 19 3 5" xfId="35709" xr:uid="{B04A8D38-4712-436F-96FE-40D1CD7D1497}"/>
    <cellStyle name="Note 19 3 6" xfId="38649" xr:uid="{F2E1BDA7-F0F0-4B00-9BE5-E35C9D58D2E5}"/>
    <cellStyle name="Note 19 4" xfId="13131" xr:uid="{5B035E66-EED4-4164-8AA7-0D8B8D637833}"/>
    <cellStyle name="Note 19 5" xfId="13320" xr:uid="{6B7DC4A3-2F94-4896-B4AB-80D8A2054E24}"/>
    <cellStyle name="Note 19 6" xfId="24098" xr:uid="{A4B02B27-A581-44DF-9425-70B3E177AF5B}"/>
    <cellStyle name="Note 19 7" xfId="28380" xr:uid="{F43F0168-F117-4661-9B99-F3460C308843}"/>
    <cellStyle name="Note 19 8" xfId="40564" xr:uid="{00E80D04-377B-4B50-BCDB-F76EBFFBCE70}"/>
    <cellStyle name="Note 19 9" xfId="41063" xr:uid="{1F8DF909-527D-41CF-B39C-C8BEAC5A963A}"/>
    <cellStyle name="Note 2" xfId="1243" xr:uid="{EFD53A74-A831-44BF-BD1B-5F4F7A57C311}"/>
    <cellStyle name="Note 2 10" xfId="14140" xr:uid="{40AC1B5C-920F-4D7F-8BF1-896DDA96EC3A}"/>
    <cellStyle name="Note 2 11" xfId="12519" xr:uid="{358FDC6C-E96A-4723-A7F1-9B254C2ADC25}"/>
    <cellStyle name="Note 2 12" xfId="23028" xr:uid="{12959222-7EC6-440E-9504-CDA08C1A7D50}"/>
    <cellStyle name="Note 2 13" xfId="24993" xr:uid="{1AEB8E1A-5A4B-4C24-BECE-0738F113280D}"/>
    <cellStyle name="Note 2 14" xfId="24251" xr:uid="{A788E510-D73C-455D-8046-2C5930648C7F}"/>
    <cellStyle name="Note 2 15" xfId="26335" xr:uid="{C23A26FA-CC64-4C99-B654-84A56A605838}"/>
    <cellStyle name="Note 2 16" xfId="25321" xr:uid="{01B9F177-BE7D-4AC4-BEF8-A1214044B076}"/>
    <cellStyle name="Note 2 17" xfId="24263" xr:uid="{578B60C3-6ECE-4219-867C-D206D16BDD14}"/>
    <cellStyle name="Note 2 18" xfId="26471" xr:uid="{2E7C2E92-F814-4D9C-B0B8-B9490B7D8354}"/>
    <cellStyle name="Note 2 19" xfId="26164" xr:uid="{58A72D62-CB73-4028-A6A5-FBC62F0ED4F5}"/>
    <cellStyle name="Note 2 2" xfId="1244" xr:uid="{24E3F5FE-4C62-4113-86C4-19959D28A78A}"/>
    <cellStyle name="Note 2 2 10" xfId="23029" xr:uid="{7D0D5BD9-8151-4FB4-9D2E-9864F96FA58F}"/>
    <cellStyle name="Note 2 2 11" xfId="24992" xr:uid="{99880723-5FBD-4128-B3B6-A850C75E1819}"/>
    <cellStyle name="Note 2 2 12" xfId="25467" xr:uid="{AC9FC11F-2C1F-4CED-9772-FC7D9157D777}"/>
    <cellStyle name="Note 2 2 13" xfId="25014" xr:uid="{F2A3BB23-A3E8-46DF-B061-B6A297A359A5}"/>
    <cellStyle name="Note 2 2 14" xfId="25320" xr:uid="{4CA9B810-FA23-49E2-9F73-C0387BE418BD}"/>
    <cellStyle name="Note 2 2 15" xfId="25500" xr:uid="{369C1C13-1045-4F6D-94AD-3ECE885769FC}"/>
    <cellStyle name="Note 2 2 16" xfId="26470" xr:uid="{F7EDD758-A4CE-4C23-A393-B631D77AC6F2}"/>
    <cellStyle name="Note 2 2 17" xfId="26420" xr:uid="{101FBEA2-B622-4318-B660-D71C97E5E57C}"/>
    <cellStyle name="Note 2 2 18" xfId="26922" xr:uid="{45DF5CDC-4BA0-4E16-9832-96891A3C83BB}"/>
    <cellStyle name="Note 2 2 19" xfId="39323" xr:uid="{C812071F-8F41-4D2D-A91D-65084C88D8E7}"/>
    <cellStyle name="Note 2 2 2" xfId="2349" xr:uid="{D7719A1D-3266-4D0D-915B-FA564ECC5C61}"/>
    <cellStyle name="Note 2 2 2 10" xfId="41569" xr:uid="{958EA540-5A3C-4587-8046-A72F349A24BE}"/>
    <cellStyle name="Note 2 2 2 2" xfId="4350" xr:uid="{BE45E9D5-338B-4C62-8CA9-A6AB11112879}"/>
    <cellStyle name="Note 2 2 2 2 2" xfId="14756" xr:uid="{B960E856-47F9-4453-A70C-7374EE9D5374}"/>
    <cellStyle name="Note 2 2 2 2 3" xfId="19376" xr:uid="{6D5C43AB-5C75-4B89-9BDC-CF9FA0CB5732}"/>
    <cellStyle name="Note 2 2 2 2 4" xfId="28763" xr:uid="{13765074-3D0C-488A-BB06-C5953914E011}"/>
    <cellStyle name="Note 2 2 2 2 5" xfId="32446" xr:uid="{5AA67F84-6739-47E2-8B8F-D892069F7A03}"/>
    <cellStyle name="Note 2 2 2 2 6" xfId="25265" xr:uid="{8B73AD31-2E48-4CAB-9AB1-3DCF7C02292F}"/>
    <cellStyle name="Note 2 2 2 3" xfId="4428" xr:uid="{20D84055-74BC-45EE-9B32-6AD877362CC1}"/>
    <cellStyle name="Note 2 2 2 3 2" xfId="14834" xr:uid="{BB44208A-1D92-493A-A07A-3B6AA0EDE629}"/>
    <cellStyle name="Note 2 2 2 3 3" xfId="19417" xr:uid="{DF33197E-22F6-45D9-BA26-CFD73631C2DB}"/>
    <cellStyle name="Note 2 2 2 3 4" xfId="28804" xr:uid="{46C542AF-BA26-4B13-A367-43E8FC94FC50}"/>
    <cellStyle name="Note 2 2 2 3 5" xfId="32477" xr:uid="{F292267F-2F04-4358-9E9E-D7818078D695}"/>
    <cellStyle name="Note 2 2 2 3 6" xfId="30619" xr:uid="{139E0F99-6D70-4834-9CDF-9AD545A722B8}"/>
    <cellStyle name="Note 2 2 2 4" xfId="12369" xr:uid="{2ABE0B24-AF4A-42B6-A5BF-7AED00F1E9B3}"/>
    <cellStyle name="Note 2 2 2 5" xfId="13968" xr:uid="{BCE182B7-6D84-4C81-8CCB-0F507517FE0E}"/>
    <cellStyle name="Note 2 2 2 6" xfId="23386" xr:uid="{4FB9F3D4-F717-4FAE-81C2-EB2476C8A91B}"/>
    <cellStyle name="Note 2 2 2 7" xfId="27330" xr:uid="{99CBC86A-FACA-49A7-ACB9-5BE9FFD5BF18}"/>
    <cellStyle name="Note 2 2 2 8" xfId="39722" xr:uid="{E12F1F0A-B89D-4481-91D9-B21CB903CAE6}"/>
    <cellStyle name="Note 2 2 2 9" xfId="39054" xr:uid="{F1F16615-7E82-4072-BADB-D62E00715449}"/>
    <cellStyle name="Note 2 2 20" xfId="40522" xr:uid="{2620E7DE-63E1-4F5E-875F-8138892422B8}"/>
    <cellStyle name="Note 2 2 21" xfId="41212" xr:uid="{0B93F656-2338-4572-91FB-1C196680F02F}"/>
    <cellStyle name="Note 2 2 3" xfId="4988" xr:uid="{2CB094B0-A271-4F9B-AB8D-2C299394F566}"/>
    <cellStyle name="Note 2 2 3 2" xfId="19783" xr:uid="{BF948CD8-8462-4F2A-91A0-C83ABDB6968F}"/>
    <cellStyle name="Note 2 2 3 3" xfId="29137" xr:uid="{34D93649-9A7D-4257-9834-A395FF61474C}"/>
    <cellStyle name="Note 2 2 3 4" xfId="32778" xr:uid="{F9F24E82-8836-406C-9048-E25CECCBA694}"/>
    <cellStyle name="Note 2 2 3 5" xfId="35903" xr:uid="{EE2DF3A8-6788-4B8B-BE07-F3B7915A9B2F}"/>
    <cellStyle name="Note 2 2 4" xfId="5764" xr:uid="{BAE1F00E-8D30-473A-88FD-E687DAB01D68}"/>
    <cellStyle name="Note 2 2 4 2" xfId="16076" xr:uid="{AAB77FDF-3321-40B2-B7B7-34F8C3BF83CB}"/>
    <cellStyle name="Note 2 2 4 3" xfId="20360" xr:uid="{4181AB60-EA8A-4491-9927-C006C2F6945F}"/>
    <cellStyle name="Note 2 2 4 4" xfId="29705" xr:uid="{D644F179-B6ED-4BD5-9BE3-69ACB318A49B}"/>
    <cellStyle name="Note 2 2 4 5" xfId="33296" xr:uid="{FF7953DF-6160-4542-A633-5C51C3CCF793}"/>
    <cellStyle name="Note 2 2 4 6" xfId="36352" xr:uid="{5282EFFB-6D7B-4FD0-9D79-735DDB6E8075}"/>
    <cellStyle name="Note 2 2 5" xfId="7788" xr:uid="{D3373AF6-8EE4-4FDC-BB4E-EEB91F10C4CB}"/>
    <cellStyle name="Note 2 2 5 2" xfId="18060" xr:uid="{67FCAE04-47FF-40A7-AAEE-526FD14A753C}"/>
    <cellStyle name="Note 2 2 5 3" xfId="21985" xr:uid="{92EF9C3C-56B2-4862-8870-8592E240E690}"/>
    <cellStyle name="Note 2 2 5 4" xfId="31368" xr:uid="{44C39EE9-7C67-461C-A99F-D5B99E9B23ED}"/>
    <cellStyle name="Note 2 2 5 5" xfId="34828" xr:uid="{46434E22-B511-4C31-B400-92FC87EC19D8}"/>
    <cellStyle name="Note 2 2 5 6" xfId="37799" xr:uid="{23613B4B-FBF3-4AA6-9AF2-DC5309DC0D83}"/>
    <cellStyle name="Note 2 2 6" xfId="10990" xr:uid="{82ACE3BA-E975-4F94-8FC6-2BD91F1601B3}"/>
    <cellStyle name="Note 2 2 7" xfId="11875" xr:uid="{C999CF44-7DCC-4C00-9EE3-6AB6C62B5248}"/>
    <cellStyle name="Note 2 2 8" xfId="13309" xr:uid="{9142294B-C197-4937-B56D-28D3757A4064}"/>
    <cellStyle name="Note 2 2 9" xfId="14139" xr:uid="{BF45E973-59E7-44B4-9197-2D841E3913DE}"/>
    <cellStyle name="Note 2 20" xfId="27706" xr:uid="{B55DAE1D-08AC-4451-9CA7-4D5FA8C60CFE}"/>
    <cellStyle name="Note 2 21" xfId="39322" xr:uid="{01323065-E5CB-45C9-80FF-AAB53156632B}"/>
    <cellStyle name="Note 2 22" xfId="40523" xr:uid="{C8F177AA-BA95-46DC-94A7-F67666DE161A}"/>
    <cellStyle name="Note 2 23" xfId="41211" xr:uid="{95860275-9E41-45B7-ACB0-DCD78B083FF6}"/>
    <cellStyle name="Note 2 24" xfId="42429" xr:uid="{799BD688-F6C9-4285-A048-5D636610F47C}"/>
    <cellStyle name="Note 2 3" xfId="1245" xr:uid="{5815ED43-1E43-4B5E-8C6B-78243F37A764}"/>
    <cellStyle name="Note 2 3 10" xfId="14003" xr:uid="{71949084-CF7E-4584-B3CB-D18BF99B0C47}"/>
    <cellStyle name="Note 2 3 11" xfId="23030" xr:uid="{614C779D-391A-4EF1-B3B6-489E7951DD56}"/>
    <cellStyle name="Note 2 3 12" xfId="24991" xr:uid="{DA44108C-5E5A-4FBD-ACC1-48ECD343BCDA}"/>
    <cellStyle name="Note 2 3 13" xfId="25468" xr:uid="{6189114D-FE00-4DBD-A532-A31DE1F7E89C}"/>
    <cellStyle name="Note 2 3 14" xfId="25013" xr:uid="{0689AE35-DA59-4540-A531-9EE5ADFBAFC4}"/>
    <cellStyle name="Note 2 3 15" xfId="25319" xr:uid="{1E0643F7-B7BA-4E4F-9601-02FDA196FA09}"/>
    <cellStyle name="Note 2 3 16" xfId="26551" xr:uid="{6B002FF3-A009-4F9F-8BA5-09599471231B}"/>
    <cellStyle name="Note 2 3 17" xfId="25952" xr:uid="{0C0A06F2-BEDB-4C55-BC16-8435AAE8A6AC}"/>
    <cellStyle name="Note 2 3 18" xfId="26835" xr:uid="{0873FB8F-7F8A-4752-804E-2B6205B2F525}"/>
    <cellStyle name="Note 2 3 19" xfId="26921" xr:uid="{97F05E19-9533-45B1-9463-AC3EDEC0605B}"/>
    <cellStyle name="Note 2 3 2" xfId="2350" xr:uid="{17DD5B6C-B970-45F2-AB08-0097B2CCB5CC}"/>
    <cellStyle name="Note 2 3 2 10" xfId="41570" xr:uid="{AC0DC659-8EE0-4FCD-BE0C-5D18B5D158EC}"/>
    <cellStyle name="Note 2 3 2 2" xfId="4349" xr:uid="{D39A5962-0D6B-4583-ADAC-459715F1A035}"/>
    <cellStyle name="Note 2 3 2 2 2" xfId="14755" xr:uid="{855AEDDE-E8E8-4641-BEED-543751B41606}"/>
    <cellStyle name="Note 2 3 2 2 3" xfId="19375" xr:uid="{48DBA4CF-33D6-44C0-9C47-291F5DE68D48}"/>
    <cellStyle name="Note 2 3 2 2 4" xfId="28762" xr:uid="{CC2F05ED-9731-4D40-A49E-0BA44ECE3062}"/>
    <cellStyle name="Note 2 3 2 2 5" xfId="32445" xr:uid="{92EEC704-A167-4226-B083-D3810EB360B7}"/>
    <cellStyle name="Note 2 3 2 2 6" xfId="26940" xr:uid="{592EF6D1-E99D-4715-B81B-007AAB600F77}"/>
    <cellStyle name="Note 2 3 2 3" xfId="7129" xr:uid="{12415BB9-9230-4E94-966B-D857285D900D}"/>
    <cellStyle name="Note 2 3 2 3 2" xfId="17417" xr:uid="{18A5F8A2-39C3-440D-B3BF-623AF52812AD}"/>
    <cellStyle name="Note 2 3 2 3 3" xfId="21419" xr:uid="{DAFA88C1-1925-4255-86C0-8397B2BD0C57}"/>
    <cellStyle name="Note 2 3 2 3 4" xfId="30785" xr:uid="{44247ECC-F3A3-4DF0-9B74-D45450394317}"/>
    <cellStyle name="Note 2 3 2 3 5" xfId="34275" xr:uid="{33B53DEE-5EFD-4364-8D32-1704431C4D08}"/>
    <cellStyle name="Note 2 3 2 3 6" xfId="37262" xr:uid="{82C72753-7E87-42A1-8DB4-6D44337BD646}"/>
    <cellStyle name="Note 2 3 2 4" xfId="12370" xr:uid="{79D38CFE-30C6-4E80-8611-E8B28B3A3079}"/>
    <cellStyle name="Note 2 3 2 5" xfId="12479" xr:uid="{95D780C6-61D5-4BA6-9DD7-4C676167F8FD}"/>
    <cellStyle name="Note 2 3 2 6" xfId="23387" xr:uid="{0827E0D8-8180-417D-93C4-E0E5AF60F10E}"/>
    <cellStyle name="Note 2 3 2 7" xfId="27331" xr:uid="{62289EAD-60A3-4199-AC6A-FAA97598D3B8}"/>
    <cellStyle name="Note 2 3 2 8" xfId="39723" xr:uid="{B7C9EA80-3040-488F-88C9-E3EFAF1A732A}"/>
    <cellStyle name="Note 2 3 2 9" xfId="40070" xr:uid="{594229D2-9B45-4CEB-BD8A-6E098188CD64}"/>
    <cellStyle name="Note 2 3 20" xfId="39324" xr:uid="{4BA2450B-3A78-4070-A482-1256044743D4}"/>
    <cellStyle name="Note 2 3 21" xfId="40521" xr:uid="{C7B07DA6-BB10-41AC-9981-D13C40192DA5}"/>
    <cellStyle name="Note 2 3 22" xfId="41213" xr:uid="{6272FCA1-FBE9-4D43-82F1-CCECB7053223}"/>
    <cellStyle name="Note 2 3 3" xfId="4989" xr:uid="{57DEA3AA-92B0-41A7-B596-5B73073E3536}"/>
    <cellStyle name="Note 2 3 3 2" xfId="19784" xr:uid="{C48319F4-4DED-42DC-A9C8-28FF46F4C6B6}"/>
    <cellStyle name="Note 2 3 3 3" xfId="29138" xr:uid="{C0622716-38A5-42A8-81E2-53B1DEA577AF}"/>
    <cellStyle name="Note 2 3 3 4" xfId="32779" xr:uid="{EDC74178-E2A1-4A07-8257-E5AB8A88C849}"/>
    <cellStyle name="Note 2 3 3 5" xfId="35904" xr:uid="{6BD6264F-E772-4A2A-B776-3828F7008AA8}"/>
    <cellStyle name="Note 2 3 4" xfId="5765" xr:uid="{56A3A2B2-2091-4FDB-8361-2113ACFC3875}"/>
    <cellStyle name="Note 2 3 4 2" xfId="16077" xr:uid="{0656CC68-A1FD-4FC8-85D0-626449930ADE}"/>
    <cellStyle name="Note 2 3 4 3" xfId="20361" xr:uid="{750862E7-A07D-4D80-AB17-22D92B597673}"/>
    <cellStyle name="Note 2 3 4 4" xfId="29706" xr:uid="{EA9E1935-547C-4CD6-A543-C326DBC0356A}"/>
    <cellStyle name="Note 2 3 4 5" xfId="33297" xr:uid="{C1FFFCEA-9691-4B81-A20C-55BE3FAB12EA}"/>
    <cellStyle name="Note 2 3 4 6" xfId="36353" xr:uid="{009FE4BA-2D33-4475-9BA0-FE50C2C653CE}"/>
    <cellStyle name="Note 2 3 5" xfId="6152" xr:uid="{5477C8F5-E5F0-4F8C-82FA-C788873D0244}"/>
    <cellStyle name="Note 2 3 5 2" xfId="16462" xr:uid="{B3542A38-6C0E-48FB-B2C3-3B08B2C03D4F}"/>
    <cellStyle name="Note 2 3 5 3" xfId="20700" xr:uid="{021C0D29-6AD5-40CB-BE7E-3C209EFFBB06}"/>
    <cellStyle name="Note 2 3 5 4" xfId="30053" xr:uid="{3580D62D-AF0F-4744-AEF9-3410F9FA9498}"/>
    <cellStyle name="Note 2 3 5 5" xfId="33637" xr:uid="{6B7F2D3D-0686-4BCE-AEB9-A56365C89300}"/>
    <cellStyle name="Note 2 3 5 6" xfId="36680" xr:uid="{2933D3DB-1914-47AD-8FEC-63F63CDFA5C0}"/>
    <cellStyle name="Note 2 3 6" xfId="10991" xr:uid="{9C6D9F3A-23A9-4BA4-8F98-EBDD42DF8BB0}"/>
    <cellStyle name="Note 2 3 7" xfId="11418" xr:uid="{061B6060-C976-4214-93F4-682567BBAB33}"/>
    <cellStyle name="Note 2 3 8" xfId="11876" xr:uid="{95D3D1B1-23DD-4A08-BB10-9FEED366AEDD}"/>
    <cellStyle name="Note 2 3 9" xfId="12520" xr:uid="{D87860E1-317F-487D-9EE9-5214389ECDD3}"/>
    <cellStyle name="Note 2 4" xfId="2348" xr:uid="{8AAD4239-A6E9-4834-A151-33324D421550}"/>
    <cellStyle name="Note 2 4 10" xfId="41568" xr:uid="{CCA847E0-8FF7-4812-A519-A5C55D6268D5}"/>
    <cellStyle name="Note 2 4 2" xfId="4351" xr:uid="{E6E4EC17-A7E8-424A-B75D-16172385D8CE}"/>
    <cellStyle name="Note 2 4 2 2" xfId="14757" xr:uid="{0C14D9EC-357D-4348-90B5-0269424A2AD2}"/>
    <cellStyle name="Note 2 4 2 3" xfId="19377" xr:uid="{6D769D16-0DA3-41C7-9DE0-101884D387C7}"/>
    <cellStyle name="Note 2 4 2 4" xfId="28764" xr:uid="{1F9513B9-36E3-4E16-AC17-024C94852F65}"/>
    <cellStyle name="Note 2 4 2 5" xfId="32447" xr:uid="{BDCD05CA-AB9E-49B9-863A-007F245AA9DC}"/>
    <cellStyle name="Note 2 4 2 6" xfId="26939" xr:uid="{0451B114-005E-491C-8E11-979050EF0435}"/>
    <cellStyle name="Note 2 4 3" xfId="5632" xr:uid="{08EDBC4A-85CE-4E8D-B3DC-D1E766A2A1FE}"/>
    <cellStyle name="Note 2 4 3 2" xfId="15949" xr:uid="{73C26A0C-7E05-40BE-8E79-FEE4AB26AE4B}"/>
    <cellStyle name="Note 2 4 3 3" xfId="20282" xr:uid="{9BC171F2-BAAE-4D8F-B3DA-34486EFEE8C8}"/>
    <cellStyle name="Note 2 4 3 4" xfId="29631" xr:uid="{47B2A97E-3B7F-457E-87C9-2268B81C6CF1}"/>
    <cellStyle name="Note 2 4 3 5" xfId="33238" xr:uid="{9EA4C1DB-F9D2-4848-ABCF-E196E3D9BAC8}"/>
    <cellStyle name="Note 2 4 3 6" xfId="36313" xr:uid="{A057A8D0-150F-45BA-B53A-E167412918CD}"/>
    <cellStyle name="Note 2 4 4" xfId="13272" xr:uid="{A9BF08C4-C5A8-4A24-A5FC-B54479940941}"/>
    <cellStyle name="Note 2 4 5" xfId="12699" xr:uid="{17C28812-838A-4DB5-AA24-7DFB2B8E8350}"/>
    <cellStyle name="Note 2 4 6" xfId="23385" xr:uid="{53586FF5-0A13-40F8-9878-83D9BF5350E1}"/>
    <cellStyle name="Note 2 4 7" xfId="27329" xr:uid="{1035AAF2-E75A-44A5-82C2-E22E6A7EC5D5}"/>
    <cellStyle name="Note 2 4 8" xfId="39721" xr:uid="{B71A0912-A89D-46FB-AD22-3165327F3D64}"/>
    <cellStyle name="Note 2 4 9" xfId="39055" xr:uid="{793255E9-A905-4805-A7C2-5B79A250C04D}"/>
    <cellStyle name="Note 2 5" xfId="4987" xr:uid="{21F9C44D-2A16-4CE8-A489-B19AA308DF04}"/>
    <cellStyle name="Note 2 5 2" xfId="19782" xr:uid="{61A2FDD2-3892-4BBA-BA43-819F6461E1D1}"/>
    <cellStyle name="Note 2 5 3" xfId="29136" xr:uid="{0F6CC6F6-909C-4CF0-BCC7-B7D9FE53AFA5}"/>
    <cellStyle name="Note 2 5 4" xfId="32777" xr:uid="{8F878C0F-BCE2-44FE-A8C8-F813B8828709}"/>
    <cellStyle name="Note 2 5 5" xfId="35902" xr:uid="{F9FCE582-7D49-4679-82EE-6D5681D39F69}"/>
    <cellStyle name="Note 2 6" xfId="6205" xr:uid="{941BE18E-37C0-4E8D-BB26-640E30B4C4F3}"/>
    <cellStyle name="Note 2 6 2" xfId="16512" xr:uid="{3079AAF1-D7AE-4217-B63A-44A4916FFD65}"/>
    <cellStyle name="Note 2 6 3" xfId="20737" xr:uid="{5C5E5A6F-6FA6-44D5-B1B9-6E0B8D1513BB}"/>
    <cellStyle name="Note 2 6 4" xfId="30087" xr:uid="{EA99D74F-AD1E-488D-A574-8DBB0BD09597}"/>
    <cellStyle name="Note 2 6 5" xfId="33660" xr:uid="{E5B4FDB0-6E6E-436A-A528-861709199CFC}"/>
    <cellStyle name="Note 2 6 6" xfId="36694" xr:uid="{7B6D0F03-EE47-41B0-B392-F3093A7F8D03}"/>
    <cellStyle name="Note 2 7" xfId="7789" xr:uid="{570010C6-3B44-4691-8FB9-7A548886C8F2}"/>
    <cellStyle name="Note 2 7 2" xfId="18061" xr:uid="{8A36B238-7B14-4F85-8771-5F082665BC38}"/>
    <cellStyle name="Note 2 7 3" xfId="21986" xr:uid="{64ECC4F2-F70B-4F6C-A427-72033836B4DB}"/>
    <cellStyle name="Note 2 7 4" xfId="31369" xr:uid="{246068DA-01EB-4CBC-941D-84CC76501364}"/>
    <cellStyle name="Note 2 7 5" xfId="34829" xr:uid="{5C3F9064-F611-40E5-B0FB-EE500282F6F1}"/>
    <cellStyle name="Note 2 7 6" xfId="37800" xr:uid="{8D1A3F7D-5010-4AD0-BC3D-967184163865}"/>
    <cellStyle name="Note 2 8" xfId="10992" xr:uid="{37C0FF5E-638B-4592-B23A-A774675F68BD}"/>
    <cellStyle name="Note 2 9" xfId="11874" xr:uid="{3B6BEA62-BF30-4969-8549-C500823AE54C}"/>
    <cellStyle name="Note 20" xfId="3921" xr:uid="{6D1FBCB8-B0B4-4754-B68E-BF4AEFAE3F42}"/>
    <cellStyle name="Note 20 10" xfId="42281" xr:uid="{CD88C441-8F8C-456B-95F3-343F53DBB19C}"/>
    <cellStyle name="Note 20 2" xfId="7865" xr:uid="{997A07CA-5CAA-4494-B150-F271F7EBCE88}"/>
    <cellStyle name="Note 20 2 2" xfId="18120" xr:uid="{DAD7B3DD-2169-4F31-BC93-79AF5A51E395}"/>
    <cellStyle name="Note 20 2 3" xfId="22050" xr:uid="{A67FE66C-976E-4003-97D8-60F35B9A29EA}"/>
    <cellStyle name="Note 20 2 4" xfId="31436" xr:uid="{C51AEF8A-C83E-43DD-84C0-B391AF8DAB5C}"/>
    <cellStyle name="Note 20 2 5" xfId="34891" xr:uid="{FF187518-2F4A-4CAC-8585-FEB26BCFE802}"/>
    <cellStyle name="Note 20 2 6" xfId="37857" xr:uid="{32FFDAC3-4C1C-49EE-9BA3-2914BB810924}"/>
    <cellStyle name="Note 20 3" xfId="8787" xr:uid="{1C3B1A5F-9FEE-4C47-97A3-B9333B751E5A}"/>
    <cellStyle name="Note 20 3 2" xfId="19023" xr:uid="{BCBBF302-51F3-4031-BF67-0727BBBF5571}"/>
    <cellStyle name="Note 20 3 3" xfId="22888" xr:uid="{200F5A55-2606-4440-88A7-9252500DD1B7}"/>
    <cellStyle name="Note 20 3 4" xfId="32281" xr:uid="{92461D8E-41BE-47A4-8132-A89378142F10}"/>
    <cellStyle name="Note 20 3 5" xfId="35710" xr:uid="{BDE9F00A-7310-47AF-8A47-61F5C836E7B0}"/>
    <cellStyle name="Note 20 3 6" xfId="38650" xr:uid="{A2F758E8-3920-4110-B442-0FC11A84CF69}"/>
    <cellStyle name="Note 20 4" xfId="13132" xr:uid="{C86EFD6D-21D8-447E-B066-2880985CA391}"/>
    <cellStyle name="Note 20 5" xfId="13580" xr:uid="{CEE00EDC-BD00-42B3-95AC-CDF96273AC91}"/>
    <cellStyle name="Note 20 6" xfId="24099" xr:uid="{BC3B9984-5B81-4E91-9432-E7ED44AA87BB}"/>
    <cellStyle name="Note 20 7" xfId="28381" xr:uid="{30F6EC23-6A88-4364-9EC2-C40ABD84D64F}"/>
    <cellStyle name="Note 20 8" xfId="40565" xr:uid="{D786EA16-33F0-4895-8EEE-84FDD6702A26}"/>
    <cellStyle name="Note 20 9" xfId="41064" xr:uid="{B15E322D-6F63-4FA8-B1E0-576A9ED46583}"/>
    <cellStyle name="Note 21" xfId="3922" xr:uid="{73F7BF18-02BA-4374-8B0C-2AD3DCBD301D}"/>
    <cellStyle name="Note 21 10" xfId="42282" xr:uid="{09B0A648-CE92-40E5-9AE4-4FC86EC980E8}"/>
    <cellStyle name="Note 21 2" xfId="7866" xr:uid="{448CBA9C-E74C-4E31-AB72-F495EF8C5DBB}"/>
    <cellStyle name="Note 21 2 2" xfId="18121" xr:uid="{523ADE6A-F775-448A-A1DB-23EF60948396}"/>
    <cellStyle name="Note 21 2 3" xfId="22051" xr:uid="{0B4DDAD6-5E0F-4E16-ABBB-A7B02A165D41}"/>
    <cellStyle name="Note 21 2 4" xfId="31437" xr:uid="{C44662AB-8B7A-4CEA-B225-A10608179BAD}"/>
    <cellStyle name="Note 21 2 5" xfId="34892" xr:uid="{7A1997E3-9F35-4034-BB9E-5B27529DFBB2}"/>
    <cellStyle name="Note 21 2 6" xfId="37858" xr:uid="{C7BE926B-FA7C-48A9-BDFD-80F6FEE79A92}"/>
    <cellStyle name="Note 21 3" xfId="8788" xr:uid="{A4887FF8-6A31-4A72-B4F3-59DB6B35090A}"/>
    <cellStyle name="Note 21 3 2" xfId="19024" xr:uid="{28CFDC1F-2FF2-4D18-BB25-AD01895E1BC9}"/>
    <cellStyle name="Note 21 3 3" xfId="22889" xr:uid="{62932A47-5763-4924-87F1-B8C1ED534DF0}"/>
    <cellStyle name="Note 21 3 4" xfId="32282" xr:uid="{3492247C-78D2-48FB-BAF0-E33BC09F2CE6}"/>
    <cellStyle name="Note 21 3 5" xfId="35711" xr:uid="{42E60EEE-05C9-48AA-B9F8-F89E4B53B70A}"/>
    <cellStyle name="Note 21 3 6" xfId="38651" xr:uid="{01886D5C-6F4B-46E1-A89F-BCF793A5C13C}"/>
    <cellStyle name="Note 21 4" xfId="13133" xr:uid="{83DC9794-537B-4C05-A563-922ED166367A}"/>
    <cellStyle name="Note 21 5" xfId="12652" xr:uid="{CA38AF62-41A5-4C32-BCD9-C3CA2FAEB618}"/>
    <cellStyle name="Note 21 6" xfId="24100" xr:uid="{7F259BE2-117E-4424-A841-9FADF9306B0F}"/>
    <cellStyle name="Note 21 7" xfId="28382" xr:uid="{6580A472-E0D1-4A45-BBE9-739C1CD65CEC}"/>
    <cellStyle name="Note 21 8" xfId="40566" xr:uid="{99F7AFAD-FEC9-4024-8C06-C952B3EE9AE7}"/>
    <cellStyle name="Note 21 9" xfId="41065" xr:uid="{3ED329DE-F9F4-4485-AA17-A26CD35600A7}"/>
    <cellStyle name="Note 22" xfId="3923" xr:uid="{8170178F-998C-4B52-A9FF-CAB28CB8F566}"/>
    <cellStyle name="Note 22 10" xfId="42283" xr:uid="{3A4C2F69-633D-4DE3-A3D3-4C121D9E13C6}"/>
    <cellStyle name="Note 22 2" xfId="7867" xr:uid="{219C164B-5197-4751-BE73-84D0CC120EC5}"/>
    <cellStyle name="Note 22 2 2" xfId="18122" xr:uid="{E3C5DF72-90F6-4350-B22B-06FF219B4D9B}"/>
    <cellStyle name="Note 22 2 3" xfId="22052" xr:uid="{F70FCDD2-6FB3-44F9-AC78-5467D5EDA056}"/>
    <cellStyle name="Note 22 2 4" xfId="31438" xr:uid="{F3E6C611-A9DB-4600-9A30-C7277BCD2057}"/>
    <cellStyle name="Note 22 2 5" xfId="34893" xr:uid="{F2921FFC-C308-4BF7-AF25-EFEA2554F49B}"/>
    <cellStyle name="Note 22 2 6" xfId="37859" xr:uid="{826C0FC2-8C32-4053-9EF9-2DF62D78088F}"/>
    <cellStyle name="Note 22 3" xfId="8789" xr:uid="{40433042-0E7D-421B-B56E-02B1C218A5E2}"/>
    <cellStyle name="Note 22 3 2" xfId="19025" xr:uid="{5A2DA7B9-9D40-403A-9ECA-1CAFFBD6368E}"/>
    <cellStyle name="Note 22 3 3" xfId="22890" xr:uid="{4D87A60A-1FB3-4787-A65C-1A738944BD24}"/>
    <cellStyle name="Note 22 3 4" xfId="32283" xr:uid="{DFCA04CF-AC7E-4FA1-AFA0-0B9DD21FE6A1}"/>
    <cellStyle name="Note 22 3 5" xfId="35712" xr:uid="{35BEC899-ABAF-425C-BB23-7E834EBE4373}"/>
    <cellStyle name="Note 22 3 6" xfId="38652" xr:uid="{99581A4B-E916-4394-A32B-751A991FC33C}"/>
    <cellStyle name="Note 22 4" xfId="13134" xr:uid="{8BDF8136-263C-49EC-BC34-9F65D5F4C144}"/>
    <cellStyle name="Note 22 5" xfId="12651" xr:uid="{17548420-F0FE-4FD5-86E5-113074C18D07}"/>
    <cellStyle name="Note 22 6" xfId="24101" xr:uid="{E4B9A13E-19FF-4003-9635-601F15E398BA}"/>
    <cellStyle name="Note 22 7" xfId="28383" xr:uid="{42CA649F-3D6E-4931-A884-8A8C439A6309}"/>
    <cellStyle name="Note 22 8" xfId="40567" xr:uid="{5B4921EB-5705-4448-8E36-79114A2E8C19}"/>
    <cellStyle name="Note 22 9" xfId="41066" xr:uid="{5FA60618-8CF4-461B-943E-47BDFADF2A19}"/>
    <cellStyle name="Note 23" xfId="3924" xr:uid="{5582C569-945D-40C2-9967-61D0D70914D8}"/>
    <cellStyle name="Note 23 10" xfId="42284" xr:uid="{78E749D6-61F4-479A-A586-132B6B4246F0}"/>
    <cellStyle name="Note 23 2" xfId="7868" xr:uid="{0C43FF8E-0271-4DA1-BB2C-5E48D9C89BD6}"/>
    <cellStyle name="Note 23 2 2" xfId="18123" xr:uid="{A74D47A9-9E40-441F-A90A-8E0743FE2159}"/>
    <cellStyle name="Note 23 2 3" xfId="22053" xr:uid="{CD0E5C42-CFE8-476F-87C3-FD82BA2526AE}"/>
    <cellStyle name="Note 23 2 4" xfId="31439" xr:uid="{8DCDA48C-A55A-4E25-AB08-A0CD943B2868}"/>
    <cellStyle name="Note 23 2 5" xfId="34894" xr:uid="{94807483-135D-48D2-916A-F11B9D6597F4}"/>
    <cellStyle name="Note 23 2 6" xfId="37860" xr:uid="{57FBB4CF-DF36-464D-B7D4-37CEB672A037}"/>
    <cellStyle name="Note 23 3" xfId="8790" xr:uid="{59AB3FE7-D2AF-4765-B7AE-384B321F3A0B}"/>
    <cellStyle name="Note 23 3 2" xfId="19026" xr:uid="{88ABF8EE-84D7-43A9-8407-2890F185B4DF}"/>
    <cellStyle name="Note 23 3 3" xfId="22891" xr:uid="{706923EF-5A5D-4835-9201-710B9E7559AE}"/>
    <cellStyle name="Note 23 3 4" xfId="32284" xr:uid="{856CA5F6-C673-405E-B6FA-3B74A651199C}"/>
    <cellStyle name="Note 23 3 5" xfId="35713" xr:uid="{03BD3F0A-C144-49C2-AAB2-76A6AF4D11ED}"/>
    <cellStyle name="Note 23 3 6" xfId="38653" xr:uid="{2DD89621-0200-41F8-911B-A2AB18A3BA2C}"/>
    <cellStyle name="Note 23 4" xfId="13135" xr:uid="{23088B74-494D-47E4-BB85-0D759A4D8FD7}"/>
    <cellStyle name="Note 23 5" xfId="12650" xr:uid="{B4203541-9713-4B10-B3A3-68287F63A80C}"/>
    <cellStyle name="Note 23 6" xfId="24102" xr:uid="{8DF6B160-0F29-4B65-8979-5FA29149344F}"/>
    <cellStyle name="Note 23 7" xfId="28384" xr:uid="{07EDE5B5-27CF-4EFD-BD69-3BFBD877BAD3}"/>
    <cellStyle name="Note 23 8" xfId="40568" xr:uid="{8F904742-EC92-4AE1-A035-905F713062FB}"/>
    <cellStyle name="Note 23 9" xfId="41067" xr:uid="{1A0A29D2-6971-413E-9F08-13ECB65E5A2E}"/>
    <cellStyle name="Note 24" xfId="3925" xr:uid="{47E2C97C-CB5C-4498-8EC9-ED3445BF684C}"/>
    <cellStyle name="Note 24 10" xfId="42285" xr:uid="{C3D73E9C-5EBF-4337-A59F-DB6CBE7671E5}"/>
    <cellStyle name="Note 24 2" xfId="7869" xr:uid="{42D55A25-DB42-4EA2-87F7-CC4D4059D10E}"/>
    <cellStyle name="Note 24 2 2" xfId="18124" xr:uid="{2B19BBE5-98E9-4FD9-BC58-ABE8B5BF71F4}"/>
    <cellStyle name="Note 24 2 3" xfId="22054" xr:uid="{B20A0D02-0C82-4139-A476-82652884FFF3}"/>
    <cellStyle name="Note 24 2 4" xfId="31440" xr:uid="{0B0FD80D-F65C-4243-9DFB-23052A7C9649}"/>
    <cellStyle name="Note 24 2 5" xfId="34895" xr:uid="{7ACB2471-2D38-4DFF-9C9C-CA34083B6E46}"/>
    <cellStyle name="Note 24 2 6" xfId="37861" xr:uid="{7028DBBF-BBA2-442E-AA9A-25BDF866DD6E}"/>
    <cellStyle name="Note 24 3" xfId="8791" xr:uid="{AA6EE2B3-E397-403B-8CA2-BF2523ED57CB}"/>
    <cellStyle name="Note 24 3 2" xfId="19027" xr:uid="{679AC9C9-29D2-41B3-8516-3B401D3BB24E}"/>
    <cellStyle name="Note 24 3 3" xfId="22892" xr:uid="{6FA199F1-7068-4FCF-AC37-B81CADF0F21A}"/>
    <cellStyle name="Note 24 3 4" xfId="32285" xr:uid="{C248D339-396E-4E9D-905C-76ECAF8173B7}"/>
    <cellStyle name="Note 24 3 5" xfId="35714" xr:uid="{26AE1104-5FF7-4040-A9E7-AA62975CF67C}"/>
    <cellStyle name="Note 24 3 6" xfId="38654" xr:uid="{C28190B4-5BA8-4B34-B450-56E108EEDBED}"/>
    <cellStyle name="Note 24 4" xfId="13136" xr:uid="{599A9825-ACEC-41DF-AC55-9EDCC0A60D86}"/>
    <cellStyle name="Note 24 5" xfId="14066" xr:uid="{15DC63EF-BFE8-42CD-8220-A2F3A1536697}"/>
    <cellStyle name="Note 24 6" xfId="24103" xr:uid="{58E51367-B4E0-4432-8667-9ADC85A74DAA}"/>
    <cellStyle name="Note 24 7" xfId="28385" xr:uid="{EC09A4E3-E20B-46C7-87C1-2CEA22016B18}"/>
    <cellStyle name="Note 24 8" xfId="40569" xr:uid="{F6310E5E-B887-40B5-8FB1-9BF6C1581D6B}"/>
    <cellStyle name="Note 24 9" xfId="41068" xr:uid="{3030658A-56BE-4A31-B411-E25126D6E203}"/>
    <cellStyle name="Note 25" xfId="3926" xr:uid="{F0DB4D9E-1488-4AF3-81A5-AF922C2D8400}"/>
    <cellStyle name="Note 25 10" xfId="42286" xr:uid="{4A62E321-05E7-40E7-A614-538D092A53A3}"/>
    <cellStyle name="Note 25 2" xfId="7870" xr:uid="{01D0F99C-953B-4437-9CB7-23AA310C4A52}"/>
    <cellStyle name="Note 25 2 2" xfId="18125" xr:uid="{83836667-3294-447C-8A11-D5135E3A6EDF}"/>
    <cellStyle name="Note 25 2 3" xfId="22055" xr:uid="{7D47388C-5044-4D5E-ADA3-8A9249C6D292}"/>
    <cellStyle name="Note 25 2 4" xfId="31441" xr:uid="{92B41E07-6AE3-4D9B-AB44-660C74E91B18}"/>
    <cellStyle name="Note 25 2 5" xfId="34896" xr:uid="{B70457FB-6168-47A5-93CF-ED4CCA586657}"/>
    <cellStyle name="Note 25 2 6" xfId="37862" xr:uid="{A997A7BA-619E-4FE5-8D09-6E8994C1A91B}"/>
    <cellStyle name="Note 25 3" xfId="8792" xr:uid="{F3C5DFB2-099D-4349-B787-8F0591534E4A}"/>
    <cellStyle name="Note 25 3 2" xfId="19028" xr:uid="{9C9FAB51-7992-40B6-9389-FDB883C00383}"/>
    <cellStyle name="Note 25 3 3" xfId="22893" xr:uid="{F6DF6D1D-CA01-42A4-85A3-980350AA5DD0}"/>
    <cellStyle name="Note 25 3 4" xfId="32286" xr:uid="{03D348C5-AAC6-4635-8AB6-A160FC249622}"/>
    <cellStyle name="Note 25 3 5" xfId="35715" xr:uid="{96FA45AE-5137-45DB-9F96-629A7F2E0189}"/>
    <cellStyle name="Note 25 3 6" xfId="38655" xr:uid="{B00AC88B-7356-479E-83FE-5B2D4DCB553A}"/>
    <cellStyle name="Note 25 4" xfId="13137" xr:uid="{D2F522D4-4C0B-4A74-BF8A-4905DE2AACCC}"/>
    <cellStyle name="Note 25 5" xfId="12649" xr:uid="{4A903AFC-75AA-42AA-B416-66908FFE8A6F}"/>
    <cellStyle name="Note 25 6" xfId="24104" xr:uid="{6225E9F2-CBE8-480D-AE46-27DC2ECACE1D}"/>
    <cellStyle name="Note 25 7" xfId="28386" xr:uid="{E5EB7622-4CB9-4395-B492-A229B4E67F3B}"/>
    <cellStyle name="Note 25 8" xfId="40570" xr:uid="{3220FF21-F2FF-4131-8321-B6DE9731CA45}"/>
    <cellStyle name="Note 25 9" xfId="41069" xr:uid="{F8D87F78-BC8E-461D-95AA-233F50E950D1}"/>
    <cellStyle name="Note 26" xfId="3927" xr:uid="{32B42B30-0F55-471B-8EC6-4CA16CBDFDDB}"/>
    <cellStyle name="Note 26 10" xfId="42287" xr:uid="{59CF6A64-D68F-44CD-A29B-431B1A17DEC9}"/>
    <cellStyle name="Note 26 2" xfId="7871" xr:uid="{396DB7FD-65CD-4FD8-BCAC-CDEBFFBE034D}"/>
    <cellStyle name="Note 26 2 2" xfId="18126" xr:uid="{3230E197-E493-4626-AA77-767BF0834AFE}"/>
    <cellStyle name="Note 26 2 3" xfId="22056" xr:uid="{BD1E38D8-3948-46E6-B8CC-913A3ABBF476}"/>
    <cellStyle name="Note 26 2 4" xfId="31442" xr:uid="{D2230C5D-C020-498F-B9A0-88EBA29AA3FC}"/>
    <cellStyle name="Note 26 2 5" xfId="34897" xr:uid="{2904FD00-E7AD-48A7-A8F1-A7109342F123}"/>
    <cellStyle name="Note 26 2 6" xfId="37863" xr:uid="{B24ADB96-5900-43DB-B454-A89B65B0B284}"/>
    <cellStyle name="Note 26 3" xfId="8793" xr:uid="{9C7EEED9-47A3-4FE4-81F8-0B94613C587E}"/>
    <cellStyle name="Note 26 3 2" xfId="19029" xr:uid="{D9AE9BA0-8A6C-40B2-A7AD-3481315AB39E}"/>
    <cellStyle name="Note 26 3 3" xfId="22894" xr:uid="{2D766DB7-4992-47D2-914A-6D96BFB334ED}"/>
    <cellStyle name="Note 26 3 4" xfId="32287" xr:uid="{482729FC-516B-4EED-AC78-CD85AF1F094C}"/>
    <cellStyle name="Note 26 3 5" xfId="35716" xr:uid="{761DC332-EF78-442F-BC86-1FFDD980EB1F}"/>
    <cellStyle name="Note 26 3 6" xfId="38656" xr:uid="{4E177507-6434-43E1-99CA-30F0C0A46FF7}"/>
    <cellStyle name="Note 26 4" xfId="13138" xr:uid="{CE8901D2-EA2A-4932-B296-89F4419435F3}"/>
    <cellStyle name="Note 26 5" xfId="13319" xr:uid="{61E95BF6-3D0C-40A7-9605-563E6FD96939}"/>
    <cellStyle name="Note 26 6" xfId="24105" xr:uid="{B7CE4D78-A5D0-45E2-B88C-792C79AD736A}"/>
    <cellStyle name="Note 26 7" xfId="28387" xr:uid="{3E0746A8-BB5D-4B28-9F33-82E323718DB5}"/>
    <cellStyle name="Note 26 8" xfId="40571" xr:uid="{96080D82-CBA2-43CE-8707-53955B579144}"/>
    <cellStyle name="Note 26 9" xfId="41070" xr:uid="{35AF323A-E4B7-48BE-9FD3-3D465F05365F}"/>
    <cellStyle name="Note 27" xfId="3928" xr:uid="{FA424F1F-2E15-44A1-AEE2-A7A2A3CCFB01}"/>
    <cellStyle name="Note 27 10" xfId="42288" xr:uid="{6935254B-15E3-4ABB-AEC0-9887AD50DE42}"/>
    <cellStyle name="Note 27 2" xfId="7872" xr:uid="{880425DA-2789-411F-A7F7-D5E608D7D25B}"/>
    <cellStyle name="Note 27 2 2" xfId="18127" xr:uid="{D6C77CC0-3D27-4773-9A06-01FAF8DBCCAE}"/>
    <cellStyle name="Note 27 2 3" xfId="22057" xr:uid="{152AF98C-3858-4371-9699-ECF942697CE1}"/>
    <cellStyle name="Note 27 2 4" xfId="31443" xr:uid="{4739099A-51D7-4F33-9F71-95B249E0CA46}"/>
    <cellStyle name="Note 27 2 5" xfId="34898" xr:uid="{225A436B-3DDE-4F6C-8553-1FEB241EB730}"/>
    <cellStyle name="Note 27 2 6" xfId="37864" xr:uid="{D1C4BFA6-6227-43F7-98A8-28AC262334B5}"/>
    <cellStyle name="Note 27 3" xfId="8794" xr:uid="{64DB479C-33FA-4006-9401-9831BA622408}"/>
    <cellStyle name="Note 27 3 2" xfId="19030" xr:uid="{B319C5D7-8759-477A-8BB8-21B7ABDAA034}"/>
    <cellStyle name="Note 27 3 3" xfId="22895" xr:uid="{08C9E7B5-5F3E-4E43-8084-FB01BEA064DB}"/>
    <cellStyle name="Note 27 3 4" xfId="32288" xr:uid="{526925D2-EB5F-44FC-AB8B-2A6F06EF029B}"/>
    <cellStyle name="Note 27 3 5" xfId="35717" xr:uid="{F9FE2A35-832D-4437-8CF1-467CCC3AD3FE}"/>
    <cellStyle name="Note 27 3 6" xfId="38657" xr:uid="{E2719EC4-1065-4B10-B424-555DB680A7FF}"/>
    <cellStyle name="Note 27 4" xfId="13139" xr:uid="{5C3BE961-01C3-40FC-AB72-18D5E51C948B}"/>
    <cellStyle name="Note 27 5" xfId="12648" xr:uid="{20B31E1F-31AC-4BC1-8045-AFA886EC2919}"/>
    <cellStyle name="Note 27 6" xfId="24106" xr:uid="{40AE225F-E972-4F21-B18B-A118D739188E}"/>
    <cellStyle name="Note 27 7" xfId="28388" xr:uid="{BF85ED19-F69C-4757-B240-ACE675F45766}"/>
    <cellStyle name="Note 27 8" xfId="40572" xr:uid="{A046B907-E775-4CBD-A3B4-CE8523D6D358}"/>
    <cellStyle name="Note 27 9" xfId="41071" xr:uid="{B2225BA0-8854-4EE2-956C-F7FF8A23E3B8}"/>
    <cellStyle name="Note 28" xfId="3929" xr:uid="{C849AF71-E307-4964-B152-DAF5F0C6E600}"/>
    <cellStyle name="Note 28 10" xfId="42289" xr:uid="{58A26382-62B8-46F2-B62B-5B93E234E950}"/>
    <cellStyle name="Note 28 2" xfId="7873" xr:uid="{07E57ED8-6850-4DC1-841E-5E48AA05BDE9}"/>
    <cellStyle name="Note 28 2 2" xfId="18128" xr:uid="{B42A0FEB-F00C-48C0-87F1-8DE643A6C995}"/>
    <cellStyle name="Note 28 2 3" xfId="22058" xr:uid="{852CAA02-0C75-47AD-895E-63C5F2FF9D2E}"/>
    <cellStyle name="Note 28 2 4" xfId="31444" xr:uid="{BB0A0865-7A21-4CF3-8E16-2F5A9D5B7F2F}"/>
    <cellStyle name="Note 28 2 5" xfId="34899" xr:uid="{A6BDFF0E-7543-4DAC-A343-7D57220F7FEB}"/>
    <cellStyle name="Note 28 2 6" xfId="37865" xr:uid="{E6B1D083-10AB-4348-AB6B-1CBC1A3F3680}"/>
    <cellStyle name="Note 28 3" xfId="8795" xr:uid="{69E6241E-942E-41E8-AA8B-02D8F2042E01}"/>
    <cellStyle name="Note 28 3 2" xfId="19031" xr:uid="{800D5C24-1201-45D7-823A-B92E05BCACF6}"/>
    <cellStyle name="Note 28 3 3" xfId="22896" xr:uid="{AB75D6C8-A12F-4114-B450-FF401A0C4960}"/>
    <cellStyle name="Note 28 3 4" xfId="32289" xr:uid="{DD3CBC8D-E1C6-4E05-B2FA-B4EF0A0B5E34}"/>
    <cellStyle name="Note 28 3 5" xfId="35718" xr:uid="{E371B617-A25C-4F56-80E2-E3927906167B}"/>
    <cellStyle name="Note 28 3 6" xfId="38658" xr:uid="{4E314DA8-E15F-44A1-A1F9-693F6424CE3B}"/>
    <cellStyle name="Note 28 4" xfId="13140" xr:uid="{13A8D162-1725-48FE-81AA-4C57A6439305}"/>
    <cellStyle name="Note 28 5" xfId="12647" xr:uid="{3D8D149D-D39E-45CF-85AD-2A31B12FFAC2}"/>
    <cellStyle name="Note 28 6" xfId="24107" xr:uid="{3B81DD72-B542-4D0B-95C6-909BCE61B317}"/>
    <cellStyle name="Note 28 7" xfId="28389" xr:uid="{C28022D0-A86B-44E6-BD27-216A2406DFEA}"/>
    <cellStyle name="Note 28 8" xfId="40573" xr:uid="{EC45F16C-F8FF-444C-A22D-CE9028AD02AE}"/>
    <cellStyle name="Note 28 9" xfId="41072" xr:uid="{D8D4E186-C774-462C-8B55-62B1C260BB76}"/>
    <cellStyle name="Note 29" xfId="3930" xr:uid="{19988D66-255E-4A56-83B5-D15B895BA7B4}"/>
    <cellStyle name="Note 29 10" xfId="42290" xr:uid="{AEC9BCCF-8978-4A3F-BD69-5925EA0F91FE}"/>
    <cellStyle name="Note 29 2" xfId="7874" xr:uid="{AD9AB155-CBB9-4D3A-9C18-5F1B2851201F}"/>
    <cellStyle name="Note 29 2 2" xfId="18129" xr:uid="{E4D42B9D-CA70-4C17-85FC-FEB1730C6D41}"/>
    <cellStyle name="Note 29 2 3" xfId="22059" xr:uid="{A4227C83-303F-4132-960C-96682B46A759}"/>
    <cellStyle name="Note 29 2 4" xfId="31445" xr:uid="{E2F147C7-CF7A-4A79-9CAB-39DE65207731}"/>
    <cellStyle name="Note 29 2 5" xfId="34900" xr:uid="{44061D6A-396D-434B-9D9D-599FC9D177A0}"/>
    <cellStyle name="Note 29 2 6" xfId="37866" xr:uid="{08376647-421E-41FC-A3F3-4BD2C9746773}"/>
    <cellStyle name="Note 29 3" xfId="8796" xr:uid="{0AFC09E0-C16A-40FF-834F-B13FC8013614}"/>
    <cellStyle name="Note 29 3 2" xfId="19032" xr:uid="{F8E3DE42-6FEB-4319-83F4-9EE3EEAD94E4}"/>
    <cellStyle name="Note 29 3 3" xfId="22897" xr:uid="{FD569752-1932-438E-A791-D6C49B6DA0CA}"/>
    <cellStyle name="Note 29 3 4" xfId="32290" xr:uid="{3697951D-AEEC-479C-92A0-FA7A24C98579}"/>
    <cellStyle name="Note 29 3 5" xfId="35719" xr:uid="{17E4674E-3576-4682-8BEB-7C12C87EC432}"/>
    <cellStyle name="Note 29 3 6" xfId="38659" xr:uid="{CC57EB32-677C-451C-BCCE-58C1EF8A8FED}"/>
    <cellStyle name="Note 29 4" xfId="13141" xr:uid="{8B860663-8109-4F6E-B18B-A8BC9CD0EC4D}"/>
    <cellStyle name="Note 29 5" xfId="12823" xr:uid="{B907496D-0AF3-4A8E-AFED-11F2F1177549}"/>
    <cellStyle name="Note 29 6" xfId="24108" xr:uid="{7C11239F-182F-40CC-B255-F052DF4EC3A9}"/>
    <cellStyle name="Note 29 7" xfId="28390" xr:uid="{B314A545-0EA1-4394-B902-9DB5D91FC867}"/>
    <cellStyle name="Note 29 8" xfId="40574" xr:uid="{39996FDA-EAA9-4633-B1AE-344AE0C2F5CD}"/>
    <cellStyle name="Note 29 9" xfId="41073" xr:uid="{3FAE6A93-23EE-4EF7-8032-569683828C9D}"/>
    <cellStyle name="Note 3" xfId="1246" xr:uid="{BB4DD88D-73AC-4F80-90E4-3BB2FAE456F4}"/>
    <cellStyle name="Note 3 10" xfId="23031" xr:uid="{1FE57622-2F72-445E-A517-418708C3DE15}"/>
    <cellStyle name="Note 3 11" xfId="24990" xr:uid="{A803D7E9-3964-4C5C-A0F9-48586BE6E932}"/>
    <cellStyle name="Note 3 12" xfId="24252" xr:uid="{C268D163-CB56-4F82-8F9E-BCEE4519BB6B}"/>
    <cellStyle name="Note 3 13" xfId="26334" xr:uid="{3ACA8C1A-0798-435F-A502-1B0706D29024}"/>
    <cellStyle name="Note 3 14" xfId="25318" xr:uid="{6BAF8EBF-7EB2-44E0-B1C8-554698DA0DC5}"/>
    <cellStyle name="Note 3 15" xfId="25499" xr:uid="{3D967592-D615-4AF4-91D6-BC405F364C2A}"/>
    <cellStyle name="Note 3 16" xfId="25951" xr:uid="{994155A9-7049-4822-BFE4-36E42A86D4CF}"/>
    <cellStyle name="Note 3 17" xfId="26165" xr:uid="{85163195-0728-4E9A-B949-87D692C88540}"/>
    <cellStyle name="Note 3 18" xfId="30061" xr:uid="{CDD7DA81-9A76-45AF-B096-43F4989CD9F5}"/>
    <cellStyle name="Note 3 19" xfId="39325" xr:uid="{B2C6A3E8-0CCD-46C0-80EF-F89AB872E065}"/>
    <cellStyle name="Note 3 2" xfId="2351" xr:uid="{6CDDAD77-1255-4D67-8302-FB77C9464BFA}"/>
    <cellStyle name="Note 3 2 10" xfId="41571" xr:uid="{F96957D7-928D-4947-BD4F-B08BA1E09D16}"/>
    <cellStyle name="Note 3 2 2" xfId="4348" xr:uid="{CCFFBAC4-9CCD-47D2-9EF4-0AFE6042D16C}"/>
    <cellStyle name="Note 3 2 2 2" xfId="14754" xr:uid="{B5D7C0C3-D90C-48D6-9E25-E0CD9E0F46D0}"/>
    <cellStyle name="Note 3 2 2 3" xfId="19374" xr:uid="{6F07F97A-E580-40B9-9165-D5CA8A143B8D}"/>
    <cellStyle name="Note 3 2 2 4" xfId="28761" xr:uid="{32CFE979-6248-4214-A79E-30F15CE1A186}"/>
    <cellStyle name="Note 3 2 2 5" xfId="32444" xr:uid="{243D1E5B-CF77-469D-A9D9-A1483A159CEC}"/>
    <cellStyle name="Note 3 2 2 6" xfId="26937" xr:uid="{EF349A20-EA7C-4646-8521-F03890F81768}"/>
    <cellStyle name="Note 3 2 3" xfId="5633" xr:uid="{FE4CBD7C-9FF0-4FDC-AF17-F4B58C19E686}"/>
    <cellStyle name="Note 3 2 3 2" xfId="15950" xr:uid="{8F8DF419-B0A4-4C3A-B285-B4CA3A8FB92E}"/>
    <cellStyle name="Note 3 2 3 3" xfId="20283" xr:uid="{7D41057D-EF9F-43F4-9A3E-5B5D80AF2F4E}"/>
    <cellStyle name="Note 3 2 3 4" xfId="29632" xr:uid="{C1307A07-1AB8-4424-8885-DE0CE99B1CEC}"/>
    <cellStyle name="Note 3 2 3 5" xfId="33239" xr:uid="{14180258-674E-467C-9D32-04BCCB5204DE}"/>
    <cellStyle name="Note 3 2 3 6" xfId="36314" xr:uid="{CE8C98D7-6C24-4C4B-9683-B913D5234C59}"/>
    <cellStyle name="Note 3 2 4" xfId="14350" xr:uid="{1701D12C-8ADB-4B00-9BB8-2F680101C091}"/>
    <cellStyle name="Note 3 2 5" xfId="13433" xr:uid="{D670D4B6-9D06-4F30-AF25-E4EBFE183810}"/>
    <cellStyle name="Note 3 2 6" xfId="23388" xr:uid="{48B9B8E4-B551-4A22-9E36-0E5E8DBF6CBB}"/>
    <cellStyle name="Note 3 2 7" xfId="27332" xr:uid="{13049049-FD8D-4289-B1CF-42D0647172B5}"/>
    <cellStyle name="Note 3 2 8" xfId="39724" xr:uid="{5DABAFDB-356C-42C1-8BA9-E9E82E486F71}"/>
    <cellStyle name="Note 3 2 9" xfId="39053" xr:uid="{48E5CFE5-250C-48AE-82E4-699831974CA0}"/>
    <cellStyle name="Note 3 20" xfId="40520" xr:uid="{FC2D05C1-B5B4-43A8-9B80-EAF6C5927C76}"/>
    <cellStyle name="Note 3 21" xfId="41214" xr:uid="{7DD07F93-2FC8-47F9-B3A9-F38ED6793083}"/>
    <cellStyle name="Note 3 3" xfId="4990" xr:uid="{DBF5527C-B78B-4ADE-BE60-042E18E3A827}"/>
    <cellStyle name="Note 3 3 2" xfId="19785" xr:uid="{905F0C62-C817-4CFD-9F9F-406903E33B68}"/>
    <cellStyle name="Note 3 3 3" xfId="29139" xr:uid="{DB35BAC7-BDD3-448C-B355-4D9CF9B8F1B5}"/>
    <cellStyle name="Note 3 3 4" xfId="32780" xr:uid="{7BADA962-CC4B-4D78-8D3E-974B9F3F64AA}"/>
    <cellStyle name="Note 3 3 5" xfId="35905" xr:uid="{C08886A8-638E-4EBE-856E-B9B75E270002}"/>
    <cellStyle name="Note 3 4" xfId="6969" xr:uid="{BC9C01BD-1DB0-48BE-B4EB-5BB6BB33D2DD}"/>
    <cellStyle name="Note 3 4 2" xfId="17259" xr:uid="{F481162F-8D68-41D2-A591-DAB78196CC19}"/>
    <cellStyle name="Note 3 4 3" xfId="21310" xr:uid="{A56FAD98-DEAF-4812-B32D-1AC64B72E480}"/>
    <cellStyle name="Note 3 4 4" xfId="30680" xr:uid="{7320ADE3-0AA0-49F6-B820-5F8D15306B74}"/>
    <cellStyle name="Note 3 4 5" xfId="34179" xr:uid="{0786742A-7758-49B3-B18C-8588B09852EC}"/>
    <cellStyle name="Note 3 4 6" xfId="37185" xr:uid="{BDDED8D4-0011-4DB5-B68E-C820803AD440}"/>
    <cellStyle name="Note 3 5" xfId="7787" xr:uid="{996B1232-49B3-41D9-A9E5-E55A10C230FC}"/>
    <cellStyle name="Note 3 5 2" xfId="18059" xr:uid="{22121B0D-DE67-4DEE-9ADE-39FA75C247CA}"/>
    <cellStyle name="Note 3 5 3" xfId="21984" xr:uid="{16170D38-63ED-4549-A669-B0BFB97AA086}"/>
    <cellStyle name="Note 3 5 4" xfId="31367" xr:uid="{52CA7322-B758-4EFF-BBE8-24987373F81A}"/>
    <cellStyle name="Note 3 5 5" xfId="34827" xr:uid="{5B4760D6-6811-4C7D-81FA-612066785940}"/>
    <cellStyle name="Note 3 5 6" xfId="37798" xr:uid="{C65867CF-F2CF-4E3D-BAA1-216DB4FD501B}"/>
    <cellStyle name="Note 3 6" xfId="10993" xr:uid="{084583C5-72C0-481D-9B4C-6FCA041E5D2C}"/>
    <cellStyle name="Note 3 7" xfId="11877" xr:uid="{73403838-3D72-4818-88CA-4391B61CDDC1}"/>
    <cellStyle name="Note 3 8" xfId="14004" xr:uid="{47CD5625-B478-4F80-BEAE-8103A7844CFF}"/>
    <cellStyle name="Note 3 9" xfId="12518" xr:uid="{6D4C4F42-4BF0-465B-BE3E-692F3DC353D6}"/>
    <cellStyle name="Note 30" xfId="3931" xr:uid="{47487490-EAB3-42A8-A5DF-C4F98EB8D926}"/>
    <cellStyle name="Note 30 10" xfId="42291" xr:uid="{AD358774-7A22-4C49-B98B-91EC5434A7B3}"/>
    <cellStyle name="Note 30 2" xfId="7875" xr:uid="{4BED3D17-BA12-4908-AD18-B668764FECA3}"/>
    <cellStyle name="Note 30 2 2" xfId="18130" xr:uid="{EEC3A3C4-2F34-471B-850B-FFF96537F05E}"/>
    <cellStyle name="Note 30 2 3" xfId="22060" xr:uid="{0761C851-DD8E-4F1A-8F31-992206FE5CAE}"/>
    <cellStyle name="Note 30 2 4" xfId="31446" xr:uid="{9F6722DA-A2AF-49F8-9F89-D260B78F2924}"/>
    <cellStyle name="Note 30 2 5" xfId="34901" xr:uid="{3A06630C-4E32-4274-B3B5-C2840F367FB8}"/>
    <cellStyle name="Note 30 2 6" xfId="37867" xr:uid="{CFE069CE-6382-483B-A4C3-DCE0B3D7558D}"/>
    <cellStyle name="Note 30 3" xfId="8797" xr:uid="{DCF16A23-51FF-463F-A35D-7B3299AB9586}"/>
    <cellStyle name="Note 30 3 2" xfId="19033" xr:uid="{470E151A-0702-4B1C-9E52-CBB985978C11}"/>
    <cellStyle name="Note 30 3 3" xfId="22898" xr:uid="{6AC66AEE-83A7-4C60-AC1A-86507E75CBC1}"/>
    <cellStyle name="Note 30 3 4" xfId="32291" xr:uid="{0CD6A0D3-105A-45DE-8498-8CBFE479428D}"/>
    <cellStyle name="Note 30 3 5" xfId="35720" xr:uid="{729BB421-3E92-449B-A5CF-AE749954D2C9}"/>
    <cellStyle name="Note 30 3 6" xfId="38660" xr:uid="{AC913432-DB1A-4A3B-B66F-772CF295114E}"/>
    <cellStyle name="Note 30 4" xfId="13142" xr:uid="{F3FF1A7C-A235-4C06-BBB3-8822B19A8EE1}"/>
    <cellStyle name="Note 30 5" xfId="13585" xr:uid="{C9590EFA-7261-42EF-A3C8-4BB8207AFCB8}"/>
    <cellStyle name="Note 30 6" xfId="24109" xr:uid="{E695E403-5E32-4C09-BDE7-EC8C877F4337}"/>
    <cellStyle name="Note 30 7" xfId="28391" xr:uid="{372D8BCD-92B4-414B-BA3D-7584A92583B3}"/>
    <cellStyle name="Note 30 8" xfId="40575" xr:uid="{8E3EAEF6-049F-41CA-B1C3-C37FD8036803}"/>
    <cellStyle name="Note 30 9" xfId="41074" xr:uid="{BED268AA-98BE-4836-9423-062169C9E7F8}"/>
    <cellStyle name="Note 31" xfId="3932" xr:uid="{22E69AE2-832A-4ABF-90EC-40E90FE33C8A}"/>
    <cellStyle name="Note 31 10" xfId="42292" xr:uid="{26230A16-55A0-43EC-8BCF-F354489BB124}"/>
    <cellStyle name="Note 31 2" xfId="7876" xr:uid="{92B06BA4-1E30-4FAE-9160-8344BCAADB5D}"/>
    <cellStyle name="Note 31 2 2" xfId="18131" xr:uid="{0D166C9C-F35E-403A-BD89-2C19EBCAD69C}"/>
    <cellStyle name="Note 31 2 3" xfId="22061" xr:uid="{F856BAA4-8315-4120-93F5-97D092318F3B}"/>
    <cellStyle name="Note 31 2 4" xfId="31447" xr:uid="{5815E001-C081-4558-8FFF-F1627033D870}"/>
    <cellStyle name="Note 31 2 5" xfId="34902" xr:uid="{D70C1E33-E892-4FB0-836B-CF4F14716574}"/>
    <cellStyle name="Note 31 2 6" xfId="37868" xr:uid="{48F3881A-CB66-4A03-A65A-2BCEAAE52366}"/>
    <cellStyle name="Note 31 3" xfId="8798" xr:uid="{B3713085-BF82-4FB4-B4CD-F3809F20CE4B}"/>
    <cellStyle name="Note 31 3 2" xfId="19034" xr:uid="{F6DCBAE0-7746-4174-A38E-EFF755E280C8}"/>
    <cellStyle name="Note 31 3 3" xfId="22899" xr:uid="{9670128D-4C40-4DA9-ADD7-468D4200A257}"/>
    <cellStyle name="Note 31 3 4" xfId="32292" xr:uid="{EBA56D1A-8199-41DB-B6A9-2E6E77485526}"/>
    <cellStyle name="Note 31 3 5" xfId="35721" xr:uid="{0BAE0E2C-EDAA-4E6B-A090-3660A4DEF1BE}"/>
    <cellStyle name="Note 31 3 6" xfId="38661" xr:uid="{14561A2C-9F32-4DC7-B981-A435AAE1E30F}"/>
    <cellStyle name="Note 31 4" xfId="13143" xr:uid="{C21FD2CB-5BF6-4424-B52B-494ABE008743}"/>
    <cellStyle name="Note 31 5" xfId="14076" xr:uid="{C68E209E-601A-4CA4-8F91-95BE64BE2E12}"/>
    <cellStyle name="Note 31 6" xfId="24110" xr:uid="{F60E79D2-B4F5-47DC-9028-E3C524FE6E6B}"/>
    <cellStyle name="Note 31 7" xfId="28392" xr:uid="{7A6FEB05-420B-4A26-BC2D-33772CBF943D}"/>
    <cellStyle name="Note 31 8" xfId="40576" xr:uid="{9FFE324F-8958-436A-8E45-D23A14E6CBC1}"/>
    <cellStyle name="Note 31 9" xfId="41075" xr:uid="{32BBC3A0-48D1-4CB5-824C-CAC185D15AAB}"/>
    <cellStyle name="Note 32" xfId="3933" xr:uid="{9F436D2D-6D31-4066-AC66-70B20593C280}"/>
    <cellStyle name="Note 32 10" xfId="42293" xr:uid="{A85083A7-FC33-4BFE-A404-5BE56AA63280}"/>
    <cellStyle name="Note 32 2" xfId="7877" xr:uid="{318FCFBC-2C07-4449-BAE2-3E16354117DB}"/>
    <cellStyle name="Note 32 2 2" xfId="18132" xr:uid="{F0F2D39A-310E-48EA-83B5-3DE61658EDFA}"/>
    <cellStyle name="Note 32 2 3" xfId="22062" xr:uid="{81E700F9-1C0F-42A7-B91B-907C2521A0CD}"/>
    <cellStyle name="Note 32 2 4" xfId="31448" xr:uid="{8D31CF48-84B2-462E-B8F1-2B6287005C29}"/>
    <cellStyle name="Note 32 2 5" xfId="34903" xr:uid="{44C04B85-080F-48AA-B409-C41CB37952BE}"/>
    <cellStyle name="Note 32 2 6" xfId="37869" xr:uid="{AFF4F8E9-F71E-4DB0-A964-120191A2A1B3}"/>
    <cellStyle name="Note 32 3" xfId="8799" xr:uid="{DA4642A0-D508-4DD9-BDDA-A13367C9EBB8}"/>
    <cellStyle name="Note 32 3 2" xfId="19035" xr:uid="{7DAA0A13-0319-476E-A63D-82870F416DC8}"/>
    <cellStyle name="Note 32 3 3" xfId="22900" xr:uid="{83B438F1-25B5-4095-B8D8-AD7A8851CCBB}"/>
    <cellStyle name="Note 32 3 4" xfId="32293" xr:uid="{522D5FF6-3C0D-4EF4-A51E-97CBCC60233A}"/>
    <cellStyle name="Note 32 3 5" xfId="35722" xr:uid="{80385CBF-F567-4F73-919F-4527E9A4D063}"/>
    <cellStyle name="Note 32 3 6" xfId="38662" xr:uid="{01BDF56A-18E8-463C-8A63-B94878943E52}"/>
    <cellStyle name="Note 32 4" xfId="13144" xr:uid="{12298704-1413-4D6D-B481-18CB6DDE74DA}"/>
    <cellStyle name="Note 32 5" xfId="12646" xr:uid="{46C18A8C-BF28-447D-9505-5E9F9984A6CE}"/>
    <cellStyle name="Note 32 6" xfId="24111" xr:uid="{2AB52D29-67CA-4FA2-AD27-D9E1DAE5388C}"/>
    <cellStyle name="Note 32 7" xfId="28393" xr:uid="{1CA70973-3861-415E-A2CE-6341208B7A38}"/>
    <cellStyle name="Note 32 8" xfId="40577" xr:uid="{4203CA54-BBF9-44B1-B089-66377448D2E7}"/>
    <cellStyle name="Note 32 9" xfId="41076" xr:uid="{5304F7D6-9782-4DE3-B0ED-BE7C31357BC0}"/>
    <cellStyle name="Note 33" xfId="3934" xr:uid="{2DB47818-8F2A-4577-A22C-7A190EF3022B}"/>
    <cellStyle name="Note 33 10" xfId="42294" xr:uid="{71AB34C5-DE1C-4825-B881-348726E4AE88}"/>
    <cellStyle name="Note 33 2" xfId="7878" xr:uid="{D4D57ED9-C5FB-4BFF-ABEA-E948599CC619}"/>
    <cellStyle name="Note 33 2 2" xfId="18133" xr:uid="{81C0BB2F-F840-4EC4-8600-20CD6EEFD62C}"/>
    <cellStyle name="Note 33 2 3" xfId="22063" xr:uid="{0950AD94-EF92-4584-9402-BA9BBEAD828C}"/>
    <cellStyle name="Note 33 2 4" xfId="31449" xr:uid="{CF63C0B3-2A72-4AE0-9A5E-CD97F39EE217}"/>
    <cellStyle name="Note 33 2 5" xfId="34904" xr:uid="{CB06A471-80BA-4CF5-A94B-0B55D961AA44}"/>
    <cellStyle name="Note 33 2 6" xfId="37870" xr:uid="{2F3BB8F1-E366-40B6-AA5C-8F7970B757BC}"/>
    <cellStyle name="Note 33 3" xfId="8800" xr:uid="{2B59B386-EECB-45B4-B6C8-44CBA2A098E1}"/>
    <cellStyle name="Note 33 3 2" xfId="19036" xr:uid="{CE4BA756-A9F5-4F5D-8659-5823715911FC}"/>
    <cellStyle name="Note 33 3 3" xfId="22901" xr:uid="{20729957-DA03-441C-8437-1DC6E828EBF6}"/>
    <cellStyle name="Note 33 3 4" xfId="32294" xr:uid="{E2E4D3D1-CAB9-47F3-973E-E4607CDE43CB}"/>
    <cellStyle name="Note 33 3 5" xfId="35723" xr:uid="{F23DB500-D5D6-4F22-AA4A-74326A4FB203}"/>
    <cellStyle name="Note 33 3 6" xfId="38663" xr:uid="{48EA23FC-9FBE-410F-8A05-8D12D708FE0F}"/>
    <cellStyle name="Note 33 4" xfId="13145" xr:uid="{016759B5-1459-4E13-BEF8-0A82C271C740}"/>
    <cellStyle name="Note 33 5" xfId="12645" xr:uid="{BF4D002D-8414-41A0-B77E-39AE545835D0}"/>
    <cellStyle name="Note 33 6" xfId="24112" xr:uid="{02BC6E66-9C70-42C8-986B-82923632A9A8}"/>
    <cellStyle name="Note 33 7" xfId="28394" xr:uid="{10E896AB-7A10-4E89-A092-9D29D15EAFC7}"/>
    <cellStyle name="Note 33 8" xfId="40578" xr:uid="{AEF029A5-311F-4ED1-B352-61DDE81FFAF3}"/>
    <cellStyle name="Note 33 9" xfId="41077" xr:uid="{7F3DFAD2-A032-45B1-BA29-22B8D24920CC}"/>
    <cellStyle name="Note 34" xfId="3935" xr:uid="{D9A092F5-532D-49B3-B5CC-9D7CCCE88012}"/>
    <cellStyle name="Note 34 10" xfId="42295" xr:uid="{97956C7A-6E3E-4BBF-96EB-48807E946C2D}"/>
    <cellStyle name="Note 34 2" xfId="7879" xr:uid="{8EDF479E-7E4F-45B9-9D27-747071E8CDA3}"/>
    <cellStyle name="Note 34 2 2" xfId="18134" xr:uid="{0B1D8594-8CEE-4A90-A692-85CF6276ED95}"/>
    <cellStyle name="Note 34 2 3" xfId="22064" xr:uid="{56692FE3-C4D0-44DB-86C9-6D70F3AC2317}"/>
    <cellStyle name="Note 34 2 4" xfId="31450" xr:uid="{9F56A50F-9F91-4CED-B724-CA9D6384C4CA}"/>
    <cellStyle name="Note 34 2 5" xfId="34905" xr:uid="{35A8586B-3233-425E-9D07-56D7107FC39E}"/>
    <cellStyle name="Note 34 2 6" xfId="37871" xr:uid="{4B979364-FDD4-48D0-B14B-A485877B1B0D}"/>
    <cellStyle name="Note 34 3" xfId="8801" xr:uid="{197D197B-D9BC-43CE-AF47-1E880F6BBD23}"/>
    <cellStyle name="Note 34 3 2" xfId="19037" xr:uid="{789B0917-1A63-4764-B12A-43D2FC8D54F1}"/>
    <cellStyle name="Note 34 3 3" xfId="22902" xr:uid="{A10F2A01-975F-4892-ADD5-1C1008313863}"/>
    <cellStyle name="Note 34 3 4" xfId="32295" xr:uid="{251B4212-3B6B-47CF-A6B4-227A954E9D4A}"/>
    <cellStyle name="Note 34 3 5" xfId="35724" xr:uid="{28E2486D-890E-4B7A-818B-B2742F6AC217}"/>
    <cellStyle name="Note 34 3 6" xfId="38664" xr:uid="{08F95046-B1E0-4856-BAD4-C2BE3DB692C7}"/>
    <cellStyle name="Note 34 4" xfId="13146" xr:uid="{96B3AF4A-D678-4E46-8B25-EBBC2513011D}"/>
    <cellStyle name="Note 34 5" xfId="12423" xr:uid="{9A448667-243F-443D-80A7-B3DFCD132606}"/>
    <cellStyle name="Note 34 6" xfId="24113" xr:uid="{3F9EF44E-0657-4629-BD86-D96C823BF48E}"/>
    <cellStyle name="Note 34 7" xfId="28395" xr:uid="{E487D7E8-2F91-4E7E-AB62-FADA1209CEC6}"/>
    <cellStyle name="Note 34 8" xfId="40579" xr:uid="{92F190DE-C730-4FD4-90CE-258D11F078D1}"/>
    <cellStyle name="Note 34 9" xfId="41078" xr:uid="{2115512F-56E0-4335-8AF2-A876852D9C32}"/>
    <cellStyle name="Note 35" xfId="3936" xr:uid="{C0AA7A94-BEA0-46BF-9876-9A6DAA1178FE}"/>
    <cellStyle name="Note 35 10" xfId="42296" xr:uid="{5710B659-982F-4BDE-BC04-8E1FA7BDBE04}"/>
    <cellStyle name="Note 35 2" xfId="7880" xr:uid="{E257626C-9769-461A-800C-EED2698C563B}"/>
    <cellStyle name="Note 35 2 2" xfId="18135" xr:uid="{D95D5983-4C40-4676-92EB-40B1F60CED0B}"/>
    <cellStyle name="Note 35 2 3" xfId="22065" xr:uid="{E786A817-AB9C-47D7-8DF7-D78E9C25F176}"/>
    <cellStyle name="Note 35 2 4" xfId="31451" xr:uid="{95163432-F9D7-4348-8114-5FCF12895D3F}"/>
    <cellStyle name="Note 35 2 5" xfId="34906" xr:uid="{ACF4E358-A61E-4CB8-85AE-6359B85487B5}"/>
    <cellStyle name="Note 35 2 6" xfId="37872" xr:uid="{D61330A9-AB89-4862-B609-56D6638FFDF7}"/>
    <cellStyle name="Note 35 3" xfId="8802" xr:uid="{14007D96-6C05-418C-8EE7-D86ACDF0676E}"/>
    <cellStyle name="Note 35 3 2" xfId="19038" xr:uid="{97261642-07B1-4B30-86D4-5BB3E3088796}"/>
    <cellStyle name="Note 35 3 3" xfId="22903" xr:uid="{8F34F3E1-5711-4F48-BB1D-1F9854AEDAF6}"/>
    <cellStyle name="Note 35 3 4" xfId="32296" xr:uid="{4376FB50-40F9-497A-909C-928C134C1C4D}"/>
    <cellStyle name="Note 35 3 5" xfId="35725" xr:uid="{5D1D230B-1145-4BB5-A4D2-0777D2AA26AE}"/>
    <cellStyle name="Note 35 3 6" xfId="38665" xr:uid="{5A9E99D8-3EB8-44A6-A47D-52656F57388D}"/>
    <cellStyle name="Note 35 4" xfId="13147" xr:uid="{A8B99050-A660-4B13-86AB-41ED6F44ECA7}"/>
    <cellStyle name="Note 35 5" xfId="13284" xr:uid="{AD73CFA3-CEBC-422C-ACC4-03AC2CE10FF2}"/>
    <cellStyle name="Note 35 6" xfId="24114" xr:uid="{B495D71A-BA09-4F4E-AF3D-B19C1C49DAF7}"/>
    <cellStyle name="Note 35 7" xfId="28396" xr:uid="{25016EE1-8DB5-4ED1-A7E3-D109541C82E1}"/>
    <cellStyle name="Note 35 8" xfId="40580" xr:uid="{74726028-9A5E-4C06-92A1-DFEC48D8CB12}"/>
    <cellStyle name="Note 35 9" xfId="41079" xr:uid="{8CFF72E9-E50F-4B6C-A87F-E8EBAA94D6E1}"/>
    <cellStyle name="Note 36" xfId="3937" xr:uid="{D0941025-2294-462E-B607-D5FE464CA5D9}"/>
    <cellStyle name="Note 36 10" xfId="42297" xr:uid="{8B49A967-06A4-4AD3-BBA2-F4DB3C854718}"/>
    <cellStyle name="Note 36 2" xfId="7881" xr:uid="{1CA89C67-F4EA-4C9A-AE0D-674794D9F487}"/>
    <cellStyle name="Note 36 2 2" xfId="18136" xr:uid="{5BE30AC7-96CC-4D40-82D9-65372D48E67B}"/>
    <cellStyle name="Note 36 2 3" xfId="22066" xr:uid="{ED17A191-B427-4194-8785-8C58AADEDDA4}"/>
    <cellStyle name="Note 36 2 4" xfId="31452" xr:uid="{39154EDB-EB89-446D-A64C-53686BE82BFB}"/>
    <cellStyle name="Note 36 2 5" xfId="34907" xr:uid="{08EA4269-441B-435A-A91E-DB72BBE948A9}"/>
    <cellStyle name="Note 36 2 6" xfId="37873" xr:uid="{BFFE122A-8A0B-4447-9506-B76E2A0E0C3B}"/>
    <cellStyle name="Note 36 3" xfId="8803" xr:uid="{4CD6C665-E159-4348-AD34-73450542160C}"/>
    <cellStyle name="Note 36 3 2" xfId="19039" xr:uid="{4284471A-8EE1-4075-9CEB-CF25C3AED92E}"/>
    <cellStyle name="Note 36 3 3" xfId="22904" xr:uid="{8CB2DD73-DB27-4FA4-BC77-9FEA2512F2BB}"/>
    <cellStyle name="Note 36 3 4" xfId="32297" xr:uid="{16E3CAE5-691A-470F-9A5C-9104EE1AC3E5}"/>
    <cellStyle name="Note 36 3 5" xfId="35726" xr:uid="{1B3DF0AB-0D17-4B35-9F7A-8F703A55E1A7}"/>
    <cellStyle name="Note 36 3 6" xfId="38666" xr:uid="{ED656062-A2A9-4431-8B5A-AEDE397B9EC8}"/>
    <cellStyle name="Note 36 4" xfId="13942" xr:uid="{12B25695-8188-47B6-B923-FD72B24D3C19}"/>
    <cellStyle name="Note 36 5" xfId="12424" xr:uid="{348A3708-456D-4A39-9C20-BF2E6748BC1D}"/>
    <cellStyle name="Note 36 6" xfId="24115" xr:uid="{BFD3A722-16EC-4028-AF89-91C1DDA14649}"/>
    <cellStyle name="Note 36 7" xfId="28397" xr:uid="{83A31AC2-DEBC-4D37-9410-6F0C74531113}"/>
    <cellStyle name="Note 36 8" xfId="40581" xr:uid="{89C284D2-B6C2-45BD-A26E-619C42244977}"/>
    <cellStyle name="Note 36 9" xfId="41080" xr:uid="{5191B52C-6865-4872-B018-3BC17658E216}"/>
    <cellStyle name="Note 37" xfId="3938" xr:uid="{7D4AD481-442A-43C1-8B41-7010C279597B}"/>
    <cellStyle name="Note 37 10" xfId="42298" xr:uid="{F253757A-3F2F-4C55-9F4D-E534B7DE4911}"/>
    <cellStyle name="Note 37 2" xfId="7882" xr:uid="{22751F4C-FA13-4836-8D19-91F59C30A3D0}"/>
    <cellStyle name="Note 37 2 2" xfId="18137" xr:uid="{81CD60E8-D2ED-4E84-ABB8-0E3249B4BAD2}"/>
    <cellStyle name="Note 37 2 3" xfId="22067" xr:uid="{A2922EE7-317E-4477-B37D-15A237E3DFB7}"/>
    <cellStyle name="Note 37 2 4" xfId="31453" xr:uid="{C2BF876E-250A-4D55-8F9A-C5C5E8DC0A60}"/>
    <cellStyle name="Note 37 2 5" xfId="34908" xr:uid="{63974A0F-8A64-4B68-B8ED-0EFEB5D2D1FE}"/>
    <cellStyle name="Note 37 2 6" xfId="37874" xr:uid="{E7BDE444-C929-42A9-A7BE-7819CB9116AA}"/>
    <cellStyle name="Note 37 3" xfId="8804" xr:uid="{4A2AE9D1-6E60-495E-AA72-11585D2F95C3}"/>
    <cellStyle name="Note 37 3 2" xfId="19040" xr:uid="{362CA98E-6EEE-4B20-A0EF-71B7B310A7A2}"/>
    <cellStyle name="Note 37 3 3" xfId="22905" xr:uid="{DC12ACBE-7D33-4391-99E8-4AE18288112A}"/>
    <cellStyle name="Note 37 3 4" xfId="32298" xr:uid="{32AFAF9B-F978-4BF5-83DC-95732EA4F585}"/>
    <cellStyle name="Note 37 3 5" xfId="35727" xr:uid="{C9B75D59-84BF-4F6E-8143-4799AE5D3EB9}"/>
    <cellStyle name="Note 37 3 6" xfId="38667" xr:uid="{55BD297E-4FAA-4C82-B119-C347EC038A97}"/>
    <cellStyle name="Note 37 4" xfId="13148" xr:uid="{43312086-6874-433B-B26D-F32B9E79CDCB}"/>
    <cellStyle name="Note 37 5" xfId="12451" xr:uid="{0171CCAE-E094-40F1-B3D0-30E41B4D54E1}"/>
    <cellStyle name="Note 37 6" xfId="24116" xr:uid="{2BBEF743-7D38-474D-92DF-01DFDD95FD7C}"/>
    <cellStyle name="Note 37 7" xfId="28398" xr:uid="{BE29729D-F34D-4967-8B48-A3E06000F70A}"/>
    <cellStyle name="Note 37 8" xfId="40582" xr:uid="{F7E448C2-7B47-4267-BD0A-B45D800F793B}"/>
    <cellStyle name="Note 37 9" xfId="41081" xr:uid="{B8A3E14C-AE4A-40FA-ADC9-83E30C3E6F64}"/>
    <cellStyle name="Note 38" xfId="3939" xr:uid="{A4620EAE-F52D-45CB-B06A-AA6677063FA4}"/>
    <cellStyle name="Note 38 10" xfId="42299" xr:uid="{5709A29B-CD0E-4D20-9DC4-0F61A0F6201E}"/>
    <cellStyle name="Note 38 2" xfId="7883" xr:uid="{0D1D7198-6854-4346-9341-20C0D5FBB9EF}"/>
    <cellStyle name="Note 38 2 2" xfId="18138" xr:uid="{826503A9-14B3-4FD3-A7B7-D22147225A98}"/>
    <cellStyle name="Note 38 2 3" xfId="22068" xr:uid="{C4B7B165-61B2-43AE-BD7A-772F5EDE1F3D}"/>
    <cellStyle name="Note 38 2 4" xfId="31454" xr:uid="{06BE106A-03EF-478F-BE99-EAC33B5F1667}"/>
    <cellStyle name="Note 38 2 5" xfId="34909" xr:uid="{DFA61566-0562-4C0C-938D-9E0DD220AADE}"/>
    <cellStyle name="Note 38 2 6" xfId="37875" xr:uid="{B23C892D-2B0F-41A1-A729-AA24A243D455}"/>
    <cellStyle name="Note 38 3" xfId="8805" xr:uid="{64FF0A8F-015C-4628-A501-3E08BD946071}"/>
    <cellStyle name="Note 38 3 2" xfId="19041" xr:uid="{D63CEE25-CA03-4900-9B15-D369273585AD}"/>
    <cellStyle name="Note 38 3 3" xfId="22906" xr:uid="{B0ED1E72-D5CE-40BE-8901-34CE2921C5D0}"/>
    <cellStyle name="Note 38 3 4" xfId="32299" xr:uid="{8716FCDB-DABE-4A4C-AFC9-B8E34C00B0FB}"/>
    <cellStyle name="Note 38 3 5" xfId="35728" xr:uid="{B7D35F60-9C3F-4E4C-BFEE-2C8CECD7F421}"/>
    <cellStyle name="Note 38 3 6" xfId="38668" xr:uid="{51021DCE-3277-4AD9-AF26-C8346FDB9CCD}"/>
    <cellStyle name="Note 38 4" xfId="13149" xr:uid="{E1E77685-199D-4A18-BA1E-E99E6155361E}"/>
    <cellStyle name="Note 38 5" xfId="12644" xr:uid="{416B84E3-57A9-4DC5-8A9B-B0AEF87404F8}"/>
    <cellStyle name="Note 38 6" xfId="24117" xr:uid="{E6D0D4BC-45F2-4340-9AAD-627830EF4D6A}"/>
    <cellStyle name="Note 38 7" xfId="28399" xr:uid="{3BAEA0C8-29E2-4079-A8C2-63202C6FCDFB}"/>
    <cellStyle name="Note 38 8" xfId="40583" xr:uid="{51807C79-4071-49F2-A64F-F653155BC18D}"/>
    <cellStyle name="Note 38 9" xfId="41082" xr:uid="{B0BD44A4-C3BC-41FC-AD85-3EA8C3EB31F2}"/>
    <cellStyle name="Note 39" xfId="3940" xr:uid="{388B3B0C-7946-4D37-A76B-BA32DE7FCC8C}"/>
    <cellStyle name="Note 39 10" xfId="42300" xr:uid="{034584B5-3C04-4D06-9225-FFEFDDC39725}"/>
    <cellStyle name="Note 39 2" xfId="7884" xr:uid="{5D1C42CF-9ECE-47FE-9758-A9998F5A5D1C}"/>
    <cellStyle name="Note 39 2 2" xfId="18139" xr:uid="{6E61EE01-2C12-444E-B9DA-8ABD083ACAC2}"/>
    <cellStyle name="Note 39 2 3" xfId="22069" xr:uid="{D16D3F19-D366-4360-A65E-54417D627CDD}"/>
    <cellStyle name="Note 39 2 4" xfId="31455" xr:uid="{F8B6CA64-7ABF-43E0-85D9-273E04B5F605}"/>
    <cellStyle name="Note 39 2 5" xfId="34910" xr:uid="{809736D9-C8F8-47E4-84B7-74D349520561}"/>
    <cellStyle name="Note 39 2 6" xfId="37876" xr:uid="{3B76920F-D890-43D3-B97C-8D0407BB0D98}"/>
    <cellStyle name="Note 39 3" xfId="8806" xr:uid="{8892E613-3D90-4AF2-BC5C-D32FF2EB90F3}"/>
    <cellStyle name="Note 39 3 2" xfId="19042" xr:uid="{F18E3855-B50E-42AC-A37A-226B6C87537A}"/>
    <cellStyle name="Note 39 3 3" xfId="22907" xr:uid="{4824AC33-4A70-483C-BC91-5D8EA089E991}"/>
    <cellStyle name="Note 39 3 4" xfId="32300" xr:uid="{7952356F-3892-4F22-B071-730C8E6E02A2}"/>
    <cellStyle name="Note 39 3 5" xfId="35729" xr:uid="{D42A3557-9011-45D8-82F1-5A84EF354167}"/>
    <cellStyle name="Note 39 3 6" xfId="38669" xr:uid="{D0B0F870-CC0D-46FC-9B6F-B22E5C63DC8B}"/>
    <cellStyle name="Note 39 4" xfId="13150" xr:uid="{A7654830-60BC-455E-9CFD-FF5EC2907C6E}"/>
    <cellStyle name="Note 39 5" xfId="12425" xr:uid="{6AE55730-2D22-411A-9DB9-E4D424A3CDDC}"/>
    <cellStyle name="Note 39 6" xfId="24118" xr:uid="{66A72B5B-E585-40BD-905D-10DF9CB0AA24}"/>
    <cellStyle name="Note 39 7" xfId="28400" xr:uid="{F7E0A6F4-16B3-4782-BAE3-50090F521A23}"/>
    <cellStyle name="Note 39 8" xfId="40584" xr:uid="{0F60D8A2-1C4A-49A5-9735-95D757DA63C4}"/>
    <cellStyle name="Note 39 9" xfId="41083" xr:uid="{48663C85-B011-4A49-98CC-EA9081DE7212}"/>
    <cellStyle name="Note 4" xfId="1247" xr:uid="{262DABD5-8F34-4D09-99BE-877913E2F9C1}"/>
    <cellStyle name="Note 4 10" xfId="23032" xr:uid="{81A328CA-C426-492D-AB37-CEEADE78CD88}"/>
    <cellStyle name="Note 4 11" xfId="24989" xr:uid="{EC7E890B-3107-40ED-99E7-2C1234C383D6}"/>
    <cellStyle name="Note 4 12" xfId="25469" xr:uid="{C888B6AA-777D-4614-9A10-8A20FA2F2770}"/>
    <cellStyle name="Note 4 13" xfId="25012" xr:uid="{2C660C8F-C3E9-4751-B17F-26B6D5BF3203}"/>
    <cellStyle name="Note 4 14" xfId="25317" xr:uid="{8FEFF168-BAA5-4722-B606-9562F30C1FCA}"/>
    <cellStyle name="Note 4 15" xfId="24264" xr:uid="{59751740-3875-4C72-AF04-6D5284A607C0}"/>
    <cellStyle name="Note 4 16" xfId="26472" xr:uid="{39242ACF-0791-4366-8A00-2FD8AB1F9A11}"/>
    <cellStyle name="Note 4 17" xfId="26166" xr:uid="{5647978A-C7BD-4117-9EEA-30936107A543}"/>
    <cellStyle name="Note 4 18" xfId="30777" xr:uid="{D6F69876-CF34-4551-9D79-2C3BD95EC08D}"/>
    <cellStyle name="Note 4 19" xfId="39326" xr:uid="{5D00D114-B5D0-4565-AF74-6080B046382E}"/>
    <cellStyle name="Note 4 2" xfId="2352" xr:uid="{C2EF3953-D6D6-430F-A13F-0EC43DC32396}"/>
    <cellStyle name="Note 4 2 10" xfId="41572" xr:uid="{9946762B-F521-4474-A8EA-69ADD9205D9B}"/>
    <cellStyle name="Note 4 2 2" xfId="6473" xr:uid="{AB7D2BD2-6908-4616-BBB1-7FA6C3AF790A}"/>
    <cellStyle name="Note 4 2 2 2" xfId="16779" xr:uid="{70179FD3-B401-4076-9406-B5F5283A6DEB}"/>
    <cellStyle name="Note 4 2 2 3" xfId="21002" xr:uid="{E1814E02-F652-4092-9FE3-A29B01E2C615}"/>
    <cellStyle name="Note 4 2 2 4" xfId="30352" xr:uid="{80EBE357-B214-402F-8294-D1EFA8F3A7DA}"/>
    <cellStyle name="Note 4 2 2 5" xfId="33924" xr:uid="{D7FB2D6D-5311-40D4-9A4D-37C6CF095685}"/>
    <cellStyle name="Note 4 2 2 6" xfId="36957" xr:uid="{081877D2-36D0-4091-AB61-A2302EF2D267}"/>
    <cellStyle name="Note 4 2 3" xfId="5634" xr:uid="{1242C8F6-EF63-4D31-AAEA-13E1BC01A32C}"/>
    <cellStyle name="Note 4 2 3 2" xfId="15951" xr:uid="{B1849573-ACFE-41F4-9A64-DA92B718F214}"/>
    <cellStyle name="Note 4 2 3 3" xfId="20284" xr:uid="{D7272268-5E53-4C92-867A-C962E31FE0A4}"/>
    <cellStyle name="Note 4 2 3 4" xfId="29633" xr:uid="{55D592DB-7FD4-4CC5-9A9E-B11DAA9995DA}"/>
    <cellStyle name="Note 4 2 3 5" xfId="33240" xr:uid="{F84A9EC4-A9E3-45D2-AAD7-479647D69757}"/>
    <cellStyle name="Note 4 2 3 6" xfId="36315" xr:uid="{026D4869-D639-4338-8C21-58BD8ACBAB2C}"/>
    <cellStyle name="Note 4 2 4" xfId="14349" xr:uid="{BEBF5CE3-F21A-4D83-9BF5-DAF50696D5EA}"/>
    <cellStyle name="Note 4 2 5" xfId="12698" xr:uid="{C2043EF7-7AA8-4CB3-9A5F-6F70B3A81BD3}"/>
    <cellStyle name="Note 4 2 6" xfId="23389" xr:uid="{60A81186-B691-4BC2-9AAA-F28BDE2D86C6}"/>
    <cellStyle name="Note 4 2 7" xfId="27333" xr:uid="{7AAC5952-DBB1-4AFD-8B7B-716F04D328B2}"/>
    <cellStyle name="Note 4 2 8" xfId="39725" xr:uid="{12681032-BA2C-4B7B-8BBC-F0868289DDBE}"/>
    <cellStyle name="Note 4 2 9" xfId="39052" xr:uid="{3C4DD880-8B16-45DA-B110-0B032127908A}"/>
    <cellStyle name="Note 4 20" xfId="40519" xr:uid="{3949AB51-C856-4A28-B2DA-D8BE65BD9760}"/>
    <cellStyle name="Note 4 21" xfId="41215" xr:uid="{3A0127EB-E5E1-49FD-A4F4-735C214D021C}"/>
    <cellStyle name="Note 4 3" xfId="4991" xr:uid="{0D39C253-0974-4341-9DE9-E786C2799700}"/>
    <cellStyle name="Note 4 3 2" xfId="19786" xr:uid="{0033558D-048C-4602-901B-B223B4B1EA28}"/>
    <cellStyle name="Note 4 3 3" xfId="29140" xr:uid="{9E009DCB-3DCF-4C94-B26E-C5FC9336F694}"/>
    <cellStyle name="Note 4 3 4" xfId="32781" xr:uid="{234383A2-6E9A-426B-B6D4-8356003DCFE1}"/>
    <cellStyle name="Note 4 3 5" xfId="35906" xr:uid="{4EE32DE1-62D1-4D11-B0F0-F7C85C3E1C14}"/>
    <cellStyle name="Note 4 4" xfId="6206" xr:uid="{F59E021E-16ED-4079-8AF6-751C9947528A}"/>
    <cellStyle name="Note 4 4 2" xfId="16513" xr:uid="{4148E4D5-5B3C-4E2B-9369-D47D847406A6}"/>
    <cellStyle name="Note 4 4 3" xfId="20738" xr:uid="{BEB8838C-78BD-473B-A997-32789CEB4F8E}"/>
    <cellStyle name="Note 4 4 4" xfId="30088" xr:uid="{F04D6FB2-BD4F-4990-AE4A-E37554AD102F}"/>
    <cellStyle name="Note 4 4 5" xfId="33661" xr:uid="{E5081F22-C788-4374-8346-A8AF4AB0C9EA}"/>
    <cellStyle name="Note 4 4 6" xfId="36695" xr:uid="{2D31F2F6-E172-425E-9177-702A64A0A60D}"/>
    <cellStyle name="Note 4 5" xfId="7786" xr:uid="{1DFD85E5-3C8A-464F-8796-1DEB52837B25}"/>
    <cellStyle name="Note 4 5 2" xfId="18058" xr:uid="{A8249332-C62F-4507-A06A-119817FF3312}"/>
    <cellStyle name="Note 4 5 3" xfId="21983" xr:uid="{A2DCE087-9EBC-40F9-AC2B-191BF675A1B0}"/>
    <cellStyle name="Note 4 5 4" xfId="31366" xr:uid="{57AF390B-826E-4CB7-8276-3A9D1906B8FC}"/>
    <cellStyle name="Note 4 5 5" xfId="34826" xr:uid="{E5D781E2-A2DD-43C2-AC0F-D1637C81C934}"/>
    <cellStyle name="Note 4 5 6" xfId="37797" xr:uid="{F8C08C92-1C13-4A44-84FA-149052C55AC4}"/>
    <cellStyle name="Note 4 6" xfId="10994" xr:uid="{C81B941C-099F-43FE-8E6F-9F37263004E1}"/>
    <cellStyle name="Note 4 7" xfId="11878" xr:uid="{01A05A75-6FEF-4CF2-8325-AE6A6B031993}"/>
    <cellStyle name="Note 4 8" xfId="14141" xr:uid="{448F5B2B-046E-46A3-8D18-D9E81ACC7117}"/>
    <cellStyle name="Note 4 9" xfId="13328" xr:uid="{5D871EDA-A6F6-4E08-83FD-CEFC75648C60}"/>
    <cellStyle name="Note 40" xfId="3941" xr:uid="{6AF802CA-4B74-436C-BF3C-29777EDE5014}"/>
    <cellStyle name="Note 40 10" xfId="42301" xr:uid="{82C1C662-4640-4382-A09E-A214C2EF6D07}"/>
    <cellStyle name="Note 40 2" xfId="7885" xr:uid="{E73B51EC-A57A-4043-9ECB-58A82E207328}"/>
    <cellStyle name="Note 40 2 2" xfId="18140" xr:uid="{7B56F599-0565-4A85-91F6-DEC7DBC68795}"/>
    <cellStyle name="Note 40 2 3" xfId="22070" xr:uid="{72417E3E-2C2F-4645-A6D5-E650979E02BA}"/>
    <cellStyle name="Note 40 2 4" xfId="31456" xr:uid="{A39C4143-45E5-433A-8C06-991A0A64AC17}"/>
    <cellStyle name="Note 40 2 5" xfId="34911" xr:uid="{6784A5BE-FE21-4FE0-8DE2-77DB0C60C217}"/>
    <cellStyle name="Note 40 2 6" xfId="37877" xr:uid="{B5A57495-DB9B-4D37-8408-97ADFAB27D48}"/>
    <cellStyle name="Note 40 3" xfId="8807" xr:uid="{A9FBA3A7-9AD7-454D-9CCB-33765973E013}"/>
    <cellStyle name="Note 40 3 2" xfId="19043" xr:uid="{E2D9B4BC-8EDC-449E-8A55-964855E07663}"/>
    <cellStyle name="Note 40 3 3" xfId="22908" xr:uid="{C583793D-592F-47A9-8F4E-99CF00106CAB}"/>
    <cellStyle name="Note 40 3 4" xfId="32301" xr:uid="{ACB13E57-6B9B-4D65-A354-BA484AA5D14C}"/>
    <cellStyle name="Note 40 3 5" xfId="35730" xr:uid="{B201E61A-0325-4161-9E9E-3665669BEC05}"/>
    <cellStyle name="Note 40 3 6" xfId="38670" xr:uid="{980AED7E-5BEE-47A9-85E8-6500455177A7}"/>
    <cellStyle name="Note 40 4" xfId="13151" xr:uid="{8DCAD00F-4974-4603-A235-444AA7192E8B}"/>
    <cellStyle name="Note 40 5" xfId="12402" xr:uid="{9CFD745D-ACB4-4A2B-B0D1-1A1879642C96}"/>
    <cellStyle name="Note 40 6" xfId="24119" xr:uid="{56D46F2F-81AD-4860-8B43-70D7F7A11A1D}"/>
    <cellStyle name="Note 40 7" xfId="28401" xr:uid="{6DDCEEDD-3E21-44CE-9457-C958D55832BC}"/>
    <cellStyle name="Note 40 8" xfId="40585" xr:uid="{5F77680D-E041-4F6D-9EA8-042B4CDCCC4C}"/>
    <cellStyle name="Note 40 9" xfId="41084" xr:uid="{83DADF1B-C7E4-4D23-A211-C440669A0E3F}"/>
    <cellStyle name="Note 41" xfId="4079" xr:uid="{C88916E2-35BC-4644-B914-6EBE03CA3ED2}"/>
    <cellStyle name="Note 5" xfId="1248" xr:uid="{A9E2F4EE-D4D0-48A8-A266-4E25FCC7EC63}"/>
    <cellStyle name="Note 5 10" xfId="23033" xr:uid="{72FC049F-78B7-456E-B271-D28E1E85C127}"/>
    <cellStyle name="Note 5 11" xfId="24988" xr:uid="{6C114FCA-CCF0-4807-A0CF-0AF247103C5F}"/>
    <cellStyle name="Note 5 12" xfId="25470" xr:uid="{15006D3F-217A-4ADE-A040-F48EBB185305}"/>
    <cellStyle name="Note 5 13" xfId="25011" xr:uid="{5633F3C7-2892-4976-B30B-1462E48E3B1E}"/>
    <cellStyle name="Note 5 14" xfId="25316" xr:uid="{1EE9E0AA-5ACA-48DE-B7BC-FAECE77449D5}"/>
    <cellStyle name="Note 5 15" xfId="25498" xr:uid="{011F6F66-979A-4F4F-8440-CF39A2FD64CE}"/>
    <cellStyle name="Note 5 16" xfId="25950" xr:uid="{7E310E63-D511-4174-BC06-91806B5EFAB2}"/>
    <cellStyle name="Note 5 17" xfId="26419" xr:uid="{E9A0CF46-7985-4EE0-9587-18EF887E3D5F}"/>
    <cellStyle name="Note 5 18" xfId="28857" xr:uid="{0CFF1F2A-2A7F-4E43-AED2-14A3EC779715}"/>
    <cellStyle name="Note 5 19" xfId="39327" xr:uid="{69890E06-9303-49E1-B370-E143EDE2AD3D}"/>
    <cellStyle name="Note 5 2" xfId="2353" xr:uid="{7F0DD5DB-3D82-405A-9DD8-47F62616F473}"/>
    <cellStyle name="Note 5 2 10" xfId="41573" xr:uid="{A7F1763E-A6D0-4B09-95D9-7E995F68295D}"/>
    <cellStyle name="Note 5 2 2" xfId="6130" xr:uid="{3ECD15AF-AD8D-44C3-BCAB-7A5C0BC66B6C}"/>
    <cellStyle name="Note 5 2 2 2" xfId="16440" xr:uid="{CBA1A4CF-AEB8-4C86-B99B-6815FAA650DB}"/>
    <cellStyle name="Note 5 2 2 3" xfId="20685" xr:uid="{D44A83DB-A9DB-4DC1-AE59-FA2EC8BCBE2E}"/>
    <cellStyle name="Note 5 2 2 4" xfId="30038" xr:uid="{C69FCBA2-0ACA-4D3A-8C51-92A7548C7DE4}"/>
    <cellStyle name="Note 5 2 2 5" xfId="33623" xr:uid="{1395364D-7BB4-4156-8C17-51D47D4182A4}"/>
    <cellStyle name="Note 5 2 2 6" xfId="36668" xr:uid="{5E2DABF0-453A-4D25-AA49-84EC5DB737BF}"/>
    <cellStyle name="Note 5 2 3" xfId="7450" xr:uid="{0B32BBF3-BFF9-43FA-BBF8-5CE82E3D7BE2}"/>
    <cellStyle name="Note 5 2 3 2" xfId="17735" xr:uid="{49F3E0DB-2B2B-4A5F-B502-787B4A52AF9D}"/>
    <cellStyle name="Note 5 2 3 3" xfId="21720" xr:uid="{9A91E325-35EC-4B88-9301-DB5C1F3599BD}"/>
    <cellStyle name="Note 5 2 3 4" xfId="31084" xr:uid="{4F3B981C-3C30-47CA-9F70-7FC9F452FF2D}"/>
    <cellStyle name="Note 5 2 3 5" xfId="34570" xr:uid="{AC8F6EC3-8990-49DF-848E-B79AA40A2EC8}"/>
    <cellStyle name="Note 5 2 3 6" xfId="37547" xr:uid="{914CDAE1-0A34-4B2E-92A1-B2A6088D8504}"/>
    <cellStyle name="Note 5 2 4" xfId="14348" xr:uid="{D5E331EF-C513-489B-A481-704D48D6E687}"/>
    <cellStyle name="Note 5 2 5" xfId="21236" xr:uid="{806D755B-E166-4169-B4C9-DC17322E1636}"/>
    <cellStyle name="Note 5 2 6" xfId="23390" xr:uid="{81EAA5A8-422D-4825-958D-38C9563F3704}"/>
    <cellStyle name="Note 5 2 7" xfId="27334" xr:uid="{12900180-621B-4CD8-8D51-5C79631EC9BD}"/>
    <cellStyle name="Note 5 2 8" xfId="39726" xr:uid="{07FE3E11-5303-4F99-A648-3C6A75CB5FB1}"/>
    <cellStyle name="Note 5 2 9" xfId="39051" xr:uid="{68A66810-467B-4E84-B0F4-DB403DF6FCE6}"/>
    <cellStyle name="Note 5 20" xfId="40518" xr:uid="{68BC965A-1B5A-4A37-9597-FDCE3D936A07}"/>
    <cellStyle name="Note 5 21" xfId="41216" xr:uid="{5B2F4A03-963F-499C-A80D-E0E225D475A4}"/>
    <cellStyle name="Note 5 3" xfId="4992" xr:uid="{DE1247E7-7A7F-40B9-8D8D-EE2F3AA68E40}"/>
    <cellStyle name="Note 5 3 2" xfId="19787" xr:uid="{88DA939B-8D84-4B32-9A73-33C4A2F648FD}"/>
    <cellStyle name="Note 5 3 3" xfId="29141" xr:uid="{1FE53B1B-86CC-4F31-B2D2-B8570D55AB07}"/>
    <cellStyle name="Note 5 3 4" xfId="32782" xr:uid="{604578C7-A6CB-4C26-A232-D23C62054E92}"/>
    <cellStyle name="Note 5 3 5" xfId="35907" xr:uid="{148D733C-4D2E-4FA2-818D-7F682FFF13E7}"/>
    <cellStyle name="Note 5 4" xfId="6800" xr:uid="{EDFD8E1E-1219-4167-80CB-7DCD8C172F32}"/>
    <cellStyle name="Note 5 4 2" xfId="17091" xr:uid="{8CFA69C0-2DC9-404F-B34D-58951B08FA21}"/>
    <cellStyle name="Note 5 4 3" xfId="21220" xr:uid="{44C4323A-A801-4891-BC25-7DBA2B213B16}"/>
    <cellStyle name="Note 5 4 4" xfId="30595" xr:uid="{4CB14D44-F15A-4FF4-B85C-E803F2777EE8}"/>
    <cellStyle name="Note 5 4 5" xfId="34110" xr:uid="{1B95D4AB-10C7-41FB-AD0C-368137425FC6}"/>
    <cellStyle name="Note 5 4 6" xfId="37126" xr:uid="{06952453-6CB5-4386-952B-D0E4B8A589E0}"/>
    <cellStyle name="Note 5 5" xfId="7785" xr:uid="{609AB38D-3063-4800-BC0E-90D986D9746A}"/>
    <cellStyle name="Note 5 5 2" xfId="18057" xr:uid="{01E6CFA0-D29F-4EBC-95EE-DD529A418056}"/>
    <cellStyle name="Note 5 5 3" xfId="21982" xr:uid="{BA55EC6B-BB59-48EF-AE27-784C42588B5C}"/>
    <cellStyle name="Note 5 5 4" xfId="31365" xr:uid="{5FD8ED6A-4A2D-4858-937B-5F2559864EFD}"/>
    <cellStyle name="Note 5 5 5" xfId="34825" xr:uid="{619BB08B-8195-46C7-9A4B-63ED0F73EB7B}"/>
    <cellStyle name="Note 5 5 6" xfId="37796" xr:uid="{BA5AB85F-D24E-4EBE-8217-508DBC683BE1}"/>
    <cellStyle name="Note 5 6" xfId="10995" xr:uid="{04B1F1D6-F9E5-457F-87F0-3ED76557852C}"/>
    <cellStyle name="Note 5 7" xfId="11879" xr:uid="{E7C2B75D-4C13-4139-B049-01648EBC67B3}"/>
    <cellStyle name="Note 5 8" xfId="13306" xr:uid="{285E0477-C54D-42E6-A444-EEB27FF0D308}"/>
    <cellStyle name="Note 5 9" xfId="13514" xr:uid="{7ECFC8D7-AA43-464D-ABC0-C96C0F367209}"/>
    <cellStyle name="Note 6" xfId="1249" xr:uid="{D9998BAB-33B1-4FDF-981A-7F2B1D4C179C}"/>
    <cellStyle name="Note 6 2" xfId="3942" xr:uid="{2D095E78-32CE-4820-9535-1D4C923A9AEC}"/>
    <cellStyle name="Note 6 2 10" xfId="42302" xr:uid="{6A7C527A-9F7B-47C1-BA42-5CD5C94FFF05}"/>
    <cellStyle name="Note 6 2 2" xfId="7886" xr:uid="{1DA6B0E9-2E1F-4752-B425-EB6DC0E1AB1D}"/>
    <cellStyle name="Note 6 2 2 2" xfId="18141" xr:uid="{DE9187A0-67CF-4E90-886C-81E8650A898D}"/>
    <cellStyle name="Note 6 2 2 3" xfId="22071" xr:uid="{C814DBE6-385C-4E6C-BEB5-96389D698EED}"/>
    <cellStyle name="Note 6 2 2 4" xfId="31457" xr:uid="{128AF055-B1B5-4182-A679-0F0EA408EE98}"/>
    <cellStyle name="Note 6 2 2 5" xfId="34912" xr:uid="{F0D91760-76D5-445F-9845-D7C5151BE4C1}"/>
    <cellStyle name="Note 6 2 2 6" xfId="37878" xr:uid="{304263F1-C015-403B-94DA-E475ECF71091}"/>
    <cellStyle name="Note 6 2 3" xfId="8808" xr:uid="{2AC3538F-26A4-4D24-A677-C0E7B8D37E7D}"/>
    <cellStyle name="Note 6 2 3 2" xfId="19044" xr:uid="{883637B6-0847-42BA-BDA7-855F15A8825F}"/>
    <cellStyle name="Note 6 2 3 3" xfId="22909" xr:uid="{89B23033-4E91-405A-A704-80B4B7E8B461}"/>
    <cellStyle name="Note 6 2 3 4" xfId="32302" xr:uid="{223661C1-CCD1-4750-96F1-94EA9233D8F3}"/>
    <cellStyle name="Note 6 2 3 5" xfId="35731" xr:uid="{8196111F-4848-44F2-9FD1-1D97887D4B6C}"/>
    <cellStyle name="Note 6 2 3 6" xfId="38671" xr:uid="{E01D53A9-347E-498F-B998-38C02A0D87B4}"/>
    <cellStyle name="Note 6 2 4" xfId="13152" xr:uid="{DAEA5F12-986A-4BB5-8812-DFA958F5077C}"/>
    <cellStyle name="Note 6 2 5" xfId="12452" xr:uid="{EEE7041A-B9F3-47C0-81D7-6D345FAADC47}"/>
    <cellStyle name="Note 6 2 6" xfId="24120" xr:uid="{2808438D-815A-402C-8268-E1A85140A23F}"/>
    <cellStyle name="Note 6 2 7" xfId="28402" xr:uid="{B357F123-3FF1-4189-96CB-B8E634AFECD5}"/>
    <cellStyle name="Note 6 2 8" xfId="40586" xr:uid="{173539C4-B508-4779-82BB-FBE4C1F23D36}"/>
    <cellStyle name="Note 6 2 9" xfId="41085" xr:uid="{224834CA-5D81-48C3-A170-3622AB0B720E}"/>
    <cellStyle name="Note 6 3" xfId="10457" xr:uid="{E8F3BE69-1B5E-4D60-8396-FBB1B1013804}"/>
    <cellStyle name="Note 7" xfId="3943" xr:uid="{BB23140C-BE19-444C-B7E6-7835423C7EB8}"/>
    <cellStyle name="Note 7 10" xfId="42303" xr:uid="{72E31A60-16BD-432B-AF94-2206E4891088}"/>
    <cellStyle name="Note 7 2" xfId="7887" xr:uid="{2BBB21D5-4729-4DA1-9601-CBF6380A0A1B}"/>
    <cellStyle name="Note 7 2 2" xfId="18142" xr:uid="{7D896495-6757-49A2-A2BA-59013243406E}"/>
    <cellStyle name="Note 7 2 3" xfId="22072" xr:uid="{95831A1E-4132-4D9E-84F0-F6CFDF84BEC4}"/>
    <cellStyle name="Note 7 2 4" xfId="31458" xr:uid="{AD5AD344-B851-4711-9C47-E76169DB6108}"/>
    <cellStyle name="Note 7 2 5" xfId="34913" xr:uid="{C835488F-2F43-4FE4-A7F3-59B1CEB818DF}"/>
    <cellStyle name="Note 7 2 6" xfId="37879" xr:uid="{0D0EF909-AC73-4F1C-8139-04798910B903}"/>
    <cellStyle name="Note 7 3" xfId="8809" xr:uid="{6D99BBDD-B22A-4CB9-B20B-EB6B5880B6EA}"/>
    <cellStyle name="Note 7 3 2" xfId="19045" xr:uid="{10451722-C20F-4789-B578-8245E10F8BBF}"/>
    <cellStyle name="Note 7 3 3" xfId="22910" xr:uid="{BF191009-13DF-47E2-B341-8782FC222C51}"/>
    <cellStyle name="Note 7 3 4" xfId="32303" xr:uid="{3657467F-4E8C-4A22-BA68-76121BF9DBF6}"/>
    <cellStyle name="Note 7 3 5" xfId="35732" xr:uid="{EBB70D7C-382B-4AB9-9287-21B683BA2D5A}"/>
    <cellStyle name="Note 7 3 6" xfId="38672" xr:uid="{9DBD1F8D-3782-44C7-977B-83B654C6023D}"/>
    <cellStyle name="Note 7 4" xfId="13153" xr:uid="{DBCC6BF5-3FE1-460B-987A-CC95775F094F}"/>
    <cellStyle name="Note 7 5" xfId="12643" xr:uid="{65C963C5-1417-4C9D-870D-83E5CF186973}"/>
    <cellStyle name="Note 7 6" xfId="24121" xr:uid="{B6D2EDB7-9790-44FF-ADE6-AECBCEEF24EE}"/>
    <cellStyle name="Note 7 7" xfId="28403" xr:uid="{C483147E-85FD-4120-B312-CF70F4D4315A}"/>
    <cellStyle name="Note 7 8" xfId="40587" xr:uid="{B4C8CA45-9324-4589-A744-9B0797249DC0}"/>
    <cellStyle name="Note 7 9" xfId="41086" xr:uid="{42E90C5A-FE0A-4D44-A381-53EC383AC847}"/>
    <cellStyle name="Note 8" xfId="3944" xr:uid="{1293F597-066D-4D51-A432-EB0D079E1C74}"/>
    <cellStyle name="Note 8 10" xfId="42304" xr:uid="{EE230A46-C9C9-473D-8E90-74F97C6C609B}"/>
    <cellStyle name="Note 8 2" xfId="7888" xr:uid="{F4DE38D7-42B0-4059-817D-AD2EAEDFA9AC}"/>
    <cellStyle name="Note 8 2 2" xfId="18143" xr:uid="{2A623B30-FD8E-4B78-B5D0-76A82AFB04A2}"/>
    <cellStyle name="Note 8 2 3" xfId="22073" xr:uid="{B9BCF450-7A34-4AD8-934B-86D785BDE7BB}"/>
    <cellStyle name="Note 8 2 4" xfId="31459" xr:uid="{7EDCD19F-C36C-4C95-9EAD-379E7C5DC042}"/>
    <cellStyle name="Note 8 2 5" xfId="34914" xr:uid="{712E0925-C291-4256-A215-60916CA6DE50}"/>
    <cellStyle name="Note 8 2 6" xfId="37880" xr:uid="{688B278A-FA72-47BF-8600-A71A7676A18D}"/>
    <cellStyle name="Note 8 3" xfId="8810" xr:uid="{DCFD66F9-8700-4CA6-AE6F-FACA3E23BC19}"/>
    <cellStyle name="Note 8 3 2" xfId="19046" xr:uid="{E42C6987-74A4-45FC-BD5D-765493695D15}"/>
    <cellStyle name="Note 8 3 3" xfId="22911" xr:uid="{164EA307-DD74-49CB-B0D8-87BD58421F34}"/>
    <cellStyle name="Note 8 3 4" xfId="32304" xr:uid="{40215BDC-C980-4BE5-91C3-67C6C17A1E87}"/>
    <cellStyle name="Note 8 3 5" xfId="35733" xr:uid="{036B0877-EDEC-4B24-94A9-8C577B47493B}"/>
    <cellStyle name="Note 8 3 6" xfId="38673" xr:uid="{635737BF-E7E0-4D2A-8F96-03A5F55F0558}"/>
    <cellStyle name="Note 8 4" xfId="13943" xr:uid="{28996B29-9AE2-4A35-893F-CDB47387E4CD}"/>
    <cellStyle name="Note 8 5" xfId="12642" xr:uid="{3A4FA569-1C79-44DB-AA31-4926D2B2280B}"/>
    <cellStyle name="Note 8 6" xfId="24122" xr:uid="{4A09151F-0D05-4EC1-8EB7-CEFE6B3D837F}"/>
    <cellStyle name="Note 8 7" xfId="28404" xr:uid="{E3CE7425-5AF9-41DF-A646-FC06FD60AE9B}"/>
    <cellStyle name="Note 8 8" xfId="40588" xr:uid="{0DBD8D37-1A4E-4DF2-B0F1-C128D7B043A7}"/>
    <cellStyle name="Note 8 9" xfId="41087" xr:uid="{DE8888B6-0203-459D-A19B-7B6ED9EA81C7}"/>
    <cellStyle name="Note 9" xfId="3945" xr:uid="{306F3AFB-C4CA-4FB0-B91E-698340CBE88B}"/>
    <cellStyle name="Note 9 10" xfId="42305" xr:uid="{7718C150-6E48-40A6-B823-73AD56B082C1}"/>
    <cellStyle name="Note 9 2" xfId="7889" xr:uid="{91145C77-736F-4DB4-AE25-1CF9EA0B60DB}"/>
    <cellStyle name="Note 9 2 2" xfId="18144" xr:uid="{1903C066-E90C-49AE-9561-E2DC84FC58CC}"/>
    <cellStyle name="Note 9 2 3" xfId="22074" xr:uid="{C641F4C8-15E2-46D2-A7DE-EF1B446EE956}"/>
    <cellStyle name="Note 9 2 4" xfId="31460" xr:uid="{738A7DE1-09EB-46D8-A112-36B9C08EAD4F}"/>
    <cellStyle name="Note 9 2 5" xfId="34915" xr:uid="{D7FA61B5-1951-4022-8700-12E4884C041F}"/>
    <cellStyle name="Note 9 2 6" xfId="37881" xr:uid="{9D2A4AD4-4A0F-45C1-A3FE-7A0451B9DB54}"/>
    <cellStyle name="Note 9 3" xfId="8811" xr:uid="{20A9EC61-962E-47EA-8C95-E925708BE9DC}"/>
    <cellStyle name="Note 9 3 2" xfId="19047" xr:uid="{69E2BF39-3DC7-45AE-AAFA-B7C2D424F825}"/>
    <cellStyle name="Note 9 3 3" xfId="22912" xr:uid="{E6A1F979-A2CA-4AD9-BFA6-48A1CD7205FF}"/>
    <cellStyle name="Note 9 3 4" xfId="32305" xr:uid="{1FA83CAB-E350-4A37-8E9F-C15D6D7DA419}"/>
    <cellStyle name="Note 9 3 5" xfId="35734" xr:uid="{8E673311-4EC4-4824-86B0-B6AF4942F149}"/>
    <cellStyle name="Note 9 3 6" xfId="38674" xr:uid="{5A470BB1-B7F6-4C71-86C9-2FE983B96739}"/>
    <cellStyle name="Note 9 4" xfId="13944" xr:uid="{D12AE93F-1FFE-456D-B11D-399246D8697E}"/>
    <cellStyle name="Note 9 5" xfId="12641" xr:uid="{144DFFA3-3EE0-4730-8DBA-926D6609DBCE}"/>
    <cellStyle name="Note 9 6" xfId="24123" xr:uid="{FD95E9EB-4A38-4DB7-B039-A5659BB20349}"/>
    <cellStyle name="Note 9 7" xfId="28405" xr:uid="{8EF01E95-4CAF-422F-8EEC-3319103A4FAF}"/>
    <cellStyle name="Note 9 8" xfId="40589" xr:uid="{85FC80CA-A525-46D7-9CE5-8357EB190B7F}"/>
    <cellStyle name="Note 9 9" xfId="41088" xr:uid="{0984179C-11F7-4856-8580-3B5389330E6F}"/>
    <cellStyle name="Notitie" xfId="10458" xr:uid="{71E7862B-D8AD-41E8-9D11-DDBDC9BD5A4C}"/>
    <cellStyle name="Notiz" xfId="10459" xr:uid="{D26232C8-56E6-409C-BEB4-397B9DC7B748}"/>
    <cellStyle name="nuch" xfId="1250" xr:uid="{CAA79A40-7C17-4B4F-85E7-D518B624D00F}"/>
    <cellStyle name="nuch 10" xfId="1251" xr:uid="{01DDD201-72EE-46AC-A74E-11FB6C197D1E}"/>
    <cellStyle name="nuch 11" xfId="1252" xr:uid="{E277BFB5-21E1-4DF0-97FA-6D0893C528B8}"/>
    <cellStyle name="nuch 12" xfId="1253" xr:uid="{EA41B44B-1D08-4DFD-A782-06078AB7A0EB}"/>
    <cellStyle name="nuch 13" xfId="1254" xr:uid="{D3463CF7-73EB-45B5-A79B-10FB69662797}"/>
    <cellStyle name="nuch 14" xfId="1255" xr:uid="{38957DA6-EF5D-4ACD-8D6E-97B7C02B9160}"/>
    <cellStyle name="nuch 15" xfId="1256" xr:uid="{9149CBFB-E185-456A-A44C-0497C50AF205}"/>
    <cellStyle name="nuch 16" xfId="1257" xr:uid="{DEAE61B4-BD76-4296-9C21-A149CD3420A2}"/>
    <cellStyle name="nuch 17" xfId="1258" xr:uid="{9857CE26-10B4-4B0C-8480-D46FC465D9CC}"/>
    <cellStyle name="nuch 18" xfId="1259" xr:uid="{112EEAC6-6C4D-47E0-ACC9-F6D774064D30}"/>
    <cellStyle name="nuch 19" xfId="1260" xr:uid="{9D9FA351-8A1C-408A-B371-C928D4033F0A}"/>
    <cellStyle name="nuch 2" xfId="1261" xr:uid="{5D5BF36F-A099-410C-A9CF-42B12B3A2A27}"/>
    <cellStyle name="nuch 3" xfId="1262" xr:uid="{D37401F7-AA0C-4BB7-B7F2-C56A41DD73E0}"/>
    <cellStyle name="nuch 4" xfId="1263" xr:uid="{9CEDDB1F-29F8-4CA4-B1E8-7287ABAA4C67}"/>
    <cellStyle name="nuch 5" xfId="1264" xr:uid="{6336174D-9590-482A-A396-4D7AAF701C53}"/>
    <cellStyle name="nuch 6" xfId="1265" xr:uid="{6999408D-FEA1-44E4-9D0C-AC65546441B2}"/>
    <cellStyle name="nuch 7" xfId="1266" xr:uid="{D1912858-F223-448A-A2FB-DB53D9FA4778}"/>
    <cellStyle name="nuch 8" xfId="1267" xr:uid="{3493547A-D284-4D21-9D16-8D21DC870DF1}"/>
    <cellStyle name="nuch 9" xfId="1268" xr:uid="{7C429B0F-FDC6-424A-BB6A-3FE6B3B5CDF8}"/>
    <cellStyle name="nuch_1_FS10_10.1_เงินให้กู้ยืมและเงินให้กู้ยืม_Q254_2" xfId="1269" xr:uid="{D94272F6-B047-4D43-847E-2A37944B9F0A}"/>
    <cellStyle name="Number" xfId="10460" xr:uid="{D3D5FB2A-7FBE-4784-BF18-CDA0289D9F8C}"/>
    <cellStyle name="Œ…‹æØ‚è [0.00]_4m stock" xfId="10461" xr:uid="{4B616AF7-07CC-4CF1-BFD4-EAC3ABC08328}"/>
    <cellStyle name="Œ…‹æØ‚è_4m stock" xfId="10462" xr:uid="{0AA828C4-C0E6-4F57-AC3B-7AED5A46545F}"/>
    <cellStyle name="oft Excel]_x000d__x000a_Comment=The open=/f lines load custom functions into the Paste Function list._x000d__x000a_Maximized=3_x000d__x000a_Basics=1_x000d__x000a_A" xfId="10463" xr:uid="{1A221060-5069-4266-80BD-2EA053982552}"/>
    <cellStyle name="oft Excel]_x000d__x000a_Comment=The open=/f lines load custom functions into the Paste Function list._x000d__x000a_Maximized=3_x000d__x000a_Basics=1_x000d__x000a_A 2" xfId="10464" xr:uid="{4629FFFE-4253-4E4B-88E1-658C6D0AE674}"/>
    <cellStyle name="Ongeldig" xfId="10465" xr:uid="{D299C16C-C323-4902-B980-F88430725111}"/>
    <cellStyle name="Option" xfId="1270" xr:uid="{E410DD00-A5EB-454E-848D-9930650AD190}"/>
    <cellStyle name="Option 2" xfId="1271" xr:uid="{7482ADF0-72BC-40F8-B9DD-F52629AEE668}"/>
    <cellStyle name="Output 10" xfId="3946" xr:uid="{9C79390C-99C5-4932-873B-75F4014B5437}"/>
    <cellStyle name="Output 10 10" xfId="41089" xr:uid="{A402BC0C-6F91-4288-A566-110FEDEE7407}"/>
    <cellStyle name="Output 10 11" xfId="42306" xr:uid="{510356B5-924A-4FED-894A-D9122A6E3A43}"/>
    <cellStyle name="Output 10 2" xfId="6903" xr:uid="{FCB7B37E-9A32-4661-B001-A2C07AF1A626}"/>
    <cellStyle name="Output 10 2 2" xfId="17193" xr:uid="{A6EBE276-8406-4FE4-B9CE-F95E301307D7}"/>
    <cellStyle name="Output 10 2 3" xfId="21252" xr:uid="{2C7A9502-B083-4773-8C5E-F7170143CE6D}"/>
    <cellStyle name="Output 10 2 4" xfId="30620" xr:uid="{6C87575D-6BC1-4925-AAF4-337728D1CD79}"/>
    <cellStyle name="Output 10 2 5" xfId="34125" xr:uid="{7D661BE8-C5DD-431D-AF02-F66D4DC52C24}"/>
    <cellStyle name="Output 10 2 6" xfId="37133" xr:uid="{F6EEEE93-26D5-466B-A906-A5E476C54F15}"/>
    <cellStyle name="Output 10 3" xfId="7890" xr:uid="{50E00B65-D2A2-4F69-B7DB-D4FDFDAD0BC9}"/>
    <cellStyle name="Output 10 3 2" xfId="18145" xr:uid="{70292F9C-663F-43AB-8E39-874FE2A2520C}"/>
    <cellStyle name="Output 10 3 3" xfId="22075" xr:uid="{1EC56B9F-8FE6-4BD2-9E25-580C6314F916}"/>
    <cellStyle name="Output 10 3 4" xfId="31461" xr:uid="{E91B4CAE-E402-4046-8EAB-7F8B1A02FC8C}"/>
    <cellStyle name="Output 10 3 5" xfId="34916" xr:uid="{B69B81B3-9D3B-492A-B055-50E2F0AF35B7}"/>
    <cellStyle name="Output 10 3 6" xfId="37882" xr:uid="{2FE58B65-F1E6-4C9F-82B0-9042CBBB32E9}"/>
    <cellStyle name="Output 10 4" xfId="8812" xr:uid="{E00C3254-DCA7-4427-B52B-627B34ACA97B}"/>
    <cellStyle name="Output 10 4 2" xfId="19048" xr:uid="{AE08D169-98A6-4743-99C5-6A81E22CE307}"/>
    <cellStyle name="Output 10 4 3" xfId="22913" xr:uid="{F968EF9C-61F8-498A-86BC-719ABBC62215}"/>
    <cellStyle name="Output 10 4 4" xfId="32306" xr:uid="{3B5F8189-BBAE-4DE8-AF29-5A6D91630985}"/>
    <cellStyle name="Output 10 4 5" xfId="35735" xr:uid="{B946AD01-DCA8-42E2-ACE1-098D17A9B336}"/>
    <cellStyle name="Output 10 4 6" xfId="38675" xr:uid="{0409F726-9B52-4F1F-A2E7-091CE9F7CF7F}"/>
    <cellStyle name="Output 10 5" xfId="13945" xr:uid="{16FD69B5-EAC7-43EA-892C-38FD31B2607B}"/>
    <cellStyle name="Output 10 6" xfId="13289" xr:uid="{A3E033CF-A770-4FEC-808B-34CD71E97D80}"/>
    <cellStyle name="Output 10 7" xfId="24124" xr:uid="{FC1FB7AD-1EC6-46FD-9ED2-3543F8C6558C}"/>
    <cellStyle name="Output 10 8" xfId="28406" xr:uid="{49EEB780-3481-4E35-84B9-F7E3BD54DC8B}"/>
    <cellStyle name="Output 10 9" xfId="40590" xr:uid="{7BA16375-2117-4A74-991B-461DD06303B1}"/>
    <cellStyle name="Output 11" xfId="3947" xr:uid="{E27BE125-FA6B-491C-A3E1-9FED6316E0A9}"/>
    <cellStyle name="Output 11 10" xfId="41090" xr:uid="{C23A6F59-419B-4504-A8F0-21E568E3351D}"/>
    <cellStyle name="Output 11 11" xfId="42307" xr:uid="{9558AEFA-B54C-4F0B-997A-3A62B3718960}"/>
    <cellStyle name="Output 11 2" xfId="6904" xr:uid="{17F28C87-DEE3-4530-BED4-1D77D607F840}"/>
    <cellStyle name="Output 11 2 2" xfId="17194" xr:uid="{A2F1BF6B-645E-4586-B4B1-C4B9AD6209AE}"/>
    <cellStyle name="Output 11 2 3" xfId="21253" xr:uid="{C26CE2E9-E574-4F43-BB2F-08B295CB09AF}"/>
    <cellStyle name="Output 11 2 4" xfId="30621" xr:uid="{D719956D-2435-48F6-9D1A-01CA3BEE2512}"/>
    <cellStyle name="Output 11 2 5" xfId="34126" xr:uid="{7CEAA1FB-608C-48AC-A217-C4BA3BD50F69}"/>
    <cellStyle name="Output 11 2 6" xfId="37134" xr:uid="{4DBD9333-D8A2-4BE2-8DD4-B297078EF4D6}"/>
    <cellStyle name="Output 11 3" xfId="7891" xr:uid="{88C1FEC6-EB5C-4E13-9FFF-2B537BF16A83}"/>
    <cellStyle name="Output 11 3 2" xfId="18146" xr:uid="{14C3DE5F-FC05-4C8A-8378-39BC6CF28CF3}"/>
    <cellStyle name="Output 11 3 3" xfId="22076" xr:uid="{E46CABB8-F702-463B-9EDD-4FD75AC47B13}"/>
    <cellStyle name="Output 11 3 4" xfId="31462" xr:uid="{5E7F9B8E-6B35-41E2-AC81-7A53B546BFC4}"/>
    <cellStyle name="Output 11 3 5" xfId="34917" xr:uid="{FEBD3D55-3ABD-4B29-B430-0B43D61F8765}"/>
    <cellStyle name="Output 11 3 6" xfId="37883" xr:uid="{0978A602-603A-4F13-8269-6897CCB06FBC}"/>
    <cellStyle name="Output 11 4" xfId="8813" xr:uid="{DE506689-5FED-44B9-9D3D-FDA30E1317A3}"/>
    <cellStyle name="Output 11 4 2" xfId="19049" xr:uid="{80DD9A07-BCC0-4472-9B8B-2C97925255B1}"/>
    <cellStyle name="Output 11 4 3" xfId="22914" xr:uid="{46484265-E41E-4BDF-AB3F-A9735A852BF7}"/>
    <cellStyle name="Output 11 4 4" xfId="32307" xr:uid="{939E32C3-737F-4627-9802-30D568C4F3F1}"/>
    <cellStyle name="Output 11 4 5" xfId="35736" xr:uid="{EA62C3B3-553A-4099-B342-5211AE73ACE0}"/>
    <cellStyle name="Output 11 4 6" xfId="38676" xr:uid="{6D10585F-C5D1-45AD-8288-A932AD238144}"/>
    <cellStyle name="Output 11 5" xfId="13154" xr:uid="{1BAB30B8-B17D-4581-B142-376CC8AB5AC5}"/>
    <cellStyle name="Output 11 6" xfId="15833" xr:uid="{AF3066D1-742D-4CED-BA63-70AE0525E1D6}"/>
    <cellStyle name="Output 11 7" xfId="24125" xr:uid="{44DBF173-A0EC-4C7F-8731-9E6D489FBCB5}"/>
    <cellStyle name="Output 11 8" xfId="28407" xr:uid="{9416A033-4946-41FC-BB1C-8D2F49E2A5B8}"/>
    <cellStyle name="Output 11 9" xfId="40591" xr:uid="{932469DF-5135-40C8-8435-B52545FBC87F}"/>
    <cellStyle name="Output 12" xfId="3948" xr:uid="{A541DB1E-F05A-486E-B468-B3095CA75A06}"/>
    <cellStyle name="Output 12 10" xfId="41091" xr:uid="{93DB5E90-B48F-4E4F-A25D-B3274D8C2E1E}"/>
    <cellStyle name="Output 12 11" xfId="42308" xr:uid="{630CFB0C-60BA-4DE9-9BA8-EE3B09354282}"/>
    <cellStyle name="Output 12 2" xfId="6905" xr:uid="{E35C80A1-59F5-4332-9F46-61CE0104EAC7}"/>
    <cellStyle name="Output 12 2 2" xfId="17195" xr:uid="{9C41F037-F6AA-4095-B45B-4FBF2E178577}"/>
    <cellStyle name="Output 12 2 3" xfId="21254" xr:uid="{22D2D060-46A0-4EB6-BDF3-AF7D956466D0}"/>
    <cellStyle name="Output 12 2 4" xfId="30622" xr:uid="{42396410-2850-4BC1-AD48-4851BB129D53}"/>
    <cellStyle name="Output 12 2 5" xfId="34127" xr:uid="{6A3028C6-EA04-4D18-941B-E513C67A64F8}"/>
    <cellStyle name="Output 12 2 6" xfId="37135" xr:uid="{6966BBFC-6F9E-4FF8-A28D-180AFD20F5F3}"/>
    <cellStyle name="Output 12 3" xfId="7892" xr:uid="{441D6DB2-BE69-40B2-9D0C-9A7149EFCA97}"/>
    <cellStyle name="Output 12 3 2" xfId="18147" xr:uid="{36D1BA92-C302-470D-ACAD-52BDFDC2AA16}"/>
    <cellStyle name="Output 12 3 3" xfId="22077" xr:uid="{7BBF0801-75FF-415D-85A7-84D47FFB4F6C}"/>
    <cellStyle name="Output 12 3 4" xfId="31463" xr:uid="{C67DE4DC-BCD2-4A73-A9CA-9D6063AED251}"/>
    <cellStyle name="Output 12 3 5" xfId="34918" xr:uid="{244296ED-D3EA-42C9-917B-51056D898C98}"/>
    <cellStyle name="Output 12 3 6" xfId="37884" xr:uid="{EACD130A-3935-4765-937D-705CB2FC7A9F}"/>
    <cellStyle name="Output 12 4" xfId="8814" xr:uid="{A95DB1A8-455A-4934-B175-620D8C300FE6}"/>
    <cellStyle name="Output 12 4 2" xfId="19050" xr:uid="{08D394DB-557D-490D-BE9C-A57C98E18C8A}"/>
    <cellStyle name="Output 12 4 3" xfId="22915" xr:uid="{891AB843-8622-4160-80E4-CC66A3A8E32A}"/>
    <cellStyle name="Output 12 4 4" xfId="32308" xr:uid="{CD78BDCB-9823-404B-9E6B-3B207B7704AD}"/>
    <cellStyle name="Output 12 4 5" xfId="35737" xr:uid="{5499C329-CEA9-4B16-85DB-92F721D847C9}"/>
    <cellStyle name="Output 12 4 6" xfId="38677" xr:uid="{A0C08969-C607-41BC-A9B1-8F29E5151FF7}"/>
    <cellStyle name="Output 12 5" xfId="13155" xr:uid="{6F464EF7-647D-4802-B6E6-479EEC1C9AED}"/>
    <cellStyle name="Output 12 6" xfId="12458" xr:uid="{21F72B59-B99B-497F-8654-C9497082D84F}"/>
    <cellStyle name="Output 12 7" xfId="24126" xr:uid="{34978541-0ACA-44C7-B877-FDADFB1FB3EA}"/>
    <cellStyle name="Output 12 8" xfId="28408" xr:uid="{6A500380-83D8-4579-AB1F-CEBFEC2538B1}"/>
    <cellStyle name="Output 12 9" xfId="40592" xr:uid="{FCD9D3D6-C617-4AF0-A95E-6D08EDEFA28D}"/>
    <cellStyle name="Output 13" xfId="3949" xr:uid="{EB1FBB7A-4863-4056-B8A7-0CE2DC492686}"/>
    <cellStyle name="Output 13 10" xfId="41092" xr:uid="{F41966AE-24AD-469C-A81F-791277384335}"/>
    <cellStyle name="Output 13 11" xfId="42309" xr:uid="{88F0F907-FE76-457E-8510-15A0C0EF6AC7}"/>
    <cellStyle name="Output 13 2" xfId="6906" xr:uid="{FB752C5D-A06B-4F13-A19F-F28CA3852C23}"/>
    <cellStyle name="Output 13 2 2" xfId="17196" xr:uid="{0BFE1114-DC1D-40B5-B592-BA96B679135F}"/>
    <cellStyle name="Output 13 2 3" xfId="21255" xr:uid="{64764B89-F90C-41D0-9060-F5A29CFF94D7}"/>
    <cellStyle name="Output 13 2 4" xfId="30623" xr:uid="{2C7EEAD5-5EB6-4F2C-A58C-6233C5302431}"/>
    <cellStyle name="Output 13 2 5" xfId="34128" xr:uid="{1B23DF35-F37A-4AA5-9381-965F8E7FFB38}"/>
    <cellStyle name="Output 13 2 6" xfId="37136" xr:uid="{58C787D3-3803-4A4E-B73C-F0CE120AC4AD}"/>
    <cellStyle name="Output 13 3" xfId="7893" xr:uid="{EB0D745C-6F2C-4038-B9FA-AA372450AD63}"/>
    <cellStyle name="Output 13 3 2" xfId="18148" xr:uid="{60A0E0C5-D658-432A-A02A-B766841A8D1A}"/>
    <cellStyle name="Output 13 3 3" xfId="22078" xr:uid="{301B2BC3-184F-4DE0-819F-B572CF12737E}"/>
    <cellStyle name="Output 13 3 4" xfId="31464" xr:uid="{2546411C-7E08-44D2-8319-4C8A05256B43}"/>
    <cellStyle name="Output 13 3 5" xfId="34919" xr:uid="{D0453E57-59FF-4957-BDBC-760E9035813E}"/>
    <cellStyle name="Output 13 3 6" xfId="37885" xr:uid="{7945DD5A-CAA2-4287-856E-7668C22CEE9D}"/>
    <cellStyle name="Output 13 4" xfId="8815" xr:uid="{70A57AEF-66AF-4A75-A358-FAD301639ABD}"/>
    <cellStyle name="Output 13 4 2" xfId="19051" xr:uid="{63386464-27BC-485B-B827-89E9FDFE0F01}"/>
    <cellStyle name="Output 13 4 3" xfId="22916" xr:uid="{B0B3939C-4C58-4C81-B2BF-DD1501E22A12}"/>
    <cellStyle name="Output 13 4 4" xfId="32309" xr:uid="{2B33542F-BF42-40D7-AB15-EAD5ACE80970}"/>
    <cellStyle name="Output 13 4 5" xfId="35738" xr:uid="{03A42A7C-630E-43D7-9D6B-42CD89477621}"/>
    <cellStyle name="Output 13 4 6" xfId="38678" xr:uid="{936D3CE1-2F88-49F5-8231-05530C9683A3}"/>
    <cellStyle name="Output 13 5" xfId="13156" xr:uid="{467A5407-6549-465F-8CDD-B587F373D412}"/>
    <cellStyle name="Output 13 6" xfId="15832" xr:uid="{D8E91A9A-3B10-489D-984C-0FE4F5165BB9}"/>
    <cellStyle name="Output 13 7" xfId="24127" xr:uid="{4C302D63-9A67-4D68-8000-1195C0A2F895}"/>
    <cellStyle name="Output 13 8" xfId="28409" xr:uid="{F9CAF83E-FA9E-4ED2-9462-1FA9258F4489}"/>
    <cellStyle name="Output 13 9" xfId="40593" xr:uid="{A20E63E8-84D2-42AC-B14D-E630C5C99F16}"/>
    <cellStyle name="Output 14" xfId="3950" xr:uid="{EAE0C3E4-18E1-48ED-9F5C-ED5B35EB86E8}"/>
    <cellStyle name="Output 14 10" xfId="41093" xr:uid="{045D7FDD-03F9-44C9-86AC-0D6B7A9DB993}"/>
    <cellStyle name="Output 14 11" xfId="42310" xr:uid="{A43C7577-3BEA-409B-A7A9-51F9D06B18C3}"/>
    <cellStyle name="Output 14 2" xfId="6907" xr:uid="{71368D59-5765-4633-8628-8E4BC550D054}"/>
    <cellStyle name="Output 14 2 2" xfId="17197" xr:uid="{E176CBD0-EDA8-4910-AFD8-BC280B88C256}"/>
    <cellStyle name="Output 14 2 3" xfId="21256" xr:uid="{AC974962-F2B0-47DA-836C-BCC33893E432}"/>
    <cellStyle name="Output 14 2 4" xfId="30624" xr:uid="{398DBE9C-A932-4B6A-94D8-83271D9707DE}"/>
    <cellStyle name="Output 14 2 5" xfId="34129" xr:uid="{6F74D18C-72DF-45F7-8E67-EFE99C3102EA}"/>
    <cellStyle name="Output 14 2 6" xfId="37137" xr:uid="{F381BCB8-67BC-4826-9CFE-580F2337A593}"/>
    <cellStyle name="Output 14 3" xfId="7894" xr:uid="{EAC745BF-5206-4A3E-9C8C-42A5328364C8}"/>
    <cellStyle name="Output 14 3 2" xfId="18149" xr:uid="{C6574B94-F5B1-4BA9-A96A-419AC0DD87D8}"/>
    <cellStyle name="Output 14 3 3" xfId="22079" xr:uid="{BD723C8D-335E-4038-BAB7-F570E0BD6593}"/>
    <cellStyle name="Output 14 3 4" xfId="31465" xr:uid="{E4B357CD-3DEC-44DD-82FD-B84C87E599BD}"/>
    <cellStyle name="Output 14 3 5" xfId="34920" xr:uid="{F209D13D-B9DC-4547-9661-71C028175902}"/>
    <cellStyle name="Output 14 3 6" xfId="37886" xr:uid="{B12BC37E-B683-4F6A-BCDA-B98CD2F636B3}"/>
    <cellStyle name="Output 14 4" xfId="8816" xr:uid="{CC6FBA8D-967F-4326-B6B0-055F1A00E88D}"/>
    <cellStyle name="Output 14 4 2" xfId="19052" xr:uid="{7FF89511-69A7-4D7E-9939-719AF7C83DCD}"/>
    <cellStyle name="Output 14 4 3" xfId="22917" xr:uid="{BA927C9A-BD4C-4EAB-A14E-56489DD2BF0D}"/>
    <cellStyle name="Output 14 4 4" xfId="32310" xr:uid="{652A0E46-AC00-4C34-8BC7-20BF63E5A4D9}"/>
    <cellStyle name="Output 14 4 5" xfId="35739" xr:uid="{F01486FA-B26A-44DF-985C-5FA5B3912DBE}"/>
    <cellStyle name="Output 14 4 6" xfId="38679" xr:uid="{911805CD-3AD2-40F7-9885-CB7D8A5EF16C}"/>
    <cellStyle name="Output 14 5" xfId="13157" xr:uid="{106E7ACE-32A0-4FB6-93AD-0163D9F6FB83}"/>
    <cellStyle name="Output 14 6" xfId="12640" xr:uid="{C25E594D-8701-4977-B7F4-ED79D7062095}"/>
    <cellStyle name="Output 14 7" xfId="24128" xr:uid="{0F7F01B8-CF59-41DF-9975-A82FFEA92733}"/>
    <cellStyle name="Output 14 8" xfId="28410" xr:uid="{B581A380-14FC-492B-95CB-E6C80B5BA403}"/>
    <cellStyle name="Output 14 9" xfId="40594" xr:uid="{5A3B878E-A651-48AD-8460-FA52FBD118A1}"/>
    <cellStyle name="Output 15" xfId="3951" xr:uid="{3E93F96D-D0FC-42CB-A087-5DCE9C72D680}"/>
    <cellStyle name="Output 15 10" xfId="41094" xr:uid="{919F4FE8-879B-43B5-A692-3831A275EB4B}"/>
    <cellStyle name="Output 15 11" xfId="42311" xr:uid="{48FE7723-3657-4D60-BADC-659E1E6C5884}"/>
    <cellStyle name="Output 15 2" xfId="6908" xr:uid="{738FC296-B34B-4C22-9507-C51814CA946C}"/>
    <cellStyle name="Output 15 2 2" xfId="17198" xr:uid="{B2E36FD0-4AF1-4B18-B16A-1E5696C22C6B}"/>
    <cellStyle name="Output 15 2 3" xfId="21257" xr:uid="{44C0F20D-C94F-4125-8F95-CB195A567F90}"/>
    <cellStyle name="Output 15 2 4" xfId="30625" xr:uid="{036359B5-8972-4E0D-93AF-8A1533C14283}"/>
    <cellStyle name="Output 15 2 5" xfId="34130" xr:uid="{E90D457C-9821-4FB3-8190-830ED5A39197}"/>
    <cellStyle name="Output 15 2 6" xfId="37138" xr:uid="{C3F0FD54-CBC6-42F7-84FC-60BC8AC3E170}"/>
    <cellStyle name="Output 15 3" xfId="7895" xr:uid="{118822A5-09F4-4DE3-BC9E-4E667F53AA16}"/>
    <cellStyle name="Output 15 3 2" xfId="18150" xr:uid="{C25BBD71-8BEC-49A3-BAA7-90011469E3EE}"/>
    <cellStyle name="Output 15 3 3" xfId="22080" xr:uid="{2E50F59A-E7E6-4A31-85AD-20F36AFBD08B}"/>
    <cellStyle name="Output 15 3 4" xfId="31466" xr:uid="{CE953D2E-C8D4-4EF5-BA1A-FDFB1D564AF9}"/>
    <cellStyle name="Output 15 3 5" xfId="34921" xr:uid="{1556ED77-EA5F-42F0-8342-7EF5F04CF329}"/>
    <cellStyle name="Output 15 3 6" xfId="37887" xr:uid="{D957692B-63E2-4D33-A9BF-AB09FE05D8F2}"/>
    <cellStyle name="Output 15 4" xfId="8817" xr:uid="{E0985B40-69CF-40FA-8595-502848441583}"/>
    <cellStyle name="Output 15 4 2" xfId="19053" xr:uid="{7101A1D6-42EC-4772-8FDB-C1E9CC364953}"/>
    <cellStyle name="Output 15 4 3" xfId="22918" xr:uid="{564783E9-85B7-4BFA-8607-66C758E73A1D}"/>
    <cellStyle name="Output 15 4 4" xfId="32311" xr:uid="{E47A3A24-ED56-4F0C-AF3A-8EAADCBA915F}"/>
    <cellStyle name="Output 15 4 5" xfId="35740" xr:uid="{E335B457-A4E9-4433-94C6-2535A260B46A}"/>
    <cellStyle name="Output 15 4 6" xfId="38680" xr:uid="{0CA08E86-6765-4BAB-88D3-F9D45740AFA6}"/>
    <cellStyle name="Output 15 5" xfId="13158" xr:uid="{AA58E808-31CE-47A2-9DF2-4E3DA82EECE3}"/>
    <cellStyle name="Output 15 6" xfId="12403" xr:uid="{1F9B880F-3915-4F37-BB29-C68D8A81F3D5}"/>
    <cellStyle name="Output 15 7" xfId="24129" xr:uid="{3995754D-6023-4327-8A0C-598C966E56C3}"/>
    <cellStyle name="Output 15 8" xfId="28411" xr:uid="{FD20314F-4CFB-4B3E-A5C8-1665F0D951B8}"/>
    <cellStyle name="Output 15 9" xfId="40595" xr:uid="{E6B8D3BA-4C20-4A8D-A3DE-A4B87D4D1EFD}"/>
    <cellStyle name="Output 16" xfId="3952" xr:uid="{9EDAA76A-1C30-45CA-BB8F-9E088E2457BE}"/>
    <cellStyle name="Output 16 10" xfId="41095" xr:uid="{AE988B5C-1772-4CD3-82EF-EC2278716802}"/>
    <cellStyle name="Output 16 11" xfId="42312" xr:uid="{A3EC7DFC-383C-46B0-81E2-670871DECAD7}"/>
    <cellStyle name="Output 16 2" xfId="6909" xr:uid="{ECA98730-7640-4E97-9230-4984880007A7}"/>
    <cellStyle name="Output 16 2 2" xfId="17199" xr:uid="{2E5479B4-5C24-489F-9204-8844ABF8BEB7}"/>
    <cellStyle name="Output 16 2 3" xfId="21258" xr:uid="{2AFD7D06-8B96-470D-976C-FAEC0E521963}"/>
    <cellStyle name="Output 16 2 4" xfId="30626" xr:uid="{C4BAB83D-2768-4619-B9E3-9C3671769920}"/>
    <cellStyle name="Output 16 2 5" xfId="34131" xr:uid="{4448AB26-C458-4613-B512-F4EB36D0CD0A}"/>
    <cellStyle name="Output 16 2 6" xfId="37139" xr:uid="{155FA0F6-B39D-4021-B0FB-6C20A7BD28E4}"/>
    <cellStyle name="Output 16 3" xfId="7896" xr:uid="{BD462E86-F34B-46C9-A48B-0A8E57B98386}"/>
    <cellStyle name="Output 16 3 2" xfId="18151" xr:uid="{716A714B-D656-41EC-B2E6-89621A2285E2}"/>
    <cellStyle name="Output 16 3 3" xfId="22081" xr:uid="{D2842089-ABB7-4F1D-8DC3-C72A9F851859}"/>
    <cellStyle name="Output 16 3 4" xfId="31467" xr:uid="{6EFEB476-4778-4DC6-9C35-6E9A3E8727C1}"/>
    <cellStyle name="Output 16 3 5" xfId="34922" xr:uid="{4A25434C-EA52-4C51-868E-171261904D8A}"/>
    <cellStyle name="Output 16 3 6" xfId="37888" xr:uid="{CC46E412-7DEC-420B-9E1E-C1D9F54DE9C8}"/>
    <cellStyle name="Output 16 4" xfId="8818" xr:uid="{D4735579-8883-4A75-BB6D-04585D5A3728}"/>
    <cellStyle name="Output 16 4 2" xfId="19054" xr:uid="{D9DB126C-A528-4762-9F57-C8A476D30F48}"/>
    <cellStyle name="Output 16 4 3" xfId="22919" xr:uid="{5B245FBD-358A-458C-9B58-AB77F37A5DEC}"/>
    <cellStyle name="Output 16 4 4" xfId="32312" xr:uid="{D67EABB5-39B8-410A-A494-FCA105EE1554}"/>
    <cellStyle name="Output 16 4 5" xfId="35741" xr:uid="{A96DBFE0-A797-4471-BA79-CB203CC09AB3}"/>
    <cellStyle name="Output 16 4 6" xfId="38681" xr:uid="{0E3C8C64-C5AB-4963-B3D9-558CF26B48E1}"/>
    <cellStyle name="Output 16 5" xfId="13159" xr:uid="{D5DAF4FE-BD82-4F15-BEA3-4F3F200D0516}"/>
    <cellStyle name="Output 16 6" xfId="15834" xr:uid="{27D43896-1B85-4396-85D9-1C9BC3D9AE1F}"/>
    <cellStyle name="Output 16 7" xfId="24130" xr:uid="{D4EFA90E-22FE-450E-8272-22B98D54C902}"/>
    <cellStyle name="Output 16 8" xfId="28412" xr:uid="{CA51EAF4-E365-4C73-BD6C-A1A74CAFFCBF}"/>
    <cellStyle name="Output 16 9" xfId="40596" xr:uid="{30002A51-381D-4C06-A168-08928CCCDA51}"/>
    <cellStyle name="Output 17" xfId="3953" xr:uid="{B013BED6-C337-42F9-AFDA-AEBBED952578}"/>
    <cellStyle name="Output 17 10" xfId="41096" xr:uid="{C211DD42-A372-443C-AC54-0DC0B6646025}"/>
    <cellStyle name="Output 17 11" xfId="42313" xr:uid="{E34374EE-E77A-45AA-A591-175789883891}"/>
    <cellStyle name="Output 17 2" xfId="6910" xr:uid="{DB8AE2F2-0AEC-4E84-B559-3F0611C26B00}"/>
    <cellStyle name="Output 17 2 2" xfId="17200" xr:uid="{CF508936-FED2-42AD-8DB5-536EA68FD657}"/>
    <cellStyle name="Output 17 2 3" xfId="21259" xr:uid="{DFE69B87-1C83-4550-AAE1-8816134AD2AA}"/>
    <cellStyle name="Output 17 2 4" xfId="30627" xr:uid="{6E3C1498-40AC-4589-9FB5-DDCBEC143AEB}"/>
    <cellStyle name="Output 17 2 5" xfId="34132" xr:uid="{FEC140A5-B9FA-4AE4-B7E4-6D9895227D29}"/>
    <cellStyle name="Output 17 2 6" xfId="37140" xr:uid="{12982D7C-B897-4C91-A5F5-2FBB002A289B}"/>
    <cellStyle name="Output 17 3" xfId="7897" xr:uid="{B2475E74-4E51-47AF-A009-1C68B54E3D0B}"/>
    <cellStyle name="Output 17 3 2" xfId="18152" xr:uid="{65F2A511-729F-416B-9804-4C4E0F6AC127}"/>
    <cellStyle name="Output 17 3 3" xfId="22082" xr:uid="{5B423518-6BA3-4482-B5F2-2F0B7BD1F2A5}"/>
    <cellStyle name="Output 17 3 4" xfId="31468" xr:uid="{EDDFA376-A684-40EC-9F05-AE59C9920A75}"/>
    <cellStyle name="Output 17 3 5" xfId="34923" xr:uid="{D06D10B8-7134-4CB0-8C0A-1D560F5701CE}"/>
    <cellStyle name="Output 17 3 6" xfId="37889" xr:uid="{687C5CFB-C64B-4876-A067-3687CE957A9B}"/>
    <cellStyle name="Output 17 4" xfId="8819" xr:uid="{17CFE184-3DA4-442B-AF8C-D0E3D9577D3A}"/>
    <cellStyle name="Output 17 4 2" xfId="19055" xr:uid="{B2A8BF28-F7B1-4A5F-AFBB-1A81077387CE}"/>
    <cellStyle name="Output 17 4 3" xfId="22920" xr:uid="{C8022125-C689-45DE-B262-B03BA80313A1}"/>
    <cellStyle name="Output 17 4 4" xfId="32313" xr:uid="{C79BB948-40C3-45BA-A1F9-EF497E3877EF}"/>
    <cellStyle name="Output 17 4 5" xfId="35742" xr:uid="{55BBA418-B36D-4DB9-ABD3-1D6B471D98D8}"/>
    <cellStyle name="Output 17 4 6" xfId="38682" xr:uid="{56FA57EB-E936-4950-AACF-8069A89A1DAE}"/>
    <cellStyle name="Output 17 5" xfId="13160" xr:uid="{CCF58582-E34A-4581-8550-1180F0641F34}"/>
    <cellStyle name="Output 17 6" xfId="12459" xr:uid="{D4D9C123-697D-4A37-88A6-765CD5110E5E}"/>
    <cellStyle name="Output 17 7" xfId="24131" xr:uid="{6865EA8B-F5BA-4703-92C0-346C2E3B9746}"/>
    <cellStyle name="Output 17 8" xfId="28413" xr:uid="{65873554-1742-44D4-AFC0-61952801ACDD}"/>
    <cellStyle name="Output 17 9" xfId="40597" xr:uid="{F8CFF168-F985-4345-9F75-FC5170296055}"/>
    <cellStyle name="Output 18" xfId="3954" xr:uid="{3E7A776B-797C-4AD7-B588-04350A6FB07C}"/>
    <cellStyle name="Output 18 10" xfId="41097" xr:uid="{9F45598C-5D34-4E49-925B-5C893D748341}"/>
    <cellStyle name="Output 18 11" xfId="42314" xr:uid="{2386BFED-B1D1-46EB-B26B-4E0479BA60DB}"/>
    <cellStyle name="Output 18 2" xfId="6911" xr:uid="{21917F36-E968-48F5-B4A4-4EC89F5D1B06}"/>
    <cellStyle name="Output 18 2 2" xfId="17201" xr:uid="{DCAD0EB3-D2FC-448C-B580-5B865DF4EB18}"/>
    <cellStyle name="Output 18 2 3" xfId="21260" xr:uid="{85C0DDA2-753E-4009-A950-0AF8F0E9D944}"/>
    <cellStyle name="Output 18 2 4" xfId="30628" xr:uid="{BF354914-3248-44DD-9B6E-916C7FC29AE6}"/>
    <cellStyle name="Output 18 2 5" xfId="34133" xr:uid="{72B9086A-DC63-4626-85A0-204FE38A1B08}"/>
    <cellStyle name="Output 18 2 6" xfId="37141" xr:uid="{9E2C8A34-2212-4FE2-9FF7-B6365984A826}"/>
    <cellStyle name="Output 18 3" xfId="7898" xr:uid="{DE1ABEF5-9BA3-4596-B67D-2EDB458B613C}"/>
    <cellStyle name="Output 18 3 2" xfId="18153" xr:uid="{6D47716E-49C5-40FC-AC10-2A337DCD9012}"/>
    <cellStyle name="Output 18 3 3" xfId="22083" xr:uid="{F4C2C645-F6C7-4F81-9FAB-69667221E6F8}"/>
    <cellStyle name="Output 18 3 4" xfId="31469" xr:uid="{F08EE913-A97E-442E-A6EA-8ED50222D3DC}"/>
    <cellStyle name="Output 18 3 5" xfId="34924" xr:uid="{7BF9B52C-1732-4534-AC50-50253F361165}"/>
    <cellStyle name="Output 18 3 6" xfId="37890" xr:uid="{08345A4E-6E7B-4B95-8E06-541242930BF8}"/>
    <cellStyle name="Output 18 4" xfId="8820" xr:uid="{FA3AB9E7-E0F6-428B-8B89-733B5EDE3F91}"/>
    <cellStyle name="Output 18 4 2" xfId="19056" xr:uid="{2CE25C1F-DA44-4EC8-82B4-2508A6870734}"/>
    <cellStyle name="Output 18 4 3" xfId="22921" xr:uid="{1BCE73AB-72E7-4C6A-8939-815AC2DACA05}"/>
    <cellStyle name="Output 18 4 4" xfId="32314" xr:uid="{1FCC4515-B20B-4FEB-8D3D-928C072CEF1E}"/>
    <cellStyle name="Output 18 4 5" xfId="35743" xr:uid="{93694D46-BFE9-43A7-86F1-DD0C70BB5E5C}"/>
    <cellStyle name="Output 18 4 6" xfId="38683" xr:uid="{2F4F7C77-23F9-4D97-9DEF-28815E266092}"/>
    <cellStyle name="Output 18 5" xfId="13161" xr:uid="{F24E9E12-E2A7-45B7-97AB-6A5BBE0E0BFC}"/>
    <cellStyle name="Output 18 6" xfId="15831" xr:uid="{63351222-8001-4807-A364-14E8BB9C4D64}"/>
    <cellStyle name="Output 18 7" xfId="24132" xr:uid="{65F305DA-31C0-4062-94B0-F23E92F71BE9}"/>
    <cellStyle name="Output 18 8" xfId="28414" xr:uid="{63B99DF6-7C4D-4636-9770-CEA0820879CC}"/>
    <cellStyle name="Output 18 9" xfId="40598" xr:uid="{F63B38FA-43AC-4173-A38A-8E930903A399}"/>
    <cellStyle name="Output 19" xfId="3955" xr:uid="{1A94951C-F238-4375-AD83-822D205A8548}"/>
    <cellStyle name="Output 19 10" xfId="41098" xr:uid="{FD4A0C60-92C3-411D-A254-6E97417C38F6}"/>
    <cellStyle name="Output 19 11" xfId="42315" xr:uid="{65B8D8D3-FBD6-48AC-A898-2A40DC5361B7}"/>
    <cellStyle name="Output 19 2" xfId="6912" xr:uid="{DEFA55BF-1693-469A-87BF-B476AE2E2834}"/>
    <cellStyle name="Output 19 2 2" xfId="17202" xr:uid="{315010D7-9169-496C-B700-4C5285B61A93}"/>
    <cellStyle name="Output 19 2 3" xfId="21261" xr:uid="{E74AC6A8-F690-4F9F-AF74-354BB9A76B6B}"/>
    <cellStyle name="Output 19 2 4" xfId="30629" xr:uid="{00B18007-7690-4F02-AA8D-C4E8E54ADECF}"/>
    <cellStyle name="Output 19 2 5" xfId="34134" xr:uid="{BBECB04A-A099-45B4-B3EB-86230624CB3E}"/>
    <cellStyle name="Output 19 2 6" xfId="37142" xr:uid="{B631D5EA-EA06-4633-87F2-6AF56616F8E4}"/>
    <cellStyle name="Output 19 3" xfId="7899" xr:uid="{656CE33D-C381-4BBF-AFAD-4A34336310D9}"/>
    <cellStyle name="Output 19 3 2" xfId="18154" xr:uid="{5FCEF777-35E5-4AE3-B499-23C95370D839}"/>
    <cellStyle name="Output 19 3 3" xfId="22084" xr:uid="{6393F38A-3C12-44E6-A24C-B372DB18E464}"/>
    <cellStyle name="Output 19 3 4" xfId="31470" xr:uid="{57E6D696-1037-4194-BC73-58BC62229493}"/>
    <cellStyle name="Output 19 3 5" xfId="34925" xr:uid="{03C5607E-C0E1-40DB-818A-CCFA28521E81}"/>
    <cellStyle name="Output 19 3 6" xfId="37891" xr:uid="{717BCD14-213B-41EE-AC30-E2B42551ECA6}"/>
    <cellStyle name="Output 19 4" xfId="8821" xr:uid="{4C386F6F-62E6-4FB9-8122-8B307DB2BE08}"/>
    <cellStyle name="Output 19 4 2" xfId="19057" xr:uid="{4A8AF813-E51C-42D7-B274-B395BAA200B4}"/>
    <cellStyle name="Output 19 4 3" xfId="22922" xr:uid="{5F69EBCD-D16B-4D0E-9B46-A5BDBEEDF7AF}"/>
    <cellStyle name="Output 19 4 4" xfId="32315" xr:uid="{953AAC26-D77B-44A1-BE49-963B744B298F}"/>
    <cellStyle name="Output 19 4 5" xfId="35744" xr:uid="{1A1FB998-3CB9-4BF7-B2A2-767F996545D6}"/>
    <cellStyle name="Output 19 4 6" xfId="38684" xr:uid="{A9AC1D7B-85CC-4652-A0A8-3723E48F1F71}"/>
    <cellStyle name="Output 19 5" xfId="13578" xr:uid="{76513A5F-C118-4EAA-A7BF-AAA84447C802}"/>
    <cellStyle name="Output 19 6" xfId="12639" xr:uid="{43D2B007-C65F-498F-94E9-7895D63496A3}"/>
    <cellStyle name="Output 19 7" xfId="24133" xr:uid="{AA497C4A-9D57-494B-A593-2193D9E957C4}"/>
    <cellStyle name="Output 19 8" xfId="28415" xr:uid="{43D63B12-5ECE-4519-88A2-3AE1D8E55051}"/>
    <cellStyle name="Output 19 9" xfId="40599" xr:uid="{9B776DC5-4971-408A-B909-8838053D1D6A}"/>
    <cellStyle name="Output 2" xfId="1272" xr:uid="{239B6311-7284-46FF-B3DD-BB9C802E5BD6}"/>
    <cellStyle name="Output 2 10" xfId="10996" xr:uid="{FD21C6E6-1164-4584-8565-3C7EA3A04255}"/>
    <cellStyle name="Output 2 11" xfId="11419" xr:uid="{C6621246-2C65-417D-BFD7-946F89E14E81}"/>
    <cellStyle name="Output 2 12" xfId="11880" xr:uid="{488F8EA9-53D1-40AA-B866-5D26B5E6BB0F}"/>
    <cellStyle name="Output 2 13" xfId="12521" xr:uid="{0EEAFC19-ED49-43E9-A9EF-20C913186F82}"/>
    <cellStyle name="Output 2 14" xfId="14002" xr:uid="{BA8290E5-6F5A-4259-BFA4-42A8E8BD1CEE}"/>
    <cellStyle name="Output 2 15" xfId="23034" xr:uid="{83097F9E-FF32-4C5D-875D-109053662DD4}"/>
    <cellStyle name="Output 2 16" xfId="24981" xr:uid="{7F6DBAAB-D559-456B-A54D-F66174CC1FA8}"/>
    <cellStyle name="Output 2 17" xfId="25478" xr:uid="{AFCB6AF6-5DD0-4DB1-BC82-A9BC3F1F7708}"/>
    <cellStyle name="Output 2 18" xfId="24999" xr:uid="{DBC1EB3D-0CC8-44E8-8BE6-4D4989EDC336}"/>
    <cellStyle name="Output 2 19" xfId="25294" xr:uid="{974E364E-1E6E-4116-8B9F-357717A0B009}"/>
    <cellStyle name="Output 2 2" xfId="1273" xr:uid="{220E57CC-7850-46F3-856A-A0C0F3F2429E}"/>
    <cellStyle name="Output 2 2 10" xfId="14005" xr:uid="{0EBA7CA9-0DE4-4243-90C0-6AFC1874DBF8}"/>
    <cellStyle name="Output 2 2 11" xfId="12517" xr:uid="{D37936CC-14DE-4081-91A7-A40855DFFE2C}"/>
    <cellStyle name="Output 2 2 12" xfId="23035" xr:uid="{F7BF3F0C-0262-4E0B-BA65-4F46603272F8}"/>
    <cellStyle name="Output 2 2 13" xfId="24980" xr:uid="{9D663ED8-F76B-4171-B36A-0AF4EAE97869}"/>
    <cellStyle name="Output 2 2 14" xfId="25479" xr:uid="{30698C51-E840-46C2-B005-783851FB0D68}"/>
    <cellStyle name="Output 2 2 15" xfId="24998" xr:uid="{1767FF82-D1A3-4D32-BAD9-F9FA1B18ACC0}"/>
    <cellStyle name="Output 2 2 16" xfId="25293" xr:uid="{127D14C3-C3E8-4001-98D8-10F1A1105977}"/>
    <cellStyle name="Output 2 2 17" xfId="25491" xr:uid="{0859C409-D481-461D-8CF7-2FE188321ACF}"/>
    <cellStyle name="Output 2 2 18" xfId="25948" xr:uid="{F223FA1C-5900-4F62-BF0B-F65068C3A45A}"/>
    <cellStyle name="Output 2 2 19" xfId="26175" xr:uid="{4E504EE7-F636-40CF-90C4-29BF404F4D6D}"/>
    <cellStyle name="Output 2 2 2" xfId="2873" xr:uid="{4B2B12F9-E27E-4210-9D82-1B64EB95DAA6}"/>
    <cellStyle name="Output 2 2 2 10" xfId="29695" xr:uid="{5A132990-732B-4C3B-883F-4B0DE4B58653}"/>
    <cellStyle name="Output 2 2 2 11" xfId="32593" xr:uid="{17E50288-9F14-4B30-825C-7E04B39AD09E}"/>
    <cellStyle name="Output 2 2 2 12" xfId="40100" xr:uid="{8C60E413-11FD-41A0-B8DA-8C6F120D2303}"/>
    <cellStyle name="Output 2 2 2 13" xfId="40695" xr:uid="{04F6DFE2-9A13-4AB2-93FC-AC879AF98B94}"/>
    <cellStyle name="Output 2 2 2 14" xfId="41912" xr:uid="{98468D2D-88E8-496D-ADB0-C5846598EF23}"/>
    <cellStyle name="Output 2 2 2 2" xfId="6209" xr:uid="{03C73D09-27B1-4ECA-836F-C989FC3A3024}"/>
    <cellStyle name="Output 2 2 2 2 2" xfId="16516" xr:uid="{81274CB5-00C6-4D96-8B5A-865C47D52AB4}"/>
    <cellStyle name="Output 2 2 2 2 3" xfId="20740" xr:uid="{7CBAF618-083F-4950-B264-2E8612AC615E}"/>
    <cellStyle name="Output 2 2 2 2 4" xfId="30090" xr:uid="{D7C62A61-231D-456E-8286-40742FAEB9B0}"/>
    <cellStyle name="Output 2 2 2 2 5" xfId="33663" xr:uid="{1471A2E7-EFCA-4339-95A5-4CC45C7908E1}"/>
    <cellStyle name="Output 2 2 2 2 6" xfId="36697" xr:uid="{323AF63C-4E04-4620-A081-5AD7B6C9ECEF}"/>
    <cellStyle name="Output 2 2 2 3" xfId="7154" xr:uid="{8690C42A-554E-46B1-BFA9-B755EA6A8D37}"/>
    <cellStyle name="Output 2 2 2 3 2" xfId="17440" xr:uid="{82B71224-C321-464B-BC4D-11401905A194}"/>
    <cellStyle name="Output 2 2 2 3 3" xfId="21437" xr:uid="{7A97B9F1-0F5A-4B35-A431-F6D745DEEB9F}"/>
    <cellStyle name="Output 2 2 2 3 4" xfId="30802" xr:uid="{4BEC205D-05C0-42EF-A040-10AE2B444DAB}"/>
    <cellStyle name="Output 2 2 2 3 5" xfId="34291" xr:uid="{7E478ACD-9DBF-4F11-A568-41706E943ED8}"/>
    <cellStyle name="Output 2 2 2 3 6" xfId="37274" xr:uid="{70E3FCBA-5B1D-493E-97CD-310ACF45A633}"/>
    <cellStyle name="Output 2 2 2 4" xfId="8363" xr:uid="{D8C6E0BE-7BAE-4328-BC4A-C691A368E122}"/>
    <cellStyle name="Output 2 2 2 4 2" xfId="18612" xr:uid="{2F3029D0-EE69-407A-8965-4C8962F28842}"/>
    <cellStyle name="Output 2 2 2 4 3" xfId="22506" xr:uid="{41411086-40A4-4221-9E20-720E68A6A72B}"/>
    <cellStyle name="Output 2 2 2 4 4" xfId="31896" xr:uid="{9F9F0BAB-001B-4C87-AE9E-C8B83FE6F264}"/>
    <cellStyle name="Output 2 2 2 4 5" xfId="35336" xr:uid="{061A4BF6-8A9E-4FE7-A50E-55405650486C}"/>
    <cellStyle name="Output 2 2 2 4 6" xfId="38287" xr:uid="{F95C120C-9741-4172-B0EA-C6D3A2ABBCCD}"/>
    <cellStyle name="Output 2 2 2 5" xfId="13601" xr:uid="{7E301129-68E0-4031-AAD7-7BC6A32979C4}"/>
    <cellStyle name="Output 2 2 2 6" xfId="14047" xr:uid="{E817FC5A-D3A9-4EC5-907C-F0F5076BCA5B}"/>
    <cellStyle name="Output 2 2 2 7" xfId="12685" xr:uid="{EF681A96-E4C5-45AC-9513-CA98D29613D2}"/>
    <cellStyle name="Output 2 2 2 8" xfId="23729" xr:uid="{78CD4BA0-6E32-405C-B79D-5EE52C4F472D}"/>
    <cellStyle name="Output 2 2 2 9" xfId="27742" xr:uid="{DA605D34-D893-4CD2-85BB-9EB05829C40E}"/>
    <cellStyle name="Output 2 2 20" xfId="26413" xr:uid="{ECF94E4E-98F2-4397-8659-9867959C8779}"/>
    <cellStyle name="Output 2 2 21" xfId="39329" xr:uid="{1044B4B6-DBD2-4178-991C-59DF180824D3}"/>
    <cellStyle name="Output 2 2 22" xfId="40517" xr:uid="{EC37192B-A695-4274-B0AD-CC3E0B29DAB1}"/>
    <cellStyle name="Output 2 2 23" xfId="41218" xr:uid="{9D6DD39E-C34B-4F45-807C-2A90F97348A6}"/>
    <cellStyle name="Output 2 2 3" xfId="2355" xr:uid="{2A6E2C4A-ED8B-4454-9D6F-23CA7C52A5CE}"/>
    <cellStyle name="Output 2 2 3 10" xfId="39680" xr:uid="{2F9D08DF-DB9B-49AF-B64D-C9FAA3332182}"/>
    <cellStyle name="Output 2 2 3 11" xfId="41575" xr:uid="{2C2E1E95-DDF4-4001-9F8F-73A9372EF416}"/>
    <cellStyle name="Output 2 2 3 2" xfId="5785" xr:uid="{68A5174F-A72A-4E6A-9B8C-D99365195C0D}"/>
    <cellStyle name="Output 2 2 3 2 2" xfId="16096" xr:uid="{90CC1D4D-C93B-4D46-9AE5-FBE444D07851}"/>
    <cellStyle name="Output 2 2 3 2 3" xfId="20372" xr:uid="{320719AC-CE13-41C9-A4F4-95E32697E7A5}"/>
    <cellStyle name="Output 2 2 3 2 4" xfId="29715" xr:uid="{D4A70328-2640-458F-A0D1-AC3E6D0A239A}"/>
    <cellStyle name="Output 2 2 3 2 5" xfId="33309" xr:uid="{05AA6CCF-DE03-4B6C-938C-823F18492251}"/>
    <cellStyle name="Output 2 2 3 2 6" xfId="36359" xr:uid="{FB231E8E-9CBA-4F97-8AF3-37036DD8E6E8}"/>
    <cellStyle name="Output 2 2 3 3" xfId="4346" xr:uid="{F5B1B0A5-8F41-4AD0-87FF-CD1C903EA950}"/>
    <cellStyle name="Output 2 2 3 3 2" xfId="14752" xr:uid="{DB32B13B-19C5-4A8C-9A8C-90F42312AB83}"/>
    <cellStyle name="Output 2 2 3 3 3" xfId="19372" xr:uid="{5DED4B36-4D31-4F21-BB26-81C298A9007E}"/>
    <cellStyle name="Output 2 2 3 3 4" xfId="28759" xr:uid="{A67F21AC-588C-4997-87D4-98933E356DE3}"/>
    <cellStyle name="Output 2 2 3 3 5" xfId="32442" xr:uid="{32A48558-F4BA-4899-A21B-1B3F3576F799}"/>
    <cellStyle name="Output 2 2 3 3 6" xfId="25267" xr:uid="{76F29D56-FCB0-42FA-A83D-5481ADF70A6D}"/>
    <cellStyle name="Output 2 2 3 4" xfId="5636" xr:uid="{32CF62CD-47D7-49D6-8C0A-98EFE286F5D6}"/>
    <cellStyle name="Output 2 2 3 4 2" xfId="15953" xr:uid="{B314BC0F-123C-4200-B434-D22004801906}"/>
    <cellStyle name="Output 2 2 3 4 3" xfId="20286" xr:uid="{5EB6474F-7182-410F-9AFB-84172B69D4C3}"/>
    <cellStyle name="Output 2 2 3 4 4" xfId="29635" xr:uid="{5DEFEE64-9620-473F-954E-96137BCBE40F}"/>
    <cellStyle name="Output 2 2 3 4 5" xfId="33242" xr:uid="{EBAEFBFF-20F3-47B8-8B80-48F5ADE019DE}"/>
    <cellStyle name="Output 2 2 3 4 6" xfId="36317" xr:uid="{7F77F4F7-0918-4AFA-B927-CB1E74ECE88F}"/>
    <cellStyle name="Output 2 2 3 5" xfId="14346" xr:uid="{68774CA5-6D6D-4A74-AB13-EF19C9F7C276}"/>
    <cellStyle name="Output 2 2 3 6" xfId="19584" xr:uid="{44A93BA3-6A98-4B39-9ED3-2F17B19FBBF0}"/>
    <cellStyle name="Output 2 2 3 7" xfId="23392" xr:uid="{3FC3D824-CD0B-464C-A732-B9E3DDBAAAE8}"/>
    <cellStyle name="Output 2 2 3 8" xfId="27336" xr:uid="{D89E0B50-3D75-48A2-8691-159FC6163725}"/>
    <cellStyle name="Output 2 2 3 9" xfId="39728" xr:uid="{358AA389-67F5-4288-9F43-F9CF36593612}"/>
    <cellStyle name="Output 2 2 4" xfId="5017" xr:uid="{B80815C3-3ED7-44C8-8B9D-4FF221F0F04B}"/>
    <cellStyle name="Output 2 2 4 2" xfId="15367" xr:uid="{66DB499F-50B5-421F-9248-7B09667E8816}"/>
    <cellStyle name="Output 2 2 4 3" xfId="19811" xr:uid="{EBF61214-16D0-492E-8D3A-4E594B1941E2}"/>
    <cellStyle name="Output 2 2 4 4" xfId="29154" xr:uid="{0258392D-4CDF-4EF5-8440-605A833E1658}"/>
    <cellStyle name="Output 2 2 4 5" xfId="32800" xr:uid="{DC1F92E3-503E-45C8-BB75-23F8EB3CCEDD}"/>
    <cellStyle name="Output 2 2 4 6" xfId="35916" xr:uid="{AC3738CD-FF1E-4BFC-8E40-48041C1ED530}"/>
    <cellStyle name="Output 2 2 5" xfId="6786" xr:uid="{216ACE3F-B686-49C6-BFE9-530F701B2FC2}"/>
    <cellStyle name="Output 2 2 5 2" xfId="17077" xr:uid="{9C54C096-56D7-4431-A5A7-22B432A27921}"/>
    <cellStyle name="Output 2 2 5 3" xfId="21207" xr:uid="{7780E9C0-D6B6-4E3C-9509-F60C8F53D260}"/>
    <cellStyle name="Output 2 2 5 4" xfId="30582" xr:uid="{5EC04F66-F124-4482-A28C-8BD8BCEDA449}"/>
    <cellStyle name="Output 2 2 5 5" xfId="34107" xr:uid="{96DE4CD0-242C-480C-8E50-155A73AB151A}"/>
    <cellStyle name="Output 2 2 5 6" xfId="37124" xr:uid="{CE84E669-AEF9-40D6-922B-427D47717DF8}"/>
    <cellStyle name="Output 2 2 6" xfId="4949" xr:uid="{3FC6C2C8-D055-4B6F-B03A-9E0B03C3759C}"/>
    <cellStyle name="Output 2 2 6 2" xfId="15309" xr:uid="{47A93D5F-3C16-42E9-8881-333A1CB3C1C6}"/>
    <cellStyle name="Output 2 2 6 3" xfId="19770" xr:uid="{B541014A-31A2-4F1B-B95E-A7C4372D7E48}"/>
    <cellStyle name="Output 2 2 6 4" xfId="29126" xr:uid="{FBF0431E-4525-4D45-8A6C-9F55CECD92F8}"/>
    <cellStyle name="Output 2 2 6 5" xfId="32764" xr:uid="{FDA95118-F0E7-4E53-81E4-DCB5DA8E275E}"/>
    <cellStyle name="Output 2 2 6 6" xfId="35894" xr:uid="{73D27877-2907-4EFC-898E-C96C4105DB97}"/>
    <cellStyle name="Output 2 2 7" xfId="10997" xr:uid="{EEDD26D7-D424-4076-8688-4DCBA268B4FC}"/>
    <cellStyle name="Output 2 2 8" xfId="11420" xr:uid="{5A04DBC7-0AB8-4EC3-9E89-9AB460B97D47}"/>
    <cellStyle name="Output 2 2 9" xfId="11881" xr:uid="{4D9F7F62-033E-48FF-BE24-9B96B54BC717}"/>
    <cellStyle name="Output 2 20" xfId="26558" xr:uid="{AFD6F7ED-F341-4DC2-94CB-5E053167363E}"/>
    <cellStyle name="Output 2 21" xfId="25949" xr:uid="{0ADC87E4-46A1-4AAB-BDF4-D731CD6CB77D}"/>
    <cellStyle name="Output 2 22" xfId="26415" xr:uid="{CD4F1550-E05F-4863-B80E-FAA6F416110C}"/>
    <cellStyle name="Output 2 23" xfId="31373" xr:uid="{FAD4CB26-CDC5-4CE1-AE46-7FD8B50BA973}"/>
    <cellStyle name="Output 2 24" xfId="39328" xr:uid="{37076CC5-6F36-4B84-8592-715C7A2DD769}"/>
    <cellStyle name="Output 2 25" xfId="39294" xr:uid="{25F82222-6980-47BC-8F3B-3F65255F7027}"/>
    <cellStyle name="Output 2 26" xfId="41217" xr:uid="{2A8D85CE-3E6B-40F7-8263-1EBBD94FE310}"/>
    <cellStyle name="Output 2 3" xfId="1274" xr:uid="{05358B3F-2326-407C-8893-BC40C40E5469}"/>
    <cellStyle name="Output 2 3 10" xfId="21987" xr:uid="{B78FFE00-4C48-4303-BD6C-16108F2FD32E}"/>
    <cellStyle name="Output 2 3 11" xfId="23036" xr:uid="{DE25CC0B-13EB-468A-B6E8-204AA616EFD5}"/>
    <cellStyle name="Output 2 3 12" xfId="24979" xr:uid="{3A00DA27-A377-4C3E-99E5-F5C0632D0669}"/>
    <cellStyle name="Output 2 3 13" xfId="24258" xr:uid="{D3EAB230-4A0A-4885-ACC3-E59465A887AD}"/>
    <cellStyle name="Output 2 3 14" xfId="26326" xr:uid="{6DA5B371-BA0D-4019-9315-636003CC6646}"/>
    <cellStyle name="Output 2 3 15" xfId="25292" xr:uid="{BB561EDE-601D-4A24-9356-D7A5A5EB13FB}"/>
    <cellStyle name="Output 2 3 16" xfId="25490" xr:uid="{00F385CF-FB68-49DF-9354-5DB610AD0BF2}"/>
    <cellStyle name="Output 2 3 17" xfId="25947" xr:uid="{3721A3C4-7995-4099-8736-BBBC979E382F}"/>
    <cellStyle name="Output 2 3 18" xfId="31372" xr:uid="{D65E3C0A-E17D-4440-B506-C611CC7F7CFF}"/>
    <cellStyle name="Output 2 3 19" xfId="28049" xr:uid="{C2833463-378C-4937-8B7B-62B06DFC407A}"/>
    <cellStyle name="Output 2 3 2" xfId="2701" xr:uid="{2D138B53-D7C9-4B3B-B517-23CE43A73CAD}"/>
    <cellStyle name="Output 2 3 2 10" xfId="38770" xr:uid="{B813BC04-443C-45D2-B73B-8B08C445378D}"/>
    <cellStyle name="Output 2 3 2 11" xfId="41896" xr:uid="{C8AC1F5A-2BE5-40F6-9EC2-D2A4757FAFEA}"/>
    <cellStyle name="Output 2 3 2 2" xfId="6114" xr:uid="{571BD761-90FF-4659-AFB5-4AD6B5876561}"/>
    <cellStyle name="Output 2 3 2 2 2" xfId="16425" xr:uid="{F9FEDF00-2928-4E78-BCB0-AF0941AAA4EC}"/>
    <cellStyle name="Output 2 3 2 2 3" xfId="20673" xr:uid="{8117A743-9329-4CEF-AF35-7DF37545E641}"/>
    <cellStyle name="Output 2 3 2 2 4" xfId="30024" xr:uid="{F94EA1D8-4D25-40A8-9954-AC678F84D9AD}"/>
    <cellStyle name="Output 2 3 2 2 5" xfId="33610" xr:uid="{E1246898-F919-4DBF-9B96-7B644A8AA344}"/>
    <cellStyle name="Output 2 3 2 2 6" xfId="36657" xr:uid="{6BB2A2D4-4AFB-46D6-BF60-CD788E2B5139}"/>
    <cellStyle name="Output 2 3 2 3" xfId="7052" xr:uid="{D2C1A692-8AEE-4B05-8437-65352BA3D312}"/>
    <cellStyle name="Output 2 3 2 3 2" xfId="17341" xr:uid="{82C21524-F21C-47B2-B4A3-E0C14B761410}"/>
    <cellStyle name="Output 2 3 2 3 3" xfId="21370" xr:uid="{EC62B111-207C-460D-8123-CD9B83413417}"/>
    <cellStyle name="Output 2 3 2 3 4" xfId="30747" xr:uid="{279A6243-498C-43AB-BB00-BE6B0D5F130E}"/>
    <cellStyle name="Output 2 3 2 3 5" xfId="34241" xr:uid="{BC3C2552-7208-4649-907B-001CD3D906FD}"/>
    <cellStyle name="Output 2 3 2 3 6" xfId="37244" xr:uid="{39115B8D-D83E-45FC-9CE3-ECCD7FA3011C}"/>
    <cellStyle name="Output 2 3 2 4" xfId="8312" xr:uid="{63D3B85D-E490-4F74-BD4D-9F9F086D94CC}"/>
    <cellStyle name="Output 2 3 2 4 2" xfId="18566" xr:uid="{AD615C04-E914-42C8-BEC4-6B8340A4DB1F}"/>
    <cellStyle name="Output 2 3 2 4 3" xfId="22471" xr:uid="{35B5CE5A-5D62-4B97-8BA5-77F78A03A599}"/>
    <cellStyle name="Output 2 3 2 4 4" xfId="31866" xr:uid="{1B1E85E2-4F7F-4FFF-80EB-155E672DDE9B}"/>
    <cellStyle name="Output 2 3 2 4 5" xfId="35314" xr:uid="{C6EFABDD-0B06-4092-915D-DDF689DA06EE}"/>
    <cellStyle name="Output 2 3 2 4 6" xfId="38277" xr:uid="{AD91C0B0-7E27-4251-9C34-26A4317C1622}"/>
    <cellStyle name="Output 2 3 2 5" xfId="12888" xr:uid="{82152A26-6F40-4696-99F8-93C7E1235AEF}"/>
    <cellStyle name="Output 2 3 2 6" xfId="13555" xr:uid="{D531EA2E-DA56-4062-AD3F-0A8F5E879FA4}"/>
    <cellStyle name="Output 2 3 2 7" xfId="23713" xr:uid="{D0DC97D3-883F-4ABE-96B3-1CC631A58988}"/>
    <cellStyle name="Output 2 3 2 8" xfId="27665" xr:uid="{2FDF963E-855A-4A33-B538-C4940BC0175F}"/>
    <cellStyle name="Output 2 3 2 9" xfId="40049" xr:uid="{4897ADED-0E24-497F-A267-748BDB9E66DE}"/>
    <cellStyle name="Output 2 3 20" xfId="39330" xr:uid="{FE9267A3-DB72-4CA8-9CCE-1E825E45DABB}"/>
    <cellStyle name="Output 2 3 21" xfId="40516" xr:uid="{8730BD34-870D-4847-B879-D28DBC6B883D}"/>
    <cellStyle name="Output 2 3 22" xfId="41219" xr:uid="{F1477E38-CF2E-4522-AED4-30B7BC6CD79D}"/>
    <cellStyle name="Output 2 3 3" xfId="5018" xr:uid="{0558118D-B377-4932-ACBA-53199BD422A3}"/>
    <cellStyle name="Output 2 3 3 2" xfId="15368" xr:uid="{879665F8-1890-4BC0-8A25-35EE76DF4C4C}"/>
    <cellStyle name="Output 2 3 3 3" xfId="19812" xr:uid="{F645D309-3A18-448E-9EE8-C01468B35533}"/>
    <cellStyle name="Output 2 3 3 4" xfId="29155" xr:uid="{5DB607A6-DDE4-43BF-A2EA-295ED664E602}"/>
    <cellStyle name="Output 2 3 3 5" xfId="32801" xr:uid="{D080B1AE-2A29-46AC-B22E-FDB3CF8B5A4C}"/>
    <cellStyle name="Output 2 3 3 6" xfId="35917" xr:uid="{862A8D2A-7882-436E-95FB-0B3D01AD42BD}"/>
    <cellStyle name="Output 2 3 4" xfId="6785" xr:uid="{61D4E084-4AD8-4BC4-92E0-4168EF4F8FFB}"/>
    <cellStyle name="Output 2 3 4 2" xfId="17076" xr:uid="{EDC2C4AE-99CA-4C80-A718-A78E98111278}"/>
    <cellStyle name="Output 2 3 4 3" xfId="21206" xr:uid="{543E3B51-D5C9-49E6-A766-AA831D6A8DAB}"/>
    <cellStyle name="Output 2 3 4 4" xfId="30581" xr:uid="{2B06E972-AA30-4C86-9A4D-A9E4602D2BF5}"/>
    <cellStyle name="Output 2 3 4 5" xfId="34106" xr:uid="{394AE5BC-C466-4FAA-BED7-497A4FEB54B8}"/>
    <cellStyle name="Output 2 3 4 6" xfId="37123" xr:uid="{82D5FFA5-2738-433D-ADE5-1E24579A9E7D}"/>
    <cellStyle name="Output 2 3 5" xfId="4950" xr:uid="{FC759AE3-864F-4BF1-9FB3-5C185A9F359A}"/>
    <cellStyle name="Output 2 3 5 2" xfId="15310" xr:uid="{6E71720B-D969-4395-976B-D174DDA12F70}"/>
    <cellStyle name="Output 2 3 5 3" xfId="19771" xr:uid="{B50E41CC-5324-4518-B449-8B3AB1E641AE}"/>
    <cellStyle name="Output 2 3 5 4" xfId="29127" xr:uid="{B785E5FC-F85B-46FD-94ED-A9BB9F749F05}"/>
    <cellStyle name="Output 2 3 5 5" xfId="32765" xr:uid="{8B11EADF-2FF6-4C13-B9E4-25969B77C05A}"/>
    <cellStyle name="Output 2 3 5 6" xfId="35895" xr:uid="{7BBDEEAB-F2F2-4A60-8B93-9AB0A2EAD778}"/>
    <cellStyle name="Output 2 3 6" xfId="10998" xr:uid="{5EDFA192-BBA6-45E6-B642-883408793A40}"/>
    <cellStyle name="Output 2 3 7" xfId="11421" xr:uid="{BD2B069D-9213-468E-BFC5-ED60B59DAEAB}"/>
    <cellStyle name="Output 2 3 8" xfId="11882" xr:uid="{D4AB7187-FB55-4D07-81FC-2DDA97079D90}"/>
    <cellStyle name="Output 2 3 9" xfId="14142" xr:uid="{13F99EFE-23E5-4722-98CD-705845856829}"/>
    <cellStyle name="Output 2 4" xfId="2872" xr:uid="{D90C665E-19AE-443F-8F6B-875FF71F1781}"/>
    <cellStyle name="Output 2 4 10" xfId="28784" xr:uid="{1065DABE-F744-4BFF-990D-CA20A5AF0EFA}"/>
    <cellStyle name="Output 2 4 11" xfId="32793" xr:uid="{FD1B1500-13F7-42E2-83E2-C87AC11D54B2}"/>
    <cellStyle name="Output 2 4 12" xfId="40099" xr:uid="{18357330-0E31-4695-A522-A2597642CF09}"/>
    <cellStyle name="Output 2 4 13" xfId="40694" xr:uid="{BF4D1B6F-5EF5-4FFE-9B45-E3D6CE9EF4C6}"/>
    <cellStyle name="Output 2 4 14" xfId="41911" xr:uid="{EB8886FF-8F80-45BF-BCF9-D09846120ADE}"/>
    <cellStyle name="Output 2 4 2" xfId="6208" xr:uid="{52EBA3F7-07B5-445B-8B8E-502D31D01F3D}"/>
    <cellStyle name="Output 2 4 2 2" xfId="16515" xr:uid="{3129C4CA-B1DE-4029-A6C7-DD0723FF06EF}"/>
    <cellStyle name="Output 2 4 2 3" xfId="20739" xr:uid="{E5FD115E-14CC-4D13-B7E7-01E90297E67D}"/>
    <cellStyle name="Output 2 4 2 4" xfId="30089" xr:uid="{1776722C-8E42-4159-AF58-CDF94069927C}"/>
    <cellStyle name="Output 2 4 2 5" xfId="33662" xr:uid="{32104FA9-D801-4F6A-A9FE-6CB2EF619ABB}"/>
    <cellStyle name="Output 2 4 2 6" xfId="36696" xr:uid="{C3D3FDF6-4AC6-481C-A09B-F1056C62089C}"/>
    <cellStyle name="Output 2 4 3" xfId="7153" xr:uid="{276A342D-C610-4E57-82BB-0F9A8B4F5EAC}"/>
    <cellStyle name="Output 2 4 3 2" xfId="17439" xr:uid="{572DBCBE-71E5-4CFA-8C13-47DE0AE1B62E}"/>
    <cellStyle name="Output 2 4 3 3" xfId="21436" xr:uid="{D0233933-1902-4C32-8B17-531EE9DF327A}"/>
    <cellStyle name="Output 2 4 3 4" xfId="30801" xr:uid="{8692A051-FB08-4EEC-9F83-93A7075A617A}"/>
    <cellStyle name="Output 2 4 3 5" xfId="34290" xr:uid="{AC27988A-3D89-4D47-90BD-91032F40F876}"/>
    <cellStyle name="Output 2 4 3 6" xfId="37273" xr:uid="{30F7AE68-E6BD-485A-977F-4CC1600E958A}"/>
    <cellStyle name="Output 2 4 4" xfId="8362" xr:uid="{6607BE09-33E4-41EA-8721-0BD16A37B134}"/>
    <cellStyle name="Output 2 4 4 2" xfId="18611" xr:uid="{9CB59FC9-B904-4596-91DC-798A3F523B9D}"/>
    <cellStyle name="Output 2 4 4 3" xfId="22505" xr:uid="{FE300DF1-7930-464A-B35A-D9ACB999EB21}"/>
    <cellStyle name="Output 2 4 4 4" xfId="31895" xr:uid="{82D11DDD-DBDA-47BF-AB10-E2EDAEAFBB17}"/>
    <cellStyle name="Output 2 4 4 5" xfId="35335" xr:uid="{A057721D-7239-45F1-AE58-249F7029307F}"/>
    <cellStyle name="Output 2 4 4 6" xfId="38286" xr:uid="{36F3D8FA-136F-4B04-A0D7-29E615EE25EA}"/>
    <cellStyle name="Output 2 4 5" xfId="13600" xr:uid="{DBEE2919-5EDF-465A-BCF0-00A63B01498D}"/>
    <cellStyle name="Output 2 4 6" xfId="12911" xr:uid="{388F8E32-B3C0-4B5F-A5C4-A77B60CD89C5}"/>
    <cellStyle name="Output 2 4 7" xfId="12550" xr:uid="{823C82F5-E3E2-471F-8937-61A3500FFD86}"/>
    <cellStyle name="Output 2 4 8" xfId="23728" xr:uid="{AB7250C1-B3B0-42C2-887F-A114B6460D06}"/>
    <cellStyle name="Output 2 4 9" xfId="27741" xr:uid="{2170E295-FC6E-4482-AC16-CD0421A2E0A4}"/>
    <cellStyle name="Output 2 5" xfId="3171" xr:uid="{AC41C3C2-F908-423C-80C6-54C8E555C3B0}"/>
    <cellStyle name="Output 2 5 10" xfId="24387" xr:uid="{0C0127EF-C1FE-4105-BB55-0A40056280D0}"/>
    <cellStyle name="Output 2 5 11" xfId="31835" xr:uid="{0C5AE2C5-7C5F-4E54-AB80-BDD786847A27}"/>
    <cellStyle name="Output 2 5 12" xfId="40380" xr:uid="{B178D037-83AA-4CAE-B410-45148D8311D2}"/>
    <cellStyle name="Output 2 5 13" xfId="40960" xr:uid="{4D4A2559-0325-42A1-A593-33A3BE8557ED}"/>
    <cellStyle name="Output 2 5 14" xfId="42177" xr:uid="{3B7DFAEB-99D4-4D5F-9942-D82FA96306F0}"/>
    <cellStyle name="Output 2 5 2" xfId="6498" xr:uid="{350D9DE2-C53D-462D-BC7F-ECCF94A4D148}"/>
    <cellStyle name="Output 2 5 2 2" xfId="16802" xr:uid="{5D5A08EF-90D8-4FB8-8F79-C5BD737774D3}"/>
    <cellStyle name="Output 2 5 2 3" xfId="21016" xr:uid="{C40E3A7B-0111-4424-8733-D9FC1FC58F10}"/>
    <cellStyle name="Output 2 5 2 4" xfId="30363" xr:uid="{849A3D12-BF7F-4295-A1EF-E29196FCC41D}"/>
    <cellStyle name="Output 2 5 2 5" xfId="33935" xr:uid="{15927A4A-62EE-4FAA-AEC9-65D8608B4A55}"/>
    <cellStyle name="Output 2 5 2 6" xfId="36963" xr:uid="{C99074EF-2565-4BAD-9D1E-75DEDFE45B5E}"/>
    <cellStyle name="Output 2 5 3" xfId="7442" xr:uid="{277BDDCE-EE01-44D7-95C1-9357AD130850}"/>
    <cellStyle name="Output 2 5 3 2" xfId="17727" xr:uid="{D6ECF229-D8EF-45A7-8A72-115144BDC04C}"/>
    <cellStyle name="Output 2 5 3 3" xfId="21713" xr:uid="{3E263893-565B-4724-8635-1A35450DB748}"/>
    <cellStyle name="Output 2 5 3 4" xfId="31076" xr:uid="{C72A76E3-62B7-48A0-8AB9-780C7FDB8FDA}"/>
    <cellStyle name="Output 2 5 3 5" xfId="34563" xr:uid="{BF13599D-D027-4719-AE6E-0A559033A3CF}"/>
    <cellStyle name="Output 2 5 3 6" xfId="37541" xr:uid="{A23D79A1-1595-4EAA-9AE9-D3CECDC5BE36}"/>
    <cellStyle name="Output 2 5 4" xfId="8642" xr:uid="{4162F7C5-E571-4447-8850-52784839622B}"/>
    <cellStyle name="Output 2 5 4 2" xfId="18890" xr:uid="{97A9A39E-F932-4AF1-B86D-C032D58F757C}"/>
    <cellStyle name="Output 2 5 4 3" xfId="22776" xr:uid="{F069655A-C08B-410B-A588-B7D942615DDE}"/>
    <cellStyle name="Output 2 5 4 4" xfId="32164" xr:uid="{48586743-9E95-4180-B0A0-D48AD22CDE6F}"/>
    <cellStyle name="Output 2 5 4 5" xfId="35603" xr:uid="{C97DAAF2-5E50-4BBD-AFE2-12D6C1F1A6EF}"/>
    <cellStyle name="Output 2 5 4 6" xfId="38550" xr:uid="{8A4DD9EE-70D0-4DAC-AE24-A7B588F591CA}"/>
    <cellStyle name="Output 2 5 5" xfId="13876" xr:uid="{40443525-6038-43B3-91C3-DEDAA2E8A695}"/>
    <cellStyle name="Output 2 5 6" xfId="12286" xr:uid="{B9E423E1-365E-454B-BD8A-FA00DC67F9C3}"/>
    <cellStyle name="Output 2 5 7" xfId="19465" xr:uid="{876DDD73-F181-44AE-A61E-86046586CEE7}"/>
    <cellStyle name="Output 2 5 8" xfId="23994" xr:uid="{BE790867-142F-4676-83CE-C73942E9B614}"/>
    <cellStyle name="Output 2 5 9" xfId="28021" xr:uid="{A2EE45D4-45E2-43E3-9C65-019010E6EF65}"/>
    <cellStyle name="Output 2 6" xfId="2354" xr:uid="{D832407E-7134-4695-AE35-D2BB35C36D23}"/>
    <cellStyle name="Output 2 6 10" xfId="39050" xr:uid="{FF0BEFC1-C748-4CEB-95B5-4ECAA5590894}"/>
    <cellStyle name="Output 2 6 11" xfId="41574" xr:uid="{52F39F11-0DB2-4A27-A748-CFB058918BCE}"/>
    <cellStyle name="Output 2 6 2" xfId="5784" xr:uid="{F4DB3E61-271C-43C1-9641-B3C995E2B06A}"/>
    <cellStyle name="Output 2 6 2 2" xfId="16095" xr:uid="{A5840C73-C450-442D-AAE0-E82A6F2764F8}"/>
    <cellStyle name="Output 2 6 2 3" xfId="20371" xr:uid="{1AAD4D1E-B704-419C-9682-723EA3EBC9C1}"/>
    <cellStyle name="Output 2 6 2 4" xfId="29714" xr:uid="{C4D383DE-0284-45DD-9FB7-0A6B783CEC04}"/>
    <cellStyle name="Output 2 6 2 5" xfId="33308" xr:uid="{683D9046-E2AA-412F-B28D-06FC4EBF9DF6}"/>
    <cellStyle name="Output 2 6 2 6" xfId="36358" xr:uid="{6AF4A3C9-5AD6-4739-8DFE-CF8AC178D5CB}"/>
    <cellStyle name="Output 2 6 3" xfId="4347" xr:uid="{CA5FE633-0CFD-4FA6-A465-AD6C69D589F9}"/>
    <cellStyle name="Output 2 6 3 2" xfId="14753" xr:uid="{5FB60981-4A08-4751-8979-DC223FF9B369}"/>
    <cellStyle name="Output 2 6 3 3" xfId="19373" xr:uid="{587CE707-E773-46C0-BB83-7070F08A216F}"/>
    <cellStyle name="Output 2 6 3 4" xfId="28760" xr:uid="{BD71AD42-D19D-4E39-BCAF-133975C3A545}"/>
    <cellStyle name="Output 2 6 3 5" xfId="32443" xr:uid="{DE91212F-6A0D-45F1-849D-7FA22E99A608}"/>
    <cellStyle name="Output 2 6 3 6" xfId="25266" xr:uid="{9F1A9C6C-1A94-447E-8117-A2A0F6F02918}"/>
    <cellStyle name="Output 2 6 4" xfId="5635" xr:uid="{7FCA9D96-07A6-407A-BA6B-BA59C238CB85}"/>
    <cellStyle name="Output 2 6 4 2" xfId="15952" xr:uid="{1205F4CA-5529-4029-82A6-39CB08DB23F7}"/>
    <cellStyle name="Output 2 6 4 3" xfId="20285" xr:uid="{CAD42EF5-A82A-40B7-A92E-4EDFA63FD5AD}"/>
    <cellStyle name="Output 2 6 4 4" xfId="29634" xr:uid="{96BEF977-EA9D-483A-BCDE-CE34F0D2387E}"/>
    <cellStyle name="Output 2 6 4 5" xfId="33241" xr:uid="{36D301C6-1734-49A9-A22A-E52CFBF89050}"/>
    <cellStyle name="Output 2 6 4 6" xfId="36316" xr:uid="{D3A7600D-3406-4CB5-A63A-4D412E3DAD2B}"/>
    <cellStyle name="Output 2 6 5" xfId="14347" xr:uid="{2444DDFD-F239-43CF-B845-0B607AFCAB54}"/>
    <cellStyle name="Output 2 6 6" xfId="19790" xr:uid="{BD2B971A-8001-482D-BFB7-445D581CCB1D}"/>
    <cellStyle name="Output 2 6 7" xfId="23391" xr:uid="{1565DD86-D581-46E2-8936-2697C4909AE0}"/>
    <cellStyle name="Output 2 6 8" xfId="27335" xr:uid="{F8B8CB1E-B15B-49A2-92E0-BC3E0600F8B9}"/>
    <cellStyle name="Output 2 6 9" xfId="39727" xr:uid="{13610E06-9609-477B-9203-9959016FF4A5}"/>
    <cellStyle name="Output 2 7" xfId="5016" xr:uid="{0F79F1FD-6FDD-4AA8-AD88-50EFE1C7B894}"/>
    <cellStyle name="Output 2 7 2" xfId="15366" xr:uid="{680E8BCA-7D89-425C-9118-46ADE1060A8B}"/>
    <cellStyle name="Output 2 7 3" xfId="19810" xr:uid="{D3EE5CA9-0E7D-4E93-81DC-6F5DE7B5C920}"/>
    <cellStyle name="Output 2 7 4" xfId="29153" xr:uid="{AFC01723-6008-497F-872C-06B2DCE11EC0}"/>
    <cellStyle name="Output 2 7 5" xfId="32799" xr:uid="{E408B061-0866-43BA-B2B7-DAEC0A5EB536}"/>
    <cellStyle name="Output 2 7 6" xfId="35915" xr:uid="{E0F9C580-AF32-48FD-AD4E-F0AE8BFCE63E}"/>
    <cellStyle name="Output 2 8" xfId="6787" xr:uid="{4E0FA582-9D6C-4C06-9B65-8545528931D7}"/>
    <cellStyle name="Output 2 8 2" xfId="17078" xr:uid="{AFA5D288-BA2A-4A32-B033-B31D52807B58}"/>
    <cellStyle name="Output 2 8 3" xfId="21208" xr:uid="{B68CDA1A-E79F-4B77-8CD5-A95BDA7251F4}"/>
    <cellStyle name="Output 2 8 4" xfId="30583" xr:uid="{4A287A76-B65D-41B1-8568-93F8434F5360}"/>
    <cellStyle name="Output 2 8 5" xfId="34108" xr:uid="{DE2783A9-29C3-4B2C-AC66-ECD08ABE1BAF}"/>
    <cellStyle name="Output 2 8 6" xfId="37125" xr:uid="{22CF52CE-4D37-47FC-B017-0C85E0631AC5}"/>
    <cellStyle name="Output 2 9" xfId="6151" xr:uid="{47680BC9-1FE5-4482-83E2-A46EEFC77DA3}"/>
    <cellStyle name="Output 2 9 2" xfId="16461" xr:uid="{C35EF8B8-64E8-4811-ABDE-BED4F69B8097}"/>
    <cellStyle name="Output 2 9 3" xfId="20699" xr:uid="{A544EA0A-AEB4-4958-A429-0653721ADF9A}"/>
    <cellStyle name="Output 2 9 4" xfId="30052" xr:uid="{3E3EDC85-FD1A-4ADB-8BD9-687027E95DD9}"/>
    <cellStyle name="Output 2 9 5" xfId="33636" xr:uid="{2FB12398-ABA9-4D48-83C0-31B1688A0D47}"/>
    <cellStyle name="Output 2 9 6" xfId="36679" xr:uid="{2BC1B96A-C421-44A0-BF56-CB00E7278C9A}"/>
    <cellStyle name="Output 20" xfId="3956" xr:uid="{3A731EF5-5029-406F-BDBE-EB598F54AA47}"/>
    <cellStyle name="Output 20 10" xfId="41099" xr:uid="{B3E9CD04-42B3-46F3-84EF-C7B43887BE95}"/>
    <cellStyle name="Output 20 11" xfId="42316" xr:uid="{16E28328-D8F6-4023-BDAA-F85546A77463}"/>
    <cellStyle name="Output 20 2" xfId="6913" xr:uid="{D69EE4CD-1F40-4384-B750-8A00476518A6}"/>
    <cellStyle name="Output 20 2 2" xfId="17203" xr:uid="{B9E8EA2E-E8B4-413B-99C9-D1FD4B0BC557}"/>
    <cellStyle name="Output 20 2 3" xfId="21262" xr:uid="{5D261A73-2E04-4BCB-84E0-8424C241328E}"/>
    <cellStyle name="Output 20 2 4" xfId="30630" xr:uid="{DCF9C2AF-4D96-448C-8A66-2078613AC2EB}"/>
    <cellStyle name="Output 20 2 5" xfId="34135" xr:uid="{E7A3EC65-85E3-4654-8C4F-257FE35893BC}"/>
    <cellStyle name="Output 20 2 6" xfId="37143" xr:uid="{45DF08C4-6431-4B3D-90E3-FE258DCC2867}"/>
    <cellStyle name="Output 20 3" xfId="7900" xr:uid="{7DB320A4-1776-448B-9600-2EA612127411}"/>
    <cellStyle name="Output 20 3 2" xfId="18155" xr:uid="{84B66E43-575D-48C9-9D82-BA9751C38321}"/>
    <cellStyle name="Output 20 3 3" xfId="22085" xr:uid="{8C26306B-229A-4339-B2D9-10967F01A9C0}"/>
    <cellStyle name="Output 20 3 4" xfId="31471" xr:uid="{68743FD4-9295-4697-A7D8-86FC39470280}"/>
    <cellStyle name="Output 20 3 5" xfId="34926" xr:uid="{7E8B917E-4ADB-4287-AC82-5121F05EAA7D}"/>
    <cellStyle name="Output 20 3 6" xfId="37892" xr:uid="{599CEAF0-09AA-47BF-BE2A-782A16A22634}"/>
    <cellStyle name="Output 20 4" xfId="8822" xr:uid="{46538423-6165-45E1-8D2F-6252A0E052AD}"/>
    <cellStyle name="Output 20 4 2" xfId="19058" xr:uid="{ECE3EA81-9D66-4581-AA56-75AD7ACB8915}"/>
    <cellStyle name="Output 20 4 3" xfId="22923" xr:uid="{E5B1A1D4-2AD0-4579-ABC9-CDFBB24E37C6}"/>
    <cellStyle name="Output 20 4 4" xfId="32316" xr:uid="{D86CF0B7-F34C-4271-B854-DE505EF534F4}"/>
    <cellStyle name="Output 20 4 5" xfId="35745" xr:uid="{5FF83AA6-DEF0-423E-8C6F-B2E0F1E55BC0}"/>
    <cellStyle name="Output 20 4 6" xfId="38685" xr:uid="{618D465A-AFDC-4D0D-97CF-E5F48076E75E}"/>
    <cellStyle name="Output 20 5" xfId="13490" xr:uid="{FB2E846C-DB44-47CF-AA6F-8D01ECDCB4D3}"/>
    <cellStyle name="Output 20 6" xfId="12638" xr:uid="{0D6EE594-54BE-407B-B599-1385FB08C285}"/>
    <cellStyle name="Output 20 7" xfId="24134" xr:uid="{6FB3BEC7-2B2B-4E0F-A7EC-9AF44F1FB2AE}"/>
    <cellStyle name="Output 20 8" xfId="28416" xr:uid="{4B1B55F7-9EEB-48C7-B0D8-756E37308E72}"/>
    <cellStyle name="Output 20 9" xfId="40600" xr:uid="{B360D3E5-3AF9-47AD-A604-1B5A10A2194F}"/>
    <cellStyle name="Output 21" xfId="3957" xr:uid="{5075709B-5084-4549-B163-9772956490CD}"/>
    <cellStyle name="Output 21 10" xfId="41100" xr:uid="{C4804B8F-595F-4B94-8155-F3A982092BCE}"/>
    <cellStyle name="Output 21 11" xfId="42317" xr:uid="{A16BF7BD-7E65-4676-B6E5-63A277EF5FCE}"/>
    <cellStyle name="Output 21 2" xfId="6914" xr:uid="{2177493D-087B-4966-92E9-7C2E79C0BC65}"/>
    <cellStyle name="Output 21 2 2" xfId="17204" xr:uid="{BE501283-F824-4CAE-9A8A-1774229A8545}"/>
    <cellStyle name="Output 21 2 3" xfId="21263" xr:uid="{B17231C1-F5DB-405C-A5AA-30FF8780134D}"/>
    <cellStyle name="Output 21 2 4" xfId="30631" xr:uid="{A17C2F34-9AD8-4710-AC90-F9EB031EFBBE}"/>
    <cellStyle name="Output 21 2 5" xfId="34136" xr:uid="{C46BEA51-57BB-483A-8DCC-1DF9195D1CD1}"/>
    <cellStyle name="Output 21 2 6" xfId="37144" xr:uid="{87D1AE76-B8F0-47C9-83A1-C7B99039B15A}"/>
    <cellStyle name="Output 21 3" xfId="7901" xr:uid="{2F8FCA1B-5195-42E4-982E-6324A55BD0BD}"/>
    <cellStyle name="Output 21 3 2" xfId="18156" xr:uid="{6F66E18C-CC8A-4043-AEFE-AEC58F471CDD}"/>
    <cellStyle name="Output 21 3 3" xfId="22086" xr:uid="{5BE5291D-A3CC-4E57-A1BF-FEB88934B155}"/>
    <cellStyle name="Output 21 3 4" xfId="31472" xr:uid="{4FCAEDE2-DC10-4A7D-9F62-35F15990886D}"/>
    <cellStyle name="Output 21 3 5" xfId="34927" xr:uid="{7F3519D4-B315-416C-9BA7-D7DA35085FBB}"/>
    <cellStyle name="Output 21 3 6" xfId="37893" xr:uid="{1FE978CD-F98F-4EBB-A132-A5B5F0669CD4}"/>
    <cellStyle name="Output 21 4" xfId="8823" xr:uid="{B835289A-DB06-4F48-8EC6-B9F0B5C6D7F9}"/>
    <cellStyle name="Output 21 4 2" xfId="19059" xr:uid="{C764B442-BCEB-45DC-B9DB-F89F84AF2EDD}"/>
    <cellStyle name="Output 21 4 3" xfId="22924" xr:uid="{10EF83DC-2DB3-4E74-A7E2-C9475E68205F}"/>
    <cellStyle name="Output 21 4 4" xfId="32317" xr:uid="{B1510940-5292-4C0F-8C2F-ABBB300B8D1E}"/>
    <cellStyle name="Output 21 4 5" xfId="35746" xr:uid="{ADCB11F7-F47B-4512-BC2A-AB197E12B4A4}"/>
    <cellStyle name="Output 21 4 6" xfId="38686" xr:uid="{E144A44D-F939-474C-90A6-FAF18FA43956}"/>
    <cellStyle name="Output 21 5" xfId="13162" xr:uid="{BE96D5EA-5126-463D-81B1-B7AE7FDFDDB7}"/>
    <cellStyle name="Output 21 6" xfId="12637" xr:uid="{BCC4F5FD-568E-41E2-97B5-886B93D8A3EF}"/>
    <cellStyle name="Output 21 7" xfId="24135" xr:uid="{A12E7C94-F799-4E9C-93D3-630A7C0A3CDC}"/>
    <cellStyle name="Output 21 8" xfId="28417" xr:uid="{DD030146-D6B8-4911-9653-639600405F54}"/>
    <cellStyle name="Output 21 9" xfId="40601" xr:uid="{0369DB94-FA25-4FDA-92C0-8F957B5ADBD0}"/>
    <cellStyle name="Output 22" xfId="3958" xr:uid="{0FB3843A-B87D-42F8-AF5D-AD989A760628}"/>
    <cellStyle name="Output 22 10" xfId="41101" xr:uid="{2FB5482D-2D92-4A1B-8F03-2A79EB60406F}"/>
    <cellStyle name="Output 22 11" xfId="42318" xr:uid="{49CACAFD-9155-4F5A-8720-EA0DA0AF2CB1}"/>
    <cellStyle name="Output 22 2" xfId="6915" xr:uid="{6E053D05-9ADC-4233-9E31-9E50EE0DC759}"/>
    <cellStyle name="Output 22 2 2" xfId="17205" xr:uid="{E88C42BE-70E6-4F14-9FD2-CABC21973329}"/>
    <cellStyle name="Output 22 2 3" xfId="21264" xr:uid="{A1FFD24C-2042-4C47-A741-CE60DD6D95F6}"/>
    <cellStyle name="Output 22 2 4" xfId="30632" xr:uid="{21DA1E41-3072-4815-BBA2-72C43D2899C8}"/>
    <cellStyle name="Output 22 2 5" xfId="34137" xr:uid="{ECB8AD5F-EEC5-4DB5-BF9C-D877B0E4510C}"/>
    <cellStyle name="Output 22 2 6" xfId="37145" xr:uid="{117E9777-8BA9-4B61-B347-95A04A09810E}"/>
    <cellStyle name="Output 22 3" xfId="7902" xr:uid="{F39DDA8B-926F-4A4F-A882-8C23719A3E00}"/>
    <cellStyle name="Output 22 3 2" xfId="18157" xr:uid="{AB0C453D-2346-49C0-A935-B522CA2E55B1}"/>
    <cellStyle name="Output 22 3 3" xfId="22087" xr:uid="{33C98A7F-F181-475B-944C-781B512B47FB}"/>
    <cellStyle name="Output 22 3 4" xfId="31473" xr:uid="{A0805CFA-DCFF-4EAD-928E-54986B7AF747}"/>
    <cellStyle name="Output 22 3 5" xfId="34928" xr:uid="{BBDAC5F0-DE44-46FA-BBBA-0711BC871B53}"/>
    <cellStyle name="Output 22 3 6" xfId="37894" xr:uid="{741FDB29-6FB7-45F9-8A7B-CF364BC3DDC6}"/>
    <cellStyle name="Output 22 4" xfId="8824" xr:uid="{01805E04-4B42-49F7-AE51-64A3071507DF}"/>
    <cellStyle name="Output 22 4 2" xfId="19060" xr:uid="{D66AED2C-2B47-4249-A474-809BD6B1CE50}"/>
    <cellStyle name="Output 22 4 3" xfId="22925" xr:uid="{3D1D2AD3-12C3-41E0-A8F5-C9548CBD9A82}"/>
    <cellStyle name="Output 22 4 4" xfId="32318" xr:uid="{58C2896C-5E59-4ACF-A790-B00D4C9D8F20}"/>
    <cellStyle name="Output 22 4 5" xfId="35747" xr:uid="{A0F9FC2D-B472-4278-9843-16179B7DA81D}"/>
    <cellStyle name="Output 22 4 6" xfId="38687" xr:uid="{EBA2F7B3-0635-4E26-A297-98E2FCEB3174}"/>
    <cellStyle name="Output 22 5" xfId="13163" xr:uid="{E54B50E9-2CA0-4015-91CB-BF55816F04C5}"/>
    <cellStyle name="Output 22 6" xfId="12636" xr:uid="{3446B00E-CBAF-4FDA-B8C0-67B5DBE46CD4}"/>
    <cellStyle name="Output 22 7" xfId="24136" xr:uid="{F49F15D0-75C2-46B6-A0E7-CAEC25F1B57F}"/>
    <cellStyle name="Output 22 8" xfId="28418" xr:uid="{54EF4F69-16D7-4737-B105-F7F636AA0C11}"/>
    <cellStyle name="Output 22 9" xfId="40602" xr:uid="{CC154838-208E-4E85-87CF-5E52577914BC}"/>
    <cellStyle name="Output 23" xfId="3959" xr:uid="{691F9014-A60F-4E09-99CD-268AD1C88914}"/>
    <cellStyle name="Output 23 10" xfId="41102" xr:uid="{CED63B6E-A011-400C-A1D9-2C219FB260E1}"/>
    <cellStyle name="Output 23 11" xfId="42319" xr:uid="{7D6425C2-1650-4983-8D03-458A568F104D}"/>
    <cellStyle name="Output 23 2" xfId="6916" xr:uid="{FF626769-B97E-47E4-80DF-3F98D2B9A0B9}"/>
    <cellStyle name="Output 23 2 2" xfId="17206" xr:uid="{7517BED5-8D80-4C4E-B286-6689B399F793}"/>
    <cellStyle name="Output 23 2 3" xfId="21265" xr:uid="{D26E8FF8-9C0C-478E-B287-E20577414B6B}"/>
    <cellStyle name="Output 23 2 4" xfId="30633" xr:uid="{F797E01D-D976-4BC0-8DEE-59D236EBEC7E}"/>
    <cellStyle name="Output 23 2 5" xfId="34138" xr:uid="{4F96667C-8AEF-4320-B673-AC72E5C4002D}"/>
    <cellStyle name="Output 23 2 6" xfId="37146" xr:uid="{4BB89CE7-2423-4801-93FA-784D5E84EF38}"/>
    <cellStyle name="Output 23 3" xfId="7903" xr:uid="{454D2A51-C12B-4013-A39F-13FE10CB4C3F}"/>
    <cellStyle name="Output 23 3 2" xfId="18158" xr:uid="{DCB71EB3-7AA2-4B59-A232-830C2C8C4EF8}"/>
    <cellStyle name="Output 23 3 3" xfId="22088" xr:uid="{2950D40E-ED42-4C19-8EF1-F9EA9C4928BA}"/>
    <cellStyle name="Output 23 3 4" xfId="31474" xr:uid="{7F96D412-4FCE-42BD-B7BC-A85270ACAB20}"/>
    <cellStyle name="Output 23 3 5" xfId="34929" xr:uid="{EC6FEE02-E564-4837-8355-711C6E4565D0}"/>
    <cellStyle name="Output 23 3 6" xfId="37895" xr:uid="{A9A72227-F01A-440D-9CC6-FF7160577824}"/>
    <cellStyle name="Output 23 4" xfId="8825" xr:uid="{944E8D25-7E92-42CD-B11E-73E2E46032EC}"/>
    <cellStyle name="Output 23 4 2" xfId="19061" xr:uid="{7FA03418-F72D-4D63-AF49-283E2ECF783A}"/>
    <cellStyle name="Output 23 4 3" xfId="22926" xr:uid="{2E3CDCAA-9BBA-4198-A1F4-80193EFF19E6}"/>
    <cellStyle name="Output 23 4 4" xfId="32319" xr:uid="{453E79C6-565D-4CE3-A795-0AFC9B9176F1}"/>
    <cellStyle name="Output 23 4 5" xfId="35748" xr:uid="{85D16287-0413-4658-96F9-CEC9CD892482}"/>
    <cellStyle name="Output 23 4 6" xfId="38688" xr:uid="{E8153A51-8E6B-4C4B-AF68-7887F61B7281}"/>
    <cellStyle name="Output 23 5" xfId="13946" xr:uid="{9E2EC84C-E9B1-4024-B79F-7D21E132BC68}"/>
    <cellStyle name="Output 23 6" xfId="12635" xr:uid="{3A8369F5-CDAF-4795-AA75-EAA845353826}"/>
    <cellStyle name="Output 23 7" xfId="24137" xr:uid="{80D193FE-D563-4BCB-8EB8-3D18038C1AB4}"/>
    <cellStyle name="Output 23 8" xfId="28419" xr:uid="{0F535ADC-EBAB-440D-8330-057A683CFE40}"/>
    <cellStyle name="Output 23 9" xfId="40603" xr:uid="{7D0E7D47-847B-4F9A-923A-4B7B43DAFA1F}"/>
    <cellStyle name="Output 24" xfId="3960" xr:uid="{7B2686AC-9751-40F2-8BED-BE8B41535E24}"/>
    <cellStyle name="Output 24 10" xfId="41103" xr:uid="{D555CDC6-77A7-4A8C-848E-86662E1EF64B}"/>
    <cellStyle name="Output 24 11" xfId="42320" xr:uid="{747D533F-B92B-4AA2-A8DD-45B20C99B44C}"/>
    <cellStyle name="Output 24 2" xfId="6917" xr:uid="{B6582003-84EC-45F2-B95B-9FB73366C161}"/>
    <cellStyle name="Output 24 2 2" xfId="17207" xr:uid="{C9C83F7A-200F-4E00-BD2D-E7F6F4D0A18F}"/>
    <cellStyle name="Output 24 2 3" xfId="21266" xr:uid="{4B5141E9-70B6-4B96-908B-5A597A4B3239}"/>
    <cellStyle name="Output 24 2 4" xfId="30634" xr:uid="{D17B2849-2F26-4C2E-A2B6-DC610397E009}"/>
    <cellStyle name="Output 24 2 5" xfId="34139" xr:uid="{E72B9395-F514-42C2-AE4B-802E258DC05B}"/>
    <cellStyle name="Output 24 2 6" xfId="37147" xr:uid="{C1E5F5D5-31EF-46B3-AC43-6C2436AA5964}"/>
    <cellStyle name="Output 24 3" xfId="7904" xr:uid="{9D0F25B7-CCF2-4FAB-92DA-A0F5CEE83C9E}"/>
    <cellStyle name="Output 24 3 2" xfId="18159" xr:uid="{611C991B-3BE4-4B59-9FF3-533D735342DB}"/>
    <cellStyle name="Output 24 3 3" xfId="22089" xr:uid="{2BB9B012-9AD9-4D62-B2AD-E2CB3DC33715}"/>
    <cellStyle name="Output 24 3 4" xfId="31475" xr:uid="{568F5AD9-7A89-4B24-89FF-1D12DDAE54C0}"/>
    <cellStyle name="Output 24 3 5" xfId="34930" xr:uid="{72272F8D-3D1F-46FD-AA75-A351EFD89307}"/>
    <cellStyle name="Output 24 3 6" xfId="37896" xr:uid="{6EFF1C44-36DA-4120-957A-A99926289CE8}"/>
    <cellStyle name="Output 24 4" xfId="8826" xr:uid="{98DCB3B9-3144-447B-BBD3-C0C2D005D5AF}"/>
    <cellStyle name="Output 24 4 2" xfId="19062" xr:uid="{F2830C7F-5B85-43A2-BFD9-83E2AEF5951A}"/>
    <cellStyle name="Output 24 4 3" xfId="22927" xr:uid="{02A596C3-CFA3-4556-80E2-A8126ED99AE1}"/>
    <cellStyle name="Output 24 4 4" xfId="32320" xr:uid="{AEAB7690-CEA6-41E4-8849-B0A1B92E3A4F}"/>
    <cellStyle name="Output 24 4 5" xfId="35749" xr:uid="{2F419667-9E1C-47E4-B355-DE8D8CEC84C8}"/>
    <cellStyle name="Output 24 4 6" xfId="38689" xr:uid="{F158C05D-D2C9-43C4-BBC8-7D44F25C5092}"/>
    <cellStyle name="Output 24 5" xfId="13164" xr:uid="{955A1CCF-ED8F-42DC-B955-5F43E809730B}"/>
    <cellStyle name="Output 24 6" xfId="12634" xr:uid="{33DC7854-9BCA-462E-9EA0-8DA350CFB1A1}"/>
    <cellStyle name="Output 24 7" xfId="24138" xr:uid="{2AC200FE-501B-4B1C-9D74-681D23C60AC8}"/>
    <cellStyle name="Output 24 8" xfId="28420" xr:uid="{D629C1BA-2CAA-4BC4-914E-A6F6B812B9C7}"/>
    <cellStyle name="Output 24 9" xfId="40604" xr:uid="{1AB35CB5-D197-4E6A-83F9-2DA34D1436FD}"/>
    <cellStyle name="Output 25" xfId="3961" xr:uid="{ECF05854-3E4B-4AEB-BF6D-F4C7024DCA11}"/>
    <cellStyle name="Output 25 10" xfId="41104" xr:uid="{F3FBF62C-E9C1-475E-B6AC-0F45A6C7830E}"/>
    <cellStyle name="Output 25 11" xfId="42321" xr:uid="{C4FA9671-4F79-416B-9BF4-4CF9414BF34C}"/>
    <cellStyle name="Output 25 2" xfId="6918" xr:uid="{109411E0-71BF-499A-87D6-FBF063B218E4}"/>
    <cellStyle name="Output 25 2 2" xfId="17208" xr:uid="{839DD551-592D-4085-A050-901B2B335938}"/>
    <cellStyle name="Output 25 2 3" xfId="21267" xr:uid="{B6B39A40-71B2-4F0B-878B-BEB7BDCD66B2}"/>
    <cellStyle name="Output 25 2 4" xfId="30635" xr:uid="{C46FBDDB-E440-40F2-98E3-015DA2DEE5AC}"/>
    <cellStyle name="Output 25 2 5" xfId="34140" xr:uid="{339F8D68-B914-45F8-8E95-5399E3CCFC95}"/>
    <cellStyle name="Output 25 2 6" xfId="37148" xr:uid="{1ADB9698-7050-4FED-AAA3-4C2B4A6AA108}"/>
    <cellStyle name="Output 25 3" xfId="7905" xr:uid="{172396F4-ADC3-4FA6-B3CB-F8E1D6D731F6}"/>
    <cellStyle name="Output 25 3 2" xfId="18160" xr:uid="{794ECDDC-97AC-4564-A0A1-C4AB913D1140}"/>
    <cellStyle name="Output 25 3 3" xfId="22090" xr:uid="{47E97461-A626-481C-8F8E-E6A266610519}"/>
    <cellStyle name="Output 25 3 4" xfId="31476" xr:uid="{87AC0598-C337-4438-A8F6-A6FCC51D1244}"/>
    <cellStyle name="Output 25 3 5" xfId="34931" xr:uid="{69F8C3C7-BEB5-42C6-AD2B-662586E939C8}"/>
    <cellStyle name="Output 25 3 6" xfId="37897" xr:uid="{B95E4044-5197-4825-94F4-960F17727948}"/>
    <cellStyle name="Output 25 4" xfId="8827" xr:uid="{4051040A-E26D-42E6-A083-E681531C1F31}"/>
    <cellStyle name="Output 25 4 2" xfId="19063" xr:uid="{1D514204-D8DB-4F0A-8C54-88D7D8991CA1}"/>
    <cellStyle name="Output 25 4 3" xfId="22928" xr:uid="{C56B462A-BAC7-4C61-92E7-EE7BD8D27996}"/>
    <cellStyle name="Output 25 4 4" xfId="32321" xr:uid="{1503B551-4F45-4046-9A48-02E03108007E}"/>
    <cellStyle name="Output 25 4 5" xfId="35750" xr:uid="{1FF89DE2-046F-41E2-B369-F42D959717FF}"/>
    <cellStyle name="Output 25 4 6" xfId="38690" xr:uid="{6D29608D-CB9D-4418-B1BB-9678AFBC8F3B}"/>
    <cellStyle name="Output 25 5" xfId="13491" xr:uid="{7D9EDFC8-E6C0-4A76-8BEC-63143B3927E4}"/>
    <cellStyle name="Output 25 6" xfId="12633" xr:uid="{80C28BA4-2D5A-4E27-966D-3602CA72C587}"/>
    <cellStyle name="Output 25 7" xfId="24139" xr:uid="{C5FCA084-3A39-4F83-994A-61C049DD1FFD}"/>
    <cellStyle name="Output 25 8" xfId="28421" xr:uid="{A3B49EBE-30A9-4FA5-9384-BD4BE4251D8A}"/>
    <cellStyle name="Output 25 9" xfId="40605" xr:uid="{522D989C-043D-4266-BEFF-26FD592803CD}"/>
    <cellStyle name="Output 26" xfId="3962" xr:uid="{B7460610-60F0-4185-B1EB-7773953A5F27}"/>
    <cellStyle name="Output 26 10" xfId="41105" xr:uid="{31CE2EFB-4D48-4847-96D0-7C7C5B7207C9}"/>
    <cellStyle name="Output 26 11" xfId="42322" xr:uid="{36CC5C70-5B26-48D0-9F27-4AB4D7D649AA}"/>
    <cellStyle name="Output 26 2" xfId="6919" xr:uid="{BF010471-64F4-4BEB-87BA-D7E903348135}"/>
    <cellStyle name="Output 26 2 2" xfId="17209" xr:uid="{E784917F-A524-4D1F-9BD0-FEE7AF7ADFE9}"/>
    <cellStyle name="Output 26 2 3" xfId="21268" xr:uid="{2004136E-8853-46F1-ACCD-BFF751775D31}"/>
    <cellStyle name="Output 26 2 4" xfId="30636" xr:uid="{4851BF17-0012-4AFD-AD43-0C7E608A3527}"/>
    <cellStyle name="Output 26 2 5" xfId="34141" xr:uid="{10730473-52EE-4D23-8D09-5DE170B360DB}"/>
    <cellStyle name="Output 26 2 6" xfId="37149" xr:uid="{E9F14B33-3E3F-498A-8144-B76F6AD6905B}"/>
    <cellStyle name="Output 26 3" xfId="7906" xr:uid="{68AD71B4-9CB4-4208-AA41-24AFC00CE81A}"/>
    <cellStyle name="Output 26 3 2" xfId="18161" xr:uid="{64DAEDD4-2451-4F46-A097-47DB82D6EE7D}"/>
    <cellStyle name="Output 26 3 3" xfId="22091" xr:uid="{E7DE23C8-D460-4D5E-96B5-6C64F1CBB6B6}"/>
    <cellStyle name="Output 26 3 4" xfId="31477" xr:uid="{773D4E71-71D3-453B-856E-59031A6F8C7D}"/>
    <cellStyle name="Output 26 3 5" xfId="34932" xr:uid="{D8139FB3-A059-410F-9D48-2792BF02999F}"/>
    <cellStyle name="Output 26 3 6" xfId="37898" xr:uid="{03139271-9053-4B83-BAAD-22204D1FE729}"/>
    <cellStyle name="Output 26 4" xfId="8828" xr:uid="{1292316F-38CF-4B3E-BC7B-8F3161D4117B}"/>
    <cellStyle name="Output 26 4 2" xfId="19064" xr:uid="{69C55D75-7328-4BCB-A954-2E5FBD6F291B}"/>
    <cellStyle name="Output 26 4 3" xfId="22929" xr:uid="{DDCC94DF-50A3-44B0-A170-DD6F1423BFD7}"/>
    <cellStyle name="Output 26 4 4" xfId="32322" xr:uid="{B4BEE6C9-10B5-45D6-A037-F1A7EDA8F9E6}"/>
    <cellStyle name="Output 26 4 5" xfId="35751" xr:uid="{C91D466F-1246-42E0-91C7-B1B33EA61CF9}"/>
    <cellStyle name="Output 26 4 6" xfId="38691" xr:uid="{24F887FD-E370-4354-A1A0-18F730A45EA5}"/>
    <cellStyle name="Output 26 5" xfId="13165" xr:uid="{03E44618-2FC6-4F74-B5AA-0DCBE3C296F8}"/>
    <cellStyle name="Output 26 6" xfId="12632" xr:uid="{C095602C-494A-4558-95C0-18C2F4F93267}"/>
    <cellStyle name="Output 26 7" xfId="24140" xr:uid="{94BD7329-3E50-480F-BDFC-6E3914B1C9D7}"/>
    <cellStyle name="Output 26 8" xfId="28422" xr:uid="{DA4F3FA3-3641-4329-A32F-8E28A450C8D6}"/>
    <cellStyle name="Output 26 9" xfId="40606" xr:uid="{E619B509-D987-44CE-9064-4E29EACE1F28}"/>
    <cellStyle name="Output 27" xfId="3963" xr:uid="{83947611-BBE7-47C8-9B7F-F4E4A3B916E0}"/>
    <cellStyle name="Output 27 10" xfId="41106" xr:uid="{7DDABD10-E573-4A2F-ADE7-90F7ED781DD2}"/>
    <cellStyle name="Output 27 11" xfId="42323" xr:uid="{964FC482-27C4-45C9-BEC1-A638EB4F611A}"/>
    <cellStyle name="Output 27 2" xfId="6920" xr:uid="{624A3F5E-7A99-46AE-A519-C87641A75CD8}"/>
    <cellStyle name="Output 27 2 2" xfId="17210" xr:uid="{7B623C75-18E6-44D0-8CA6-9009A34633F5}"/>
    <cellStyle name="Output 27 2 3" xfId="21269" xr:uid="{5255609A-608D-480E-85D5-3CA440832712}"/>
    <cellStyle name="Output 27 2 4" xfId="30637" xr:uid="{DB3863CC-D107-4279-B40D-5038F83E02FA}"/>
    <cellStyle name="Output 27 2 5" xfId="34142" xr:uid="{0CF46D21-3F4D-4E0A-894A-F34B799D1A0E}"/>
    <cellStyle name="Output 27 2 6" xfId="37150" xr:uid="{28F82755-BC2F-4627-96A4-B06235571645}"/>
    <cellStyle name="Output 27 3" xfId="7907" xr:uid="{38E0C2C5-EA6F-4189-B316-11DC6DC160A9}"/>
    <cellStyle name="Output 27 3 2" xfId="18162" xr:uid="{C5C0E905-882D-420B-A7A1-D40777598954}"/>
    <cellStyle name="Output 27 3 3" xfId="22092" xr:uid="{20FA378E-7A68-43D2-A1CD-E8382924F8A7}"/>
    <cellStyle name="Output 27 3 4" xfId="31478" xr:uid="{5280B33B-FB58-4DD4-B493-A1CAE6C4EFB7}"/>
    <cellStyle name="Output 27 3 5" xfId="34933" xr:uid="{6B736B1D-835C-4D63-B8ED-EC8DCC3C61C1}"/>
    <cellStyle name="Output 27 3 6" xfId="37899" xr:uid="{346148C5-1954-42A9-B582-315F5416DA01}"/>
    <cellStyle name="Output 27 4" xfId="8829" xr:uid="{12FE8738-74CE-4710-A0AD-EBFF8E220278}"/>
    <cellStyle name="Output 27 4 2" xfId="19065" xr:uid="{2C7BE52F-C9C7-4756-A20E-773A185691C0}"/>
    <cellStyle name="Output 27 4 3" xfId="22930" xr:uid="{5B345E7A-05DD-49AA-9C13-30EEE9AFD1B6}"/>
    <cellStyle name="Output 27 4 4" xfId="32323" xr:uid="{25BFA84D-D2A2-4745-86E1-E200DCA11193}"/>
    <cellStyle name="Output 27 4 5" xfId="35752" xr:uid="{7F0316C8-250D-4C42-AB11-A45C8B3C4651}"/>
    <cellStyle name="Output 27 4 6" xfId="38692" xr:uid="{5CFD85EA-18DA-4034-ACD7-BDDAF71C0EC0}"/>
    <cellStyle name="Output 27 5" xfId="13166" xr:uid="{BCB8EFBB-C420-4155-BFE3-2619FC37CDBC}"/>
    <cellStyle name="Output 27 6" xfId="12211" xr:uid="{0C66A049-F41F-4D15-90D1-2FFD2B6D1C73}"/>
    <cellStyle name="Output 27 7" xfId="24141" xr:uid="{115CA0EA-ADE5-4D04-A8AF-2745646D3668}"/>
    <cellStyle name="Output 27 8" xfId="28423" xr:uid="{1AC84229-281C-4E49-A323-8706B98746F3}"/>
    <cellStyle name="Output 27 9" xfId="40607" xr:uid="{484E2AA4-5252-4DED-AF54-C2775FF01D11}"/>
    <cellStyle name="Output 28" xfId="3964" xr:uid="{0A14DAD9-C02C-464E-B25C-8A64A558FE9A}"/>
    <cellStyle name="Output 28 10" xfId="41107" xr:uid="{AD4420DE-07E2-4CBC-8703-92A3B745D30E}"/>
    <cellStyle name="Output 28 11" xfId="42324" xr:uid="{1D924F00-0611-4133-8EC5-1CE1D91BF600}"/>
    <cellStyle name="Output 28 2" xfId="6921" xr:uid="{3E3B84BC-69AE-4CD7-9D50-DE6994C43D1A}"/>
    <cellStyle name="Output 28 2 2" xfId="17211" xr:uid="{011B898B-C063-4FD3-8968-D616493BCFF9}"/>
    <cellStyle name="Output 28 2 3" xfId="21270" xr:uid="{A89BE2F0-0436-4C98-AEA1-F2EA8B29235D}"/>
    <cellStyle name="Output 28 2 4" xfId="30638" xr:uid="{54B69FE4-8038-400A-9DDF-DDBF31DC9375}"/>
    <cellStyle name="Output 28 2 5" xfId="34143" xr:uid="{4561B35B-DFF7-4D97-9963-7A7006D847AA}"/>
    <cellStyle name="Output 28 2 6" xfId="37151" xr:uid="{CCDBAC4F-C163-4770-AF63-C221A9162909}"/>
    <cellStyle name="Output 28 3" xfId="7908" xr:uid="{C1F157A1-3B20-470D-BCF8-43FFFD6FB25F}"/>
    <cellStyle name="Output 28 3 2" xfId="18163" xr:uid="{3F636790-DF12-4FD3-ADEC-13AE88D2AB4B}"/>
    <cellStyle name="Output 28 3 3" xfId="22093" xr:uid="{D1E21A2A-B1F7-41D1-8989-ED698BB9F5EE}"/>
    <cellStyle name="Output 28 3 4" xfId="31479" xr:uid="{F225B801-D2CD-481E-B251-C08C8F34B8AB}"/>
    <cellStyle name="Output 28 3 5" xfId="34934" xr:uid="{7F7A1CBC-25E3-435D-9331-209431C21792}"/>
    <cellStyle name="Output 28 3 6" xfId="37900" xr:uid="{10A4BD10-33E2-477C-B2FC-792C9302449E}"/>
    <cellStyle name="Output 28 4" xfId="8830" xr:uid="{4FBAFB82-0B0B-4A90-A1D9-F53D6D025325}"/>
    <cellStyle name="Output 28 4 2" xfId="19066" xr:uid="{F47205A5-A094-4566-A2B7-0830C66797A8}"/>
    <cellStyle name="Output 28 4 3" xfId="22931" xr:uid="{530CD4E2-540E-4154-8927-38E9B91A78DE}"/>
    <cellStyle name="Output 28 4 4" xfId="32324" xr:uid="{C92F79A7-5887-4536-BC10-F44F1EA0E8A7}"/>
    <cellStyle name="Output 28 4 5" xfId="35753" xr:uid="{714DBE8F-7321-49D7-AB56-D92880C31D44}"/>
    <cellStyle name="Output 28 4 6" xfId="38693" xr:uid="{63B66641-4907-48D1-A638-DBF4D0E931D7}"/>
    <cellStyle name="Output 28 5" xfId="13167" xr:uid="{60AB9B06-5962-475D-88A3-A0CC1E9E0B77}"/>
    <cellStyle name="Output 28 6" xfId="12631" xr:uid="{2AE22961-A035-43D2-9E94-1F318FAA05AB}"/>
    <cellStyle name="Output 28 7" xfId="24142" xr:uid="{547C985C-A00D-45F7-A5DF-57DCCB27BE31}"/>
    <cellStyle name="Output 28 8" xfId="28424" xr:uid="{CDDDBAD5-D0F8-43E1-BE81-EC8F863FC0DF}"/>
    <cellStyle name="Output 28 9" xfId="40608" xr:uid="{E5976D62-F7BF-4590-A882-95BB9035F0A7}"/>
    <cellStyle name="Output 29" xfId="3965" xr:uid="{74795AC0-5D7C-49BF-A93A-D8D72E595D26}"/>
    <cellStyle name="Output 29 10" xfId="41108" xr:uid="{6AE1C5C7-CDC0-4D61-90D6-DB845BCDEC0D}"/>
    <cellStyle name="Output 29 11" xfId="42325" xr:uid="{4D558CE1-0AB3-4531-A8BF-D5982A3F15C1}"/>
    <cellStyle name="Output 29 2" xfId="6922" xr:uid="{B5A0BF5B-8247-4D74-B645-EFB3794A935E}"/>
    <cellStyle name="Output 29 2 2" xfId="17212" xr:uid="{22E7052E-0FFA-4FDE-8823-8E539775E809}"/>
    <cellStyle name="Output 29 2 3" xfId="21271" xr:uid="{3A6BC28E-2F4D-4299-9951-7914ED192F1B}"/>
    <cellStyle name="Output 29 2 4" xfId="30639" xr:uid="{293781C7-55FC-403F-A28B-07568A81FE5E}"/>
    <cellStyle name="Output 29 2 5" xfId="34144" xr:uid="{1D084F1D-C1DE-491D-AE3B-EFECE3D9CC42}"/>
    <cellStyle name="Output 29 2 6" xfId="37152" xr:uid="{9BA3CA61-4ECB-40F5-9840-B4A27A14123A}"/>
    <cellStyle name="Output 29 3" xfId="7909" xr:uid="{E3E23344-4136-43A3-B2DE-DE187781C5B9}"/>
    <cellStyle name="Output 29 3 2" xfId="18164" xr:uid="{74848CD4-2E20-4B3C-A4E7-6273427A85B8}"/>
    <cellStyle name="Output 29 3 3" xfId="22094" xr:uid="{3E30E840-78BC-4927-944B-C51C1612ED4F}"/>
    <cellStyle name="Output 29 3 4" xfId="31480" xr:uid="{AFD48EE8-A186-4289-8F59-04F9D90A9555}"/>
    <cellStyle name="Output 29 3 5" xfId="34935" xr:uid="{EE6DEFB8-7CE3-4BC8-83B3-C2D9E09E939C}"/>
    <cellStyle name="Output 29 3 6" xfId="37901" xr:uid="{88C5B322-DD57-4EFF-A709-9953FA9A6266}"/>
    <cellStyle name="Output 29 4" xfId="8831" xr:uid="{1C30FE73-282A-44EE-85AE-AA77374A17C4}"/>
    <cellStyle name="Output 29 4 2" xfId="19067" xr:uid="{B2006E58-2DEF-44D2-9A0B-FCE44C1CD213}"/>
    <cellStyle name="Output 29 4 3" xfId="22932" xr:uid="{6F22C614-DF35-4908-8DCB-B48F2B73DD99}"/>
    <cellStyle name="Output 29 4 4" xfId="32325" xr:uid="{91F8E814-13EA-40E6-A2EC-FC3EB3404CD6}"/>
    <cellStyle name="Output 29 4 5" xfId="35754" xr:uid="{DE2FDF44-D460-4411-B512-146DA47A80FE}"/>
    <cellStyle name="Output 29 4 6" xfId="38694" xr:uid="{277B1499-943A-40CE-A24C-A6BCDDF3818C}"/>
    <cellStyle name="Output 29 5" xfId="13492" xr:uid="{2889925A-025F-43A0-A674-1D97FC8AE4AA}"/>
    <cellStyle name="Output 29 6" xfId="12630" xr:uid="{0AA02ED8-4F0C-46F5-9D6B-C0DE3B1B54DC}"/>
    <cellStyle name="Output 29 7" xfId="24143" xr:uid="{7C19A662-146A-45CC-83CA-BAAB9C548370}"/>
    <cellStyle name="Output 29 8" xfId="28425" xr:uid="{3EA7EA87-74C7-45B8-80BC-1CCFE003F44A}"/>
    <cellStyle name="Output 29 9" xfId="40609" xr:uid="{3CF0530B-51F9-41B5-8A54-4541AFA4E0EC}"/>
    <cellStyle name="Output 3" xfId="1275" xr:uid="{218C8B07-0F40-4D4E-9EE7-6FF3123CA867}"/>
    <cellStyle name="Output 3 10" xfId="13573" xr:uid="{426F9BC4-AEC3-4B9C-A17E-B88CD432B071}"/>
    <cellStyle name="Output 3 11" xfId="19745" xr:uid="{5D1AD7BE-65F8-4A4A-BCF8-C7E9D8C27AD8}"/>
    <cellStyle name="Output 3 12" xfId="23037" xr:uid="{D607EF4B-3F8B-42E9-A7E6-DE10B4D4F066}"/>
    <cellStyle name="Output 3 13" xfId="24978" xr:uid="{8A306932-B916-4DCB-B1A8-498EC13FF36A}"/>
    <cellStyle name="Output 3 14" xfId="25480" xr:uid="{0937E618-B08B-4A37-8E45-247A7BF84E95}"/>
    <cellStyle name="Output 3 15" xfId="24997" xr:uid="{1ECE005D-E997-4D02-9521-FF09DBF0B7E1}"/>
    <cellStyle name="Output 3 16" xfId="25291" xr:uid="{7A854FB2-AD3E-41E7-A0B4-0AD5D2D8F489}"/>
    <cellStyle name="Output 3 17" xfId="26559" xr:uid="{68FE17E8-3631-4906-8CA6-D500B3265306}"/>
    <cellStyle name="Output 3 18" xfId="25946" xr:uid="{6203426B-80DD-4C18-B040-7CE187687254}"/>
    <cellStyle name="Output 3 19" xfId="29101" xr:uid="{917CBE17-8CA2-4477-9B3D-C8EA215E89D9}"/>
    <cellStyle name="Output 3 2" xfId="2874" xr:uid="{99903FDD-49B8-41E0-9791-56313D064D83}"/>
    <cellStyle name="Output 3 2 10" xfId="24366" xr:uid="{7B5039E2-3F78-4E77-A2B6-4DDCE9B46108}"/>
    <cellStyle name="Output 3 2 11" xfId="33224" xr:uid="{C571A4C6-4F72-419C-ABAB-EE0F85791FD8}"/>
    <cellStyle name="Output 3 2 12" xfId="40101" xr:uid="{D3C18273-B207-4AD6-9462-BE424864ED5D}"/>
    <cellStyle name="Output 3 2 13" xfId="40696" xr:uid="{D764F757-1CD8-42DB-ADD8-E2B416EDBA60}"/>
    <cellStyle name="Output 3 2 14" xfId="41913" xr:uid="{6077598C-645B-42BA-9912-562018592515}"/>
    <cellStyle name="Output 3 2 2" xfId="6210" xr:uid="{0C47D6B5-1EDE-4510-8621-EF673B9A9D7C}"/>
    <cellStyle name="Output 3 2 2 2" xfId="16517" xr:uid="{71E4D6EF-85DB-4A02-8D31-AA033BF55DE3}"/>
    <cellStyle name="Output 3 2 2 3" xfId="20741" xr:uid="{BBED76D1-829C-42A6-9B19-82DF503E9115}"/>
    <cellStyle name="Output 3 2 2 4" xfId="30091" xr:uid="{1D2EEA78-97A9-4155-8B84-ACD9840D4AEB}"/>
    <cellStyle name="Output 3 2 2 5" xfId="33664" xr:uid="{46D62546-55BC-4A51-9EBE-85B0DA5C5E56}"/>
    <cellStyle name="Output 3 2 2 6" xfId="36698" xr:uid="{00B09677-4A1F-47F1-B0EF-245F084BF8D9}"/>
    <cellStyle name="Output 3 2 3" xfId="7155" xr:uid="{383F558B-F132-4624-940E-0AD881B6F1D1}"/>
    <cellStyle name="Output 3 2 3 2" xfId="17441" xr:uid="{315A1B8A-E9C5-40B2-B38A-2529A033D0B3}"/>
    <cellStyle name="Output 3 2 3 3" xfId="21438" xr:uid="{36EB020D-A8AB-4F2E-9646-02B28B774639}"/>
    <cellStyle name="Output 3 2 3 4" xfId="30803" xr:uid="{094AA2D6-9F90-49CA-BE01-FAE284736A4B}"/>
    <cellStyle name="Output 3 2 3 5" xfId="34292" xr:uid="{6A6C19BF-E51F-41F0-B357-0028A483DFB2}"/>
    <cellStyle name="Output 3 2 3 6" xfId="37275" xr:uid="{142CC294-4691-4ECF-9BC2-FB2CFAAE4B04}"/>
    <cellStyle name="Output 3 2 4" xfId="8364" xr:uid="{D909078C-BC6E-493D-9137-49D28C64F473}"/>
    <cellStyle name="Output 3 2 4 2" xfId="18613" xr:uid="{03D5E697-9237-4772-9396-190A886AD7A7}"/>
    <cellStyle name="Output 3 2 4 3" xfId="22507" xr:uid="{2A263BB7-0E01-4F72-BEC3-178F8D53A04D}"/>
    <cellStyle name="Output 3 2 4 4" xfId="31897" xr:uid="{067EE055-23C6-4D9B-822D-E4F7CD14125D}"/>
    <cellStyle name="Output 3 2 4 5" xfId="35337" xr:uid="{4E6E6DBA-1705-43F6-8A46-C41DE3515599}"/>
    <cellStyle name="Output 3 2 4 6" xfId="38288" xr:uid="{A8E3B2AE-86C3-46E9-A1B3-B7D759E51957}"/>
    <cellStyle name="Output 3 2 5" xfId="13602" xr:uid="{A91727EA-7720-4326-A90D-08159ADB4D0C}"/>
    <cellStyle name="Output 3 2 6" xfId="13451" xr:uid="{10EC0146-516E-4EEC-8AF4-3394EADDE986}"/>
    <cellStyle name="Output 3 2 7" xfId="13958" xr:uid="{4F8543FB-06EC-407B-BD68-B68BEBEE2B42}"/>
    <cellStyle name="Output 3 2 8" xfId="23730" xr:uid="{E83006A6-2AB5-4F9A-A5A8-6CE3AEE310BA}"/>
    <cellStyle name="Output 3 2 9" xfId="27743" xr:uid="{3F6BC1E4-3B94-4439-B7C6-0BC1A4869A4B}"/>
    <cellStyle name="Output 3 20" xfId="30395" xr:uid="{F2DA666B-6094-4B53-BDE4-40DD2C1166AC}"/>
    <cellStyle name="Output 3 21" xfId="39331" xr:uid="{ECF84989-9F40-4FB0-85C8-6A5EBCD3B087}"/>
    <cellStyle name="Output 3 22" xfId="40515" xr:uid="{260C8E48-4D7F-4346-8AA5-654252644AE6}"/>
    <cellStyle name="Output 3 23" xfId="41220" xr:uid="{68F13954-A01B-4642-9763-C89A9209A9B6}"/>
    <cellStyle name="Output 3 3" xfId="2356" xr:uid="{75EB36E9-3A3E-4178-9F69-E1BE26485C7E}"/>
    <cellStyle name="Output 3 3 10" xfId="40069" xr:uid="{634D89EB-40CA-42FB-B757-4D2500E54E57}"/>
    <cellStyle name="Output 3 3 11" xfId="41576" xr:uid="{B6D489D8-2C28-4B5E-B994-AF86BE2F9039}"/>
    <cellStyle name="Output 3 3 2" xfId="5786" xr:uid="{5BFF35AB-9245-4551-BCB8-743AFC6EF752}"/>
    <cellStyle name="Output 3 3 2 2" xfId="16097" xr:uid="{D529919E-5DB3-4F79-9B53-9FFE0CF2740E}"/>
    <cellStyle name="Output 3 3 2 3" xfId="20373" xr:uid="{51628556-7D20-4F4E-BFC9-AF2A90989660}"/>
    <cellStyle name="Output 3 3 2 4" xfId="29716" xr:uid="{5CD7F000-D39C-4E57-AF2F-1588B33F11A0}"/>
    <cellStyle name="Output 3 3 2 5" xfId="33310" xr:uid="{9EDFFDA2-2878-4CCD-AED6-A568A15B3945}"/>
    <cellStyle name="Output 3 3 2 6" xfId="36360" xr:uid="{24350ACB-3099-4FFD-92CC-DE8B1EACC6E9}"/>
    <cellStyle name="Output 3 3 3" xfId="4345" xr:uid="{A1898CCC-40D0-4C90-8BDC-0EB460097BB9}"/>
    <cellStyle name="Output 3 3 3 2" xfId="14751" xr:uid="{EBA55C24-E6E4-43CE-AF67-319CF23B7EE9}"/>
    <cellStyle name="Output 3 3 3 3" xfId="19371" xr:uid="{E553F7B7-F17B-4311-A605-2E9516C9941D}"/>
    <cellStyle name="Output 3 3 3 4" xfId="28758" xr:uid="{D8257C68-FEA6-4F0F-9FBE-6364061E4B02}"/>
    <cellStyle name="Output 3 3 3 5" xfId="32441" xr:uid="{B17DADFF-DFF1-4CBD-8367-D606D0C4399E}"/>
    <cellStyle name="Output 3 3 3 6" xfId="25270" xr:uid="{CC2298CB-DFD4-43D2-9753-71F7C96EBBF1}"/>
    <cellStyle name="Output 3 3 4" xfId="5637" xr:uid="{1A93CACC-2ECB-499E-9573-DD42D1A297E6}"/>
    <cellStyle name="Output 3 3 4 2" xfId="15954" xr:uid="{2C409FBD-D6AE-4537-AF6F-C9D3B00506B5}"/>
    <cellStyle name="Output 3 3 4 3" xfId="20287" xr:uid="{6E857EEA-E54A-4702-B821-195E94F4D610}"/>
    <cellStyle name="Output 3 3 4 4" xfId="29636" xr:uid="{25AE76DF-C80D-466C-8609-27D742F4DCB1}"/>
    <cellStyle name="Output 3 3 4 5" xfId="33243" xr:uid="{B5147B61-0DE3-47F5-93D9-01A049BD5348}"/>
    <cellStyle name="Output 3 3 4 6" xfId="36318" xr:uid="{446DF256-3A33-4290-B532-D14984E39DF2}"/>
    <cellStyle name="Output 3 3 5" xfId="14345" xr:uid="{C2D4AD2D-8372-4D93-BAB6-F807BB74A27B}"/>
    <cellStyle name="Output 3 3 6" xfId="22479" xr:uid="{16438594-D5D8-48B2-820F-803C2177DD23}"/>
    <cellStyle name="Output 3 3 7" xfId="23393" xr:uid="{630C81EA-AA27-4FCA-B07C-388AEE6F2104}"/>
    <cellStyle name="Output 3 3 8" xfId="27337" xr:uid="{84AE0C2A-7F63-4E56-9216-D1D32D2AEB76}"/>
    <cellStyle name="Output 3 3 9" xfId="39729" xr:uid="{E1DB5623-30CE-4571-892F-045C417E4651}"/>
    <cellStyle name="Output 3 4" xfId="5019" xr:uid="{BEBA6D77-D8E4-4A98-9AF5-02F84510A4D6}"/>
    <cellStyle name="Output 3 4 2" xfId="15369" xr:uid="{7FF58998-B5D6-415C-8C87-EAF1837A793E}"/>
    <cellStyle name="Output 3 4 3" xfId="19813" xr:uid="{9DB67156-6AB7-46E1-80CD-740EA7AB51AC}"/>
    <cellStyle name="Output 3 4 4" xfId="29156" xr:uid="{FFDA8E76-F8D5-465A-9524-3FD4F9B6CAB9}"/>
    <cellStyle name="Output 3 4 5" xfId="32802" xr:uid="{94D9F8AB-088E-4F98-9C67-E383FC42135E}"/>
    <cellStyle name="Output 3 4 6" xfId="35918" xr:uid="{09B177F8-6AFB-4FA5-96FC-EEA0F988E6AB}"/>
    <cellStyle name="Output 3 5" xfId="6784" xr:uid="{EABBE0F2-FA61-497D-B219-8130EEE6AB13}"/>
    <cellStyle name="Output 3 5 2" xfId="17075" xr:uid="{C2FD82AA-D77B-425A-9839-1C631D271595}"/>
    <cellStyle name="Output 3 5 3" xfId="21205" xr:uid="{860251CF-170C-4EC3-9C3F-F973220E1469}"/>
    <cellStyle name="Output 3 5 4" xfId="30580" xr:uid="{C0107DA4-BF9A-4A06-9FA0-8466F8A38606}"/>
    <cellStyle name="Output 3 5 5" xfId="34105" xr:uid="{0F21B366-845A-4B39-BB8D-00276755C349}"/>
    <cellStyle name="Output 3 5 6" xfId="37122" xr:uid="{F862FB29-5746-44CB-8ABB-C34F9DDBB480}"/>
    <cellStyle name="Output 3 6" xfId="4951" xr:uid="{8488C99D-2B4C-408F-A8C7-38D5003DF94D}"/>
    <cellStyle name="Output 3 6 2" xfId="15311" xr:uid="{98408D54-C8AE-43F6-A39B-C02304180C2C}"/>
    <cellStyle name="Output 3 6 3" xfId="19772" xr:uid="{1BE72E90-7FC8-4E2D-9B45-513003623400}"/>
    <cellStyle name="Output 3 6 4" xfId="29128" xr:uid="{C950036F-AD00-4E71-9F1E-FAD6B9EBA1E7}"/>
    <cellStyle name="Output 3 6 5" xfId="32766" xr:uid="{A69E4FF1-9FCF-45BB-BD80-9A6CEC02CDE6}"/>
    <cellStyle name="Output 3 6 6" xfId="35896" xr:uid="{3A021974-B9EE-40ED-AC37-A83757CDF1B2}"/>
    <cellStyle name="Output 3 7" xfId="10999" xr:uid="{DDCDE02C-8ECF-4AE6-BEF6-B3B28158A4F7}"/>
    <cellStyle name="Output 3 8" xfId="11422" xr:uid="{70BF1218-D574-4A5F-B6F7-9E83E55E53C9}"/>
    <cellStyle name="Output 3 9" xfId="11883" xr:uid="{7453E900-FC50-409F-A795-DE27A0D64064}"/>
    <cellStyle name="Output 30" xfId="3966" xr:uid="{B19F0BAA-B216-4479-8A6C-42B86D5146A2}"/>
    <cellStyle name="Output 30 10" xfId="41109" xr:uid="{462CC2CD-862D-45AA-960D-1A5DF868D334}"/>
    <cellStyle name="Output 30 11" xfId="42326" xr:uid="{3713D2A7-4A1C-4F69-9CBD-92CB7E3186A6}"/>
    <cellStyle name="Output 30 2" xfId="6923" xr:uid="{A6F2776C-6F0F-4639-8861-B28ECD6EAB64}"/>
    <cellStyle name="Output 30 2 2" xfId="17213" xr:uid="{6ADBC760-4A21-4A6F-A2A1-6BF0AF3B57EE}"/>
    <cellStyle name="Output 30 2 3" xfId="21272" xr:uid="{6A7A68FD-3FCF-44FF-858C-3C9013E258ED}"/>
    <cellStyle name="Output 30 2 4" xfId="30640" xr:uid="{B9164579-8CAE-4D34-88C6-CE48EFCF7F69}"/>
    <cellStyle name="Output 30 2 5" xfId="34145" xr:uid="{F68C570F-5F64-432A-85D1-B1C4C783BE95}"/>
    <cellStyle name="Output 30 2 6" xfId="37153" xr:uid="{882DE5D6-6BB5-428D-B2E8-BE4779EC4AC4}"/>
    <cellStyle name="Output 30 3" xfId="7910" xr:uid="{B7A30904-6DE9-4BBF-B981-B42D9AE172C5}"/>
    <cellStyle name="Output 30 3 2" xfId="18165" xr:uid="{C42E7B1A-229A-44F2-A6FB-6976B56B16A2}"/>
    <cellStyle name="Output 30 3 3" xfId="22095" xr:uid="{5F1CEE55-907B-45E5-890F-68713E4F2F6C}"/>
    <cellStyle name="Output 30 3 4" xfId="31481" xr:uid="{F2CCF3EA-33C3-4190-BC53-FA1C11E4D80D}"/>
    <cellStyle name="Output 30 3 5" xfId="34936" xr:uid="{D4CB6598-3FB3-4641-9B88-D5AD6EAA8D30}"/>
    <cellStyle name="Output 30 3 6" xfId="37902" xr:uid="{6DDC500D-B618-43CD-B014-8260C0A016BA}"/>
    <cellStyle name="Output 30 4" xfId="8832" xr:uid="{F7A7F6D5-F841-4381-9539-96FBF5DAA430}"/>
    <cellStyle name="Output 30 4 2" xfId="19068" xr:uid="{B1E82D8C-344F-4E70-AD73-CA7B960853BA}"/>
    <cellStyle name="Output 30 4 3" xfId="22933" xr:uid="{907FC954-2F85-495C-A949-2846C71D9B05}"/>
    <cellStyle name="Output 30 4 4" xfId="32326" xr:uid="{695F7EDB-4CC9-477D-B17C-8EF9D7B84A01}"/>
    <cellStyle name="Output 30 4 5" xfId="35755" xr:uid="{E2FBC84A-2216-4A79-8BA1-421910259740}"/>
    <cellStyle name="Output 30 4 6" xfId="38695" xr:uid="{78A51FDE-AAB2-4A30-852B-B19DA9FCD57A}"/>
    <cellStyle name="Output 30 5" xfId="13168" xr:uid="{B10FC743-42CB-4C09-A95A-113376FA0149}"/>
    <cellStyle name="Output 30 6" xfId="12629" xr:uid="{FB600CF9-3C00-4F19-A12E-4A90B9800F42}"/>
    <cellStyle name="Output 30 7" xfId="24144" xr:uid="{C031A0DD-EE53-430C-A3AA-6FCDA0559634}"/>
    <cellStyle name="Output 30 8" xfId="28426" xr:uid="{39CBC938-E657-4919-B825-492A79AC0954}"/>
    <cellStyle name="Output 30 9" xfId="40610" xr:uid="{D51C83EB-0A09-46F6-8DB1-5F4DF3AA8E13}"/>
    <cellStyle name="Output 31" xfId="3967" xr:uid="{0FCD499F-AD85-4278-9677-40D4CF2ED3B7}"/>
    <cellStyle name="Output 31 10" xfId="41110" xr:uid="{C7728283-9195-4D2E-83A8-EB5BDE5AEB4A}"/>
    <cellStyle name="Output 31 11" xfId="42327" xr:uid="{29904377-8C0E-4B57-8BB7-ADB8D2BE26B0}"/>
    <cellStyle name="Output 31 2" xfId="6924" xr:uid="{5FA6BEB2-DFF9-46E2-80A6-BBD52EF90E51}"/>
    <cellStyle name="Output 31 2 2" xfId="17214" xr:uid="{9CDA2806-B1A6-47BD-96B2-892033ABB54E}"/>
    <cellStyle name="Output 31 2 3" xfId="21273" xr:uid="{6949EFCE-E47D-4499-963C-E130C3DA08FB}"/>
    <cellStyle name="Output 31 2 4" xfId="30641" xr:uid="{DB40824D-5205-4B74-A001-99BD45DC2783}"/>
    <cellStyle name="Output 31 2 5" xfId="34146" xr:uid="{0D91AF73-FF22-41B4-9D01-9D932ACA8C8B}"/>
    <cellStyle name="Output 31 2 6" xfId="37154" xr:uid="{528ED5C9-315D-40B8-9FB0-A66578A56E1B}"/>
    <cellStyle name="Output 31 3" xfId="7911" xr:uid="{BFB48F17-7012-4C3F-92E1-A526AB8A407C}"/>
    <cellStyle name="Output 31 3 2" xfId="18166" xr:uid="{F89EF598-6B96-4067-A3F9-10C1089FDF42}"/>
    <cellStyle name="Output 31 3 3" xfId="22096" xr:uid="{DE283702-294A-4FD1-89CC-736B7CE3133A}"/>
    <cellStyle name="Output 31 3 4" xfId="31482" xr:uid="{56C0B9A4-4A77-41F1-BF9A-7260078C3FED}"/>
    <cellStyle name="Output 31 3 5" xfId="34937" xr:uid="{58D120FE-F00E-49BC-9260-8348ECA8396F}"/>
    <cellStyle name="Output 31 3 6" xfId="37903" xr:uid="{81E86B09-896C-4245-B90A-8E9806DBBFE9}"/>
    <cellStyle name="Output 31 4" xfId="8833" xr:uid="{8A2B185F-0C90-4658-A584-7384CC2E00FB}"/>
    <cellStyle name="Output 31 4 2" xfId="19069" xr:uid="{FDC9F4B5-1A79-4A9F-8C9E-2BFEA0A55A2A}"/>
    <cellStyle name="Output 31 4 3" xfId="22934" xr:uid="{0B03EF76-C817-47E0-A25B-8B5884C024CB}"/>
    <cellStyle name="Output 31 4 4" xfId="32327" xr:uid="{B929A95E-466D-4929-9028-B6EA2B59794A}"/>
    <cellStyle name="Output 31 4 5" xfId="35756" xr:uid="{85400FA1-617E-441E-9520-C322526E04ED}"/>
    <cellStyle name="Output 31 4 6" xfId="38696" xr:uid="{61A55EAA-1715-4961-8A9F-83D901443106}"/>
    <cellStyle name="Output 31 5" xfId="13169" xr:uid="{527F6B46-4492-4261-A04F-FF17C404D849}"/>
    <cellStyle name="Output 31 6" xfId="12628" xr:uid="{E7F3515F-915B-4FFF-B014-173B485991BD}"/>
    <cellStyle name="Output 31 7" xfId="24145" xr:uid="{ECB26C68-EF3F-4533-A9BF-3BC314579AF6}"/>
    <cellStyle name="Output 31 8" xfId="28427" xr:uid="{CB56DAC3-5B6F-4817-A75E-AC548A576CD5}"/>
    <cellStyle name="Output 31 9" xfId="40611" xr:uid="{CC9FA1C7-ED72-430F-86FC-0024D36ECD32}"/>
    <cellStyle name="Output 32" xfId="3968" xr:uid="{84DF7657-41D0-47EC-9D7B-1E54E4E955DB}"/>
    <cellStyle name="Output 32 10" xfId="41111" xr:uid="{3D2851E5-3CE5-443A-B53C-32F03242602D}"/>
    <cellStyle name="Output 32 11" xfId="42328" xr:uid="{E6D8995B-3BB9-42F7-893D-781889A58095}"/>
    <cellStyle name="Output 32 2" xfId="6925" xr:uid="{0FAA676A-DE24-463E-A6D1-CC11F19AE71D}"/>
    <cellStyle name="Output 32 2 2" xfId="17215" xr:uid="{7DFB63FF-3A13-4F13-82BA-4FC10AA11144}"/>
    <cellStyle name="Output 32 2 3" xfId="21274" xr:uid="{0EE1919F-1B70-45DC-B91F-B4B290E71138}"/>
    <cellStyle name="Output 32 2 4" xfId="30642" xr:uid="{7332121E-F166-4E42-8024-00C587F2221B}"/>
    <cellStyle name="Output 32 2 5" xfId="34147" xr:uid="{ECA9D243-592C-4B53-8856-660B4FCF4DF3}"/>
    <cellStyle name="Output 32 2 6" xfId="37155" xr:uid="{3AA06E00-7451-4066-BB9F-4007DB17E8E9}"/>
    <cellStyle name="Output 32 3" xfId="7912" xr:uid="{BD112B5A-8D5D-46F3-8AF1-EF08CF92C002}"/>
    <cellStyle name="Output 32 3 2" xfId="18167" xr:uid="{7BE24C1E-092D-430B-BAAE-943D9F971009}"/>
    <cellStyle name="Output 32 3 3" xfId="22097" xr:uid="{1B75B42D-0BEC-4B2A-AFC6-4BC835EB5467}"/>
    <cellStyle name="Output 32 3 4" xfId="31483" xr:uid="{AB16E463-2A68-434D-B4E4-F2484513A034}"/>
    <cellStyle name="Output 32 3 5" xfId="34938" xr:uid="{4D9A4224-DDE8-4119-9301-C72061C02BB2}"/>
    <cellStyle name="Output 32 3 6" xfId="37904" xr:uid="{0AC465DA-E5DC-49DB-8ECC-94A8B7EF64EB}"/>
    <cellStyle name="Output 32 4" xfId="8834" xr:uid="{46294453-C05C-4108-8A2B-3455B0C9E37F}"/>
    <cellStyle name="Output 32 4 2" xfId="19070" xr:uid="{17FB2892-F0E3-4D20-8A06-DFE61EA3DA81}"/>
    <cellStyle name="Output 32 4 3" xfId="22935" xr:uid="{5CF3D7D1-CEE9-41BE-907A-71E7A201F288}"/>
    <cellStyle name="Output 32 4 4" xfId="32328" xr:uid="{581C1227-5C38-447E-BDE4-A83D460FEF3F}"/>
    <cellStyle name="Output 32 4 5" xfId="35757" xr:uid="{70A83C3F-2DAA-4955-9AF4-006456B85587}"/>
    <cellStyle name="Output 32 4 6" xfId="38697" xr:uid="{3BD889B7-1446-4AC4-BC17-F6BF9FC9318D}"/>
    <cellStyle name="Output 32 5" xfId="13170" xr:uid="{82B838E1-3EF5-4D38-9525-002B4635C68C}"/>
    <cellStyle name="Output 32 6" xfId="12627" xr:uid="{75AAAAFB-7394-468B-8A19-E8128B2A4A13}"/>
    <cellStyle name="Output 32 7" xfId="24146" xr:uid="{537DD3CA-FCAE-459A-B046-6881F0F5CD6F}"/>
    <cellStyle name="Output 32 8" xfId="28428" xr:uid="{F09538F6-48F9-434C-B74D-42408284C199}"/>
    <cellStyle name="Output 32 9" xfId="40612" xr:uid="{E9BA70E6-9FFC-4541-A4A4-5D62C8034C46}"/>
    <cellStyle name="Output 33" xfId="3969" xr:uid="{275DF142-3532-4D83-A716-52D5A28F3699}"/>
    <cellStyle name="Output 33 10" xfId="41112" xr:uid="{60817F9C-D5CA-4C41-8E22-71691EEDFB61}"/>
    <cellStyle name="Output 33 11" xfId="42329" xr:uid="{EACBC036-C1BD-4DD9-A31D-BA0BFAB29987}"/>
    <cellStyle name="Output 33 2" xfId="6926" xr:uid="{D86DBAC4-F214-4A16-80A2-9D59C82E9584}"/>
    <cellStyle name="Output 33 2 2" xfId="17216" xr:uid="{24797ECD-370D-495B-90E4-418F8D6E7848}"/>
    <cellStyle name="Output 33 2 3" xfId="21275" xr:uid="{1BFE3F89-C4EF-4984-BA35-E8044A814F1C}"/>
    <cellStyle name="Output 33 2 4" xfId="30643" xr:uid="{F5EB2332-A39B-415B-86E0-FBC8E9E1CE74}"/>
    <cellStyle name="Output 33 2 5" xfId="34148" xr:uid="{F9EAF3C6-0E30-4325-8C1C-8CDD38278BAC}"/>
    <cellStyle name="Output 33 2 6" xfId="37156" xr:uid="{01F73923-82A6-4FD1-B103-EFDD62A6CBF7}"/>
    <cellStyle name="Output 33 3" xfId="7913" xr:uid="{7C47D321-FC4C-4732-AC1B-218BDDA6069F}"/>
    <cellStyle name="Output 33 3 2" xfId="18168" xr:uid="{A5C8B4D5-3663-40B0-A3F2-8F25946F74C1}"/>
    <cellStyle name="Output 33 3 3" xfId="22098" xr:uid="{4A89E608-1F36-43D1-B314-76CCBB41A327}"/>
    <cellStyle name="Output 33 3 4" xfId="31484" xr:uid="{6750E397-EE66-49F1-8CF9-82C4F7D6A1DB}"/>
    <cellStyle name="Output 33 3 5" xfId="34939" xr:uid="{B0FCBE52-A9BD-42E4-B184-9D5A90947821}"/>
    <cellStyle name="Output 33 3 6" xfId="37905" xr:uid="{196AAEFF-8AF0-403C-8C16-7905AC938890}"/>
    <cellStyle name="Output 33 4" xfId="8835" xr:uid="{C4885339-79C6-42FF-B6C1-807BB66E0031}"/>
    <cellStyle name="Output 33 4 2" xfId="19071" xr:uid="{B134238C-F5B1-4B70-9F69-AE3C30B270DB}"/>
    <cellStyle name="Output 33 4 3" xfId="22936" xr:uid="{30DE7E94-3CF0-4587-8EB1-0DDAEC9089CB}"/>
    <cellStyle name="Output 33 4 4" xfId="32329" xr:uid="{FF57D079-45A3-455D-A0EC-7C314484B781}"/>
    <cellStyle name="Output 33 4 5" xfId="35758" xr:uid="{3433CCD6-B84B-43FD-9754-2314D029275D}"/>
    <cellStyle name="Output 33 4 6" xfId="38698" xr:uid="{BEE6FD8E-9C07-4996-BBE0-93B680023D6F}"/>
    <cellStyle name="Output 33 5" xfId="13171" xr:uid="{64DDC22E-A37D-4D48-97CA-5C025C0B20A8}"/>
    <cellStyle name="Output 33 6" xfId="12626" xr:uid="{093B5F5C-7FF4-465C-95DE-E49CB9B2BEF6}"/>
    <cellStyle name="Output 33 7" xfId="24147" xr:uid="{64206127-FEDA-43FD-89AF-B830156028D0}"/>
    <cellStyle name="Output 33 8" xfId="28429" xr:uid="{EAEF3442-F719-4575-9767-23D7863FEA00}"/>
    <cellStyle name="Output 33 9" xfId="40613" xr:uid="{2CF5B0A0-F403-405F-8D76-31A868B57053}"/>
    <cellStyle name="Output 34" xfId="3970" xr:uid="{C64EF918-FB33-43D2-8963-31255C6DCFCC}"/>
    <cellStyle name="Output 34 10" xfId="41113" xr:uid="{B36D9275-1CFF-43D0-8C4A-03FE9AA99BBE}"/>
    <cellStyle name="Output 34 11" xfId="42330" xr:uid="{19F0ECC2-FDC1-4924-8471-DCEE842793E3}"/>
    <cellStyle name="Output 34 2" xfId="6927" xr:uid="{892D0C00-2FD7-4CBC-B451-47EE02F24D34}"/>
    <cellStyle name="Output 34 2 2" xfId="17217" xr:uid="{CBB3BE61-6E44-4C60-9DF5-BF1A5CE0E819}"/>
    <cellStyle name="Output 34 2 3" xfId="21276" xr:uid="{E3F54085-6E50-469A-86DC-3FE081929CC8}"/>
    <cellStyle name="Output 34 2 4" xfId="30644" xr:uid="{B659C2D4-1056-403C-82AC-B9294256A101}"/>
    <cellStyle name="Output 34 2 5" xfId="34149" xr:uid="{72A660B8-9523-44AA-8AA2-527A65B66FDA}"/>
    <cellStyle name="Output 34 2 6" xfId="37157" xr:uid="{51226C3D-F255-4C65-8469-3397EBC3E5BE}"/>
    <cellStyle name="Output 34 3" xfId="7914" xr:uid="{3DA9C639-63FF-4DD7-A0DB-199F22A19024}"/>
    <cellStyle name="Output 34 3 2" xfId="18169" xr:uid="{FB4223AA-963F-4FD6-9F9A-FB434ABD2937}"/>
    <cellStyle name="Output 34 3 3" xfId="22099" xr:uid="{4C3290B4-543B-40E8-A86C-C09FA158A309}"/>
    <cellStyle name="Output 34 3 4" xfId="31485" xr:uid="{1DAA9998-C31D-4C1B-9315-428521F61DCD}"/>
    <cellStyle name="Output 34 3 5" xfId="34940" xr:uid="{79278524-E24D-4970-A8BA-F0A1E2990E0B}"/>
    <cellStyle name="Output 34 3 6" xfId="37906" xr:uid="{0AB79ED4-656A-4B7F-9EA6-53600494BC51}"/>
    <cellStyle name="Output 34 4" xfId="8836" xr:uid="{122D9621-DD09-496D-BD95-664D49C1C9EC}"/>
    <cellStyle name="Output 34 4 2" xfId="19072" xr:uid="{CC930A4B-2D35-4958-8733-0B2387DDFF5F}"/>
    <cellStyle name="Output 34 4 3" xfId="22937" xr:uid="{B9C7F36E-F8D2-4FA2-AEE2-0E71EC1A175A}"/>
    <cellStyle name="Output 34 4 4" xfId="32330" xr:uid="{C663837C-262C-46F4-B80D-69DD2BAC45FB}"/>
    <cellStyle name="Output 34 4 5" xfId="35759" xr:uid="{CA6C2FA2-42F0-491F-9EAA-EF42CFFEC99C}"/>
    <cellStyle name="Output 34 4 6" xfId="38699" xr:uid="{707F9006-1BFD-444E-B162-970113E63A32}"/>
    <cellStyle name="Output 34 5" xfId="13172" xr:uid="{0DD59EAB-95E5-4E50-826A-F89C5A256218}"/>
    <cellStyle name="Output 34 6" xfId="12625" xr:uid="{2A2CAF30-B0B4-476B-AED5-0413D0FCAC94}"/>
    <cellStyle name="Output 34 7" xfId="24148" xr:uid="{6766DF67-DDA9-4C72-8A78-5A325E25A8B7}"/>
    <cellStyle name="Output 34 8" xfId="28430" xr:uid="{6A0CDC90-72DC-4B35-905D-867CE6AF8D59}"/>
    <cellStyle name="Output 34 9" xfId="40614" xr:uid="{D5584683-6EEB-4052-8D4E-D92FF68454D9}"/>
    <cellStyle name="Output 35" xfId="3971" xr:uid="{0AE42D0A-88A5-447E-B80C-94C2D2B5FDA2}"/>
    <cellStyle name="Output 35 10" xfId="41114" xr:uid="{0719CC80-D4B4-4E12-BD49-C2D9C80F2B9E}"/>
    <cellStyle name="Output 35 11" xfId="42331" xr:uid="{1127D7D7-F8AB-4803-8D08-4150D72CB0AA}"/>
    <cellStyle name="Output 35 2" xfId="6928" xr:uid="{60928678-4B9C-498F-8EB2-D104FDA403DD}"/>
    <cellStyle name="Output 35 2 2" xfId="17218" xr:uid="{F5F0E94B-9CF1-450D-B99C-1361C6B8F2D3}"/>
    <cellStyle name="Output 35 2 3" xfId="21277" xr:uid="{6E6078A0-BAED-41AD-9A60-563E7B40E412}"/>
    <cellStyle name="Output 35 2 4" xfId="30645" xr:uid="{0C416CE5-DE99-4C32-A09E-277A74F5FDFB}"/>
    <cellStyle name="Output 35 2 5" xfId="34150" xr:uid="{B89AA262-7C17-412C-B118-DAEDBD3F6346}"/>
    <cellStyle name="Output 35 2 6" xfId="37158" xr:uid="{11918B09-F473-4214-B258-D1A20240ADAD}"/>
    <cellStyle name="Output 35 3" xfId="7915" xr:uid="{106D50A4-D738-4AFC-855D-65A99500281B}"/>
    <cellStyle name="Output 35 3 2" xfId="18170" xr:uid="{960CC27A-816D-46D6-9DD8-B348FE48BD1D}"/>
    <cellStyle name="Output 35 3 3" xfId="22100" xr:uid="{F5999698-8F95-42D4-8EF2-F3FD4F63E3CA}"/>
    <cellStyle name="Output 35 3 4" xfId="31486" xr:uid="{882CB20B-96CB-4D55-AE8E-1A9E05A67A00}"/>
    <cellStyle name="Output 35 3 5" xfId="34941" xr:uid="{71F5DD82-DCA1-46A1-B605-4EBCCCE11778}"/>
    <cellStyle name="Output 35 3 6" xfId="37907" xr:uid="{268A9CAE-DA86-4AC7-8298-3148C6F2E7AB}"/>
    <cellStyle name="Output 35 4" xfId="8837" xr:uid="{5E2257FD-6C12-4981-8E39-FC10BFAD4AA3}"/>
    <cellStyle name="Output 35 4 2" xfId="19073" xr:uid="{9E33A001-8E1B-4DB7-9851-0B8362F1BC1F}"/>
    <cellStyle name="Output 35 4 3" xfId="22938" xr:uid="{5A283279-2938-4D9B-A8B2-98714E0FBA7C}"/>
    <cellStyle name="Output 35 4 4" xfId="32331" xr:uid="{D0739048-A702-4EA9-9326-0D28FDA2EE56}"/>
    <cellStyle name="Output 35 4 5" xfId="35760" xr:uid="{76840FEA-0A5E-4A86-BF8C-81DCD4AD0C02}"/>
    <cellStyle name="Output 35 4 6" xfId="38700" xr:uid="{D81E1BF6-A12D-46AD-9341-E5211682F0A7}"/>
    <cellStyle name="Output 35 5" xfId="13173" xr:uid="{DA747F05-029C-42DB-B7F1-E835A411B39F}"/>
    <cellStyle name="Output 35 6" xfId="12624" xr:uid="{B909525E-F6BF-42C2-8136-BA9856349212}"/>
    <cellStyle name="Output 35 7" xfId="24149" xr:uid="{D8C3993D-DEEE-4CBE-A81C-21ED96C18E64}"/>
    <cellStyle name="Output 35 8" xfId="28431" xr:uid="{5BF31CA4-52F0-410D-94BE-BE625B906786}"/>
    <cellStyle name="Output 35 9" xfId="40615" xr:uid="{796EB46F-4319-4573-A267-8B78E2720C4F}"/>
    <cellStyle name="Output 36" xfId="3972" xr:uid="{7CDBDB00-A25D-473E-8008-00C7010A8D3E}"/>
    <cellStyle name="Output 36 10" xfId="41115" xr:uid="{84E6DD26-10F2-431C-B2AC-C238AC0B47D1}"/>
    <cellStyle name="Output 36 11" xfId="42332" xr:uid="{1C06C3E1-CBF6-4FC4-8A6B-E32C8FC87BBC}"/>
    <cellStyle name="Output 36 2" xfId="6929" xr:uid="{00493D86-C217-45B1-B2C6-B7564B5A7723}"/>
    <cellStyle name="Output 36 2 2" xfId="17219" xr:uid="{5FFCB231-81C4-429D-AFBA-E995586DB06F}"/>
    <cellStyle name="Output 36 2 3" xfId="21278" xr:uid="{9925BCE3-FE30-4B6D-9426-732AF10765AA}"/>
    <cellStyle name="Output 36 2 4" xfId="30646" xr:uid="{73084288-E680-4E5C-A955-C3D69C155D9B}"/>
    <cellStyle name="Output 36 2 5" xfId="34151" xr:uid="{C89B7EEC-4DEE-49C0-BC98-5D77F8547EB0}"/>
    <cellStyle name="Output 36 2 6" xfId="37159" xr:uid="{2EC51B98-BA19-4EF0-8288-4366349A1BD0}"/>
    <cellStyle name="Output 36 3" xfId="7916" xr:uid="{6AD71087-C84A-4FD4-A327-12C853792666}"/>
    <cellStyle name="Output 36 3 2" xfId="18171" xr:uid="{BEA0817C-2707-4703-8D13-93BA7FF4F190}"/>
    <cellStyle name="Output 36 3 3" xfId="22101" xr:uid="{A4DBC6CE-39EE-47E5-8BE0-62083A9C00C9}"/>
    <cellStyle name="Output 36 3 4" xfId="31487" xr:uid="{5EC98C29-F983-4E7F-953A-8328AAEB5D7E}"/>
    <cellStyle name="Output 36 3 5" xfId="34942" xr:uid="{9219C040-4B49-427A-9A2F-FDA7412A2A23}"/>
    <cellStyle name="Output 36 3 6" xfId="37908" xr:uid="{A709D787-D78A-4E28-B5AA-D16A17D1E212}"/>
    <cellStyle name="Output 36 4" xfId="8838" xr:uid="{1FF9FC69-88D2-43E6-A8C3-6A2D1A7D200C}"/>
    <cellStyle name="Output 36 4 2" xfId="19074" xr:uid="{1EA0A53E-30DB-42FD-B294-62FF5CDC3038}"/>
    <cellStyle name="Output 36 4 3" xfId="22939" xr:uid="{89E8A0C2-E17B-4775-8406-63FCD4467CA3}"/>
    <cellStyle name="Output 36 4 4" xfId="32332" xr:uid="{834A43FC-4BA6-4C2D-BE8A-0DA26DD1364A}"/>
    <cellStyle name="Output 36 4 5" xfId="35761" xr:uid="{3FD25B38-BC11-495A-BE13-0ABDB0684620}"/>
    <cellStyle name="Output 36 4 6" xfId="38701" xr:uid="{4185E833-C2EE-4B65-B8A1-6FC079B48B20}"/>
    <cellStyle name="Output 36 5" xfId="13174" xr:uid="{A7D03151-DC34-4A3B-8967-C6804E57CDAC}"/>
    <cellStyle name="Output 36 6" xfId="12623" xr:uid="{490D7610-BA61-41E8-BB76-8447C48C2137}"/>
    <cellStyle name="Output 36 7" xfId="24150" xr:uid="{D1ED4572-9D01-4021-8BE5-513F25536792}"/>
    <cellStyle name="Output 36 8" xfId="28432" xr:uid="{6E7BB402-8477-4386-A8AF-8D1ECB6144DF}"/>
    <cellStyle name="Output 36 9" xfId="40616" xr:uid="{84C70D13-8DC9-4A72-AE5A-8F16BDA16BBA}"/>
    <cellStyle name="Output 37" xfId="3973" xr:uid="{3871A200-A243-4838-AB2C-3E47047EEA14}"/>
    <cellStyle name="Output 37 10" xfId="41116" xr:uid="{C753020C-10B9-44E7-A0B5-1A6302D7135A}"/>
    <cellStyle name="Output 37 11" xfId="42333" xr:uid="{CA536A27-DCEC-4245-A96F-5BA4A3944321}"/>
    <cellStyle name="Output 37 2" xfId="6930" xr:uid="{123AEB90-B6F2-4764-AFD6-95F7F8B115B8}"/>
    <cellStyle name="Output 37 2 2" xfId="17220" xr:uid="{9E9BE57D-86BA-430B-AA6C-D6910EA9D2C0}"/>
    <cellStyle name="Output 37 2 3" xfId="21279" xr:uid="{36688AED-7C59-4E3C-81E3-2EB13347D80B}"/>
    <cellStyle name="Output 37 2 4" xfId="30647" xr:uid="{7C105AF4-B190-4DDA-A36C-6138EFE81D89}"/>
    <cellStyle name="Output 37 2 5" xfId="34152" xr:uid="{469516DE-9991-4985-BBB3-069F521A9AC6}"/>
    <cellStyle name="Output 37 2 6" xfId="37160" xr:uid="{C2567CA5-DB2C-419B-9B92-05593A64771B}"/>
    <cellStyle name="Output 37 3" xfId="7917" xr:uid="{DB8B5EC3-A49F-4ADA-B1BA-7156293D3B27}"/>
    <cellStyle name="Output 37 3 2" xfId="18172" xr:uid="{8B6FDD33-B0F8-4C80-9D44-113389A2A2D7}"/>
    <cellStyle name="Output 37 3 3" xfId="22102" xr:uid="{5F97EB3F-FA2F-43A2-8469-3D760DAEE9A2}"/>
    <cellStyle name="Output 37 3 4" xfId="31488" xr:uid="{5DD71AB8-F9F5-44AB-8A2D-AF4A5C24A213}"/>
    <cellStyle name="Output 37 3 5" xfId="34943" xr:uid="{4AA58A1D-ABA8-40DE-A65F-9C504CF6E47E}"/>
    <cellStyle name="Output 37 3 6" xfId="37909" xr:uid="{085B3C80-1A87-4BEE-815F-F06486A9779C}"/>
    <cellStyle name="Output 37 4" xfId="8839" xr:uid="{1083259B-E39C-40EC-B8F0-76BE7940F4D3}"/>
    <cellStyle name="Output 37 4 2" xfId="19075" xr:uid="{6D11CE59-786C-47E3-97E9-8191FDA1D6F2}"/>
    <cellStyle name="Output 37 4 3" xfId="22940" xr:uid="{2383C23C-34C9-4319-9306-7E09E0604DDD}"/>
    <cellStyle name="Output 37 4 4" xfId="32333" xr:uid="{CD63C0EC-4E7B-4153-908B-A75738ABA2A3}"/>
    <cellStyle name="Output 37 4 5" xfId="35762" xr:uid="{ABF133D4-6261-4DFE-B10F-5F42A6B31E5B}"/>
    <cellStyle name="Output 37 4 6" xfId="38702" xr:uid="{2952262C-6135-4EB1-BD78-31B8AE8FAF2C}"/>
    <cellStyle name="Output 37 5" xfId="13175" xr:uid="{432710A4-FBFD-421F-93F6-9608B0B2C8F0}"/>
    <cellStyle name="Output 37 6" xfId="12622" xr:uid="{1EFFB2BC-DC80-487A-B68D-C9EE75AE9088}"/>
    <cellStyle name="Output 37 7" xfId="24151" xr:uid="{FB32A28D-E1E6-4F49-82EC-FE11D89A25C4}"/>
    <cellStyle name="Output 37 8" xfId="28433" xr:uid="{C8E1AEC9-28FF-41BF-8130-DDDB2D2B5B87}"/>
    <cellStyle name="Output 37 9" xfId="40617" xr:uid="{C0E370B6-A33C-4A13-BCC5-2DFE54C56A3D}"/>
    <cellStyle name="Output 38" xfId="3974" xr:uid="{2A29DF0A-024F-4217-9440-D4B53F95C8E6}"/>
    <cellStyle name="Output 38 10" xfId="41117" xr:uid="{C8824E28-8BD2-447E-98D3-4CD0A2E6594A}"/>
    <cellStyle name="Output 38 11" xfId="42334" xr:uid="{E7811EFF-155D-44C4-B802-F07B69C55228}"/>
    <cellStyle name="Output 38 2" xfId="6931" xr:uid="{B2118159-BE99-4A05-ACF4-0405B19F2940}"/>
    <cellStyle name="Output 38 2 2" xfId="17221" xr:uid="{8315429C-F751-4A91-A0D8-28ACB3733625}"/>
    <cellStyle name="Output 38 2 3" xfId="21280" xr:uid="{5C0057A7-BA14-418E-881B-7F7D37510F13}"/>
    <cellStyle name="Output 38 2 4" xfId="30648" xr:uid="{DF2D6660-FF8F-4EE7-8FCC-7169B16E02E1}"/>
    <cellStyle name="Output 38 2 5" xfId="34153" xr:uid="{814DA62F-25A8-4864-A4C4-F5C604965585}"/>
    <cellStyle name="Output 38 2 6" xfId="37161" xr:uid="{6013641B-E2B6-4558-8987-351BF05F34EF}"/>
    <cellStyle name="Output 38 3" xfId="7918" xr:uid="{96B04501-793F-4957-87B3-1E982F86D02C}"/>
    <cellStyle name="Output 38 3 2" xfId="18173" xr:uid="{17A45F53-88F0-47BE-9A5A-33E5DD23FEB5}"/>
    <cellStyle name="Output 38 3 3" xfId="22103" xr:uid="{E33606D9-169E-44E7-8DE2-B69328483BE4}"/>
    <cellStyle name="Output 38 3 4" xfId="31489" xr:uid="{64498D88-F757-40C7-B293-864744DE2DBC}"/>
    <cellStyle name="Output 38 3 5" xfId="34944" xr:uid="{9E8A4779-77E3-4D1F-9F34-D87C48D6CE05}"/>
    <cellStyle name="Output 38 3 6" xfId="37910" xr:uid="{B6D1D6D3-97AC-48C1-B6C9-D7867B54AAEC}"/>
    <cellStyle name="Output 38 4" xfId="8840" xr:uid="{555FF853-DA5C-4FB2-B9E0-1DCC05A82FB6}"/>
    <cellStyle name="Output 38 4 2" xfId="19076" xr:uid="{E4350C59-6E8A-4843-9230-D013D90EBBD2}"/>
    <cellStyle name="Output 38 4 3" xfId="22941" xr:uid="{327E6C78-5E3F-4E34-8519-1F3D2D2F8468}"/>
    <cellStyle name="Output 38 4 4" xfId="32334" xr:uid="{35FC93BF-1D32-4CB2-9B41-C48AA4C14497}"/>
    <cellStyle name="Output 38 4 5" xfId="35763" xr:uid="{55640B2E-21D5-447A-A466-E0404E1E4078}"/>
    <cellStyle name="Output 38 4 6" xfId="38703" xr:uid="{6F618861-12AC-47AF-8E80-C9EBCC20C55E}"/>
    <cellStyle name="Output 38 5" xfId="13176" xr:uid="{87BA1B0D-4736-42BA-98B5-5B278C64E744}"/>
    <cellStyle name="Output 38 6" xfId="12621" xr:uid="{15168526-A114-4A1E-A04E-E028FC19EF36}"/>
    <cellStyle name="Output 38 7" xfId="24152" xr:uid="{FB1FA31F-C92F-4693-A1F9-06F88F97FA79}"/>
    <cellStyle name="Output 38 8" xfId="28434" xr:uid="{34753BF8-4328-4EC5-B70F-A921B8AC3BEC}"/>
    <cellStyle name="Output 38 9" xfId="40618" xr:uid="{1D110604-7ED8-4535-B2D7-5085FF6374D0}"/>
    <cellStyle name="Output 39" xfId="3975" xr:uid="{04B13304-CFDF-4D7F-829A-97414C9DC782}"/>
    <cellStyle name="Output 39 10" xfId="41118" xr:uid="{7992A9EB-413E-485C-AAFA-1A0BC3F7104C}"/>
    <cellStyle name="Output 39 11" xfId="42335" xr:uid="{7F15851F-6763-4EEC-85C6-CE5A00EA4CE1}"/>
    <cellStyle name="Output 39 2" xfId="6932" xr:uid="{84B93098-160E-4C04-AAFC-585C6DD6C4AA}"/>
    <cellStyle name="Output 39 2 2" xfId="17222" xr:uid="{F6A16D50-0827-419F-AAC7-A8ECBE053115}"/>
    <cellStyle name="Output 39 2 3" xfId="21281" xr:uid="{C8DF2F88-0B1E-4E20-9750-3D663001238B}"/>
    <cellStyle name="Output 39 2 4" xfId="30649" xr:uid="{2053521C-100F-495F-80E3-64754541BCF3}"/>
    <cellStyle name="Output 39 2 5" xfId="34154" xr:uid="{32052202-A66B-4669-8A31-5F812CCE2CCE}"/>
    <cellStyle name="Output 39 2 6" xfId="37162" xr:uid="{7DD624A0-4742-432E-A78A-BA68A5F3602A}"/>
    <cellStyle name="Output 39 3" xfId="7919" xr:uid="{E0B7F647-35D5-44BA-ACFF-A41078CB972D}"/>
    <cellStyle name="Output 39 3 2" xfId="18174" xr:uid="{B7E1FB74-197D-48CF-999E-0F9174E4247D}"/>
    <cellStyle name="Output 39 3 3" xfId="22104" xr:uid="{FE221F8C-00CF-443F-AE18-91B759F32531}"/>
    <cellStyle name="Output 39 3 4" xfId="31490" xr:uid="{FF3E15E3-2055-452C-A2E0-EF56EAB614BE}"/>
    <cellStyle name="Output 39 3 5" xfId="34945" xr:uid="{2685BEE6-F737-4780-BEEF-0249481A493B}"/>
    <cellStyle name="Output 39 3 6" xfId="37911" xr:uid="{E87E215F-3086-42DD-BCA5-32A0758C76C8}"/>
    <cellStyle name="Output 39 4" xfId="8841" xr:uid="{B062E514-2A9E-4A83-9071-A549FA9AD74D}"/>
    <cellStyle name="Output 39 4 2" xfId="19077" xr:uid="{47799CCA-26D7-40F9-8B5D-461B0AAE61B6}"/>
    <cellStyle name="Output 39 4 3" xfId="22942" xr:uid="{A2300E65-B483-45CF-A11A-C6A04E40722C}"/>
    <cellStyle name="Output 39 4 4" xfId="32335" xr:uid="{86D9E06E-EE0E-404B-8C25-1B35ACA7C1E0}"/>
    <cellStyle name="Output 39 4 5" xfId="35764" xr:uid="{A744FF7B-7C94-42B0-A2AC-24FCC7140C79}"/>
    <cellStyle name="Output 39 4 6" xfId="38704" xr:uid="{F0C02AC8-B95A-4CCA-A399-B8673651115A}"/>
    <cellStyle name="Output 39 5" xfId="13496" xr:uid="{F6AAA615-3D2F-4830-93F6-7805569F8D5A}"/>
    <cellStyle name="Output 39 6" xfId="12620" xr:uid="{A3D72B3B-3936-496D-A28E-1753C1C7F9E6}"/>
    <cellStyle name="Output 39 7" xfId="24153" xr:uid="{F24DEDEE-AAED-4AF0-AED6-8D93EC5D28FD}"/>
    <cellStyle name="Output 39 8" xfId="28435" xr:uid="{8FB42780-29DE-457B-A8E8-CDB4D1B395AD}"/>
    <cellStyle name="Output 39 9" xfId="40619" xr:uid="{4C376242-F662-4588-9D2E-66454283D6E2}"/>
    <cellStyle name="Output 4" xfId="1276" xr:uid="{46AB0EB0-9042-4D59-8B2C-207A82B64819}"/>
    <cellStyle name="Output 4 10" xfId="13515" xr:uid="{486FD042-D467-4D25-BE78-D9EDBC3E17E0}"/>
    <cellStyle name="Output 4 11" xfId="19758" xr:uid="{870A58D1-986A-4A72-8AD6-D1B7706F8406}"/>
    <cellStyle name="Output 4 12" xfId="23038" xr:uid="{B3906F48-7F74-4422-819B-A214CEEF4394}"/>
    <cellStyle name="Output 4 13" xfId="24977" xr:uid="{9851F45C-65DE-44D8-9B87-5B1C503D7A0F}"/>
    <cellStyle name="Output 4 14" xfId="25481" xr:uid="{5D42B8A8-0E10-49B2-A5E3-8024C74A383F}"/>
    <cellStyle name="Output 4 15" xfId="24996" xr:uid="{A0D9C21C-23C8-4749-8AB1-BEF54E5F5AAA}"/>
    <cellStyle name="Output 4 16" xfId="25290" xr:uid="{B484CA39-D3F9-43AE-B145-CCAB72A7DBF0}"/>
    <cellStyle name="Output 4 17" xfId="24262" xr:uid="{DECAA998-6E1F-4FB5-8195-CD8F3735EC84}"/>
    <cellStyle name="Output 4 18" xfId="26473" xr:uid="{BC65BFE7-1624-4659-AAF9-25D60B13925B}"/>
    <cellStyle name="Output 4 19" xfId="29114" xr:uid="{DEBE5A32-1FDE-4C69-BABE-7388D945EAB6}"/>
    <cellStyle name="Output 4 2" xfId="2875" xr:uid="{6C7E81E9-85D6-4270-AEE5-3DAD446D438C}"/>
    <cellStyle name="Output 4 2 10" xfId="26671" xr:uid="{8D3FC28A-4648-4FFF-9748-BE6EA6879438}"/>
    <cellStyle name="Output 4 2 11" xfId="32457" xr:uid="{516E9281-37F2-4EFC-A66C-969DF62D2BAF}"/>
    <cellStyle name="Output 4 2 12" xfId="40102" xr:uid="{689D635A-7570-4AF5-B853-97A1B44A2D07}"/>
    <cellStyle name="Output 4 2 13" xfId="40697" xr:uid="{602AA1FE-8AED-45D2-AB65-8D40958F7F03}"/>
    <cellStyle name="Output 4 2 14" xfId="41914" xr:uid="{1DF50E11-08A1-47B2-888F-7EA68070A3E8}"/>
    <cellStyle name="Output 4 2 2" xfId="6211" xr:uid="{A6849E62-6FB8-43EE-B4F6-86A3CB09D346}"/>
    <cellStyle name="Output 4 2 2 2" xfId="16518" xr:uid="{DC7C7EE6-2D61-47D3-BF5E-754537B7B9E5}"/>
    <cellStyle name="Output 4 2 2 3" xfId="20742" xr:uid="{BE3E7436-B1FC-46DF-BF66-E1E568C6FAC0}"/>
    <cellStyle name="Output 4 2 2 4" xfId="30092" xr:uid="{98222831-6957-4CC2-90CD-1CF5B3D74E2F}"/>
    <cellStyle name="Output 4 2 2 5" xfId="33665" xr:uid="{01820E90-C436-4CC5-B8AD-3DDEA8F51B9C}"/>
    <cellStyle name="Output 4 2 2 6" xfId="36699" xr:uid="{852715BD-81D8-40B9-A394-A457F09D9E80}"/>
    <cellStyle name="Output 4 2 3" xfId="7156" xr:uid="{AB5DC834-3AC6-4037-AD4C-9E5EA17698C3}"/>
    <cellStyle name="Output 4 2 3 2" xfId="17442" xr:uid="{B228135E-5642-457C-BF4A-4DC01E09CB34}"/>
    <cellStyle name="Output 4 2 3 3" xfId="21439" xr:uid="{AB44B90C-1ED5-4D05-9144-D8C1148D0FBB}"/>
    <cellStyle name="Output 4 2 3 4" xfId="30804" xr:uid="{C3492F27-5510-4C54-88F6-76966BE2A52C}"/>
    <cellStyle name="Output 4 2 3 5" xfId="34293" xr:uid="{312F72D9-5319-4216-ACB7-4B0F6F13FCFB}"/>
    <cellStyle name="Output 4 2 3 6" xfId="37276" xr:uid="{4BE08BFD-225F-4AE5-97F9-EB37D81DD819}"/>
    <cellStyle name="Output 4 2 4" xfId="8365" xr:uid="{22231374-8376-4883-99EB-8493AFA7686D}"/>
    <cellStyle name="Output 4 2 4 2" xfId="18614" xr:uid="{101348FB-BBB7-4E35-99FF-2A68C91E81A2}"/>
    <cellStyle name="Output 4 2 4 3" xfId="22508" xr:uid="{67FC2918-B2CF-4308-B7F1-C869E63AA1A2}"/>
    <cellStyle name="Output 4 2 4 4" xfId="31898" xr:uid="{AA36BBC5-14F2-4F15-8CA2-087D0CA43C1F}"/>
    <cellStyle name="Output 4 2 4 5" xfId="35338" xr:uid="{DB100C89-3324-49DE-842F-77D77049542A}"/>
    <cellStyle name="Output 4 2 4 6" xfId="38289" xr:uid="{FCF9F47D-76A0-4F57-BF45-6AD61D65ED62}"/>
    <cellStyle name="Output 4 2 5" xfId="13603" xr:uid="{DF49B6E3-1FF1-4445-AC4C-067B7E998E28}"/>
    <cellStyle name="Output 4 2 6" xfId="14046" xr:uid="{A2451C78-0A06-4BE6-927A-805367C67B51}"/>
    <cellStyle name="Output 4 2 7" xfId="13894" xr:uid="{F48501B7-79B1-4C42-87B8-CBF493A3650B}"/>
    <cellStyle name="Output 4 2 8" xfId="23731" xr:uid="{A534CBFF-9F20-48B0-8394-42DFE8C67B95}"/>
    <cellStyle name="Output 4 2 9" xfId="27744" xr:uid="{F9130B46-BD75-44D2-AA54-6AF39188C7EF}"/>
    <cellStyle name="Output 4 20" xfId="31104" xr:uid="{AA96D835-794A-4EE4-90AB-3E3387EAF342}"/>
    <cellStyle name="Output 4 21" xfId="39332" xr:uid="{C09CCABA-2C84-4D75-8CEF-672FAE10CD69}"/>
    <cellStyle name="Output 4 22" xfId="40514" xr:uid="{51428F89-1612-49CA-BB35-C90A32273641}"/>
    <cellStyle name="Output 4 23" xfId="41221" xr:uid="{CDBE09AB-8499-4C87-A556-D6DF8735FD44}"/>
    <cellStyle name="Output 4 3" xfId="2357" xr:uid="{A69945AB-830E-40FF-835F-4A19437727BC}"/>
    <cellStyle name="Output 4 3 10" xfId="39049" xr:uid="{9182B06B-304B-4B33-B29E-2AE5630048C4}"/>
    <cellStyle name="Output 4 3 11" xfId="41577" xr:uid="{B99FCDDC-7B01-46B5-BE9F-2E0BAE5BF913}"/>
    <cellStyle name="Output 4 3 2" xfId="5787" xr:uid="{B1DAD133-F2C8-40F1-9487-BA394E6A4EF7}"/>
    <cellStyle name="Output 4 3 2 2" xfId="16098" xr:uid="{1D856BF1-5859-47D8-939C-2A424BD8CBD1}"/>
    <cellStyle name="Output 4 3 2 3" xfId="20374" xr:uid="{24F30FAA-4228-49AA-9E8B-F42FA30DDEB7}"/>
    <cellStyle name="Output 4 3 2 4" xfId="29717" xr:uid="{AE1C4D8D-3D31-490B-810C-A138358841CE}"/>
    <cellStyle name="Output 4 3 2 5" xfId="33311" xr:uid="{81668C96-2504-4F95-A901-B6155C7D938E}"/>
    <cellStyle name="Output 4 3 2 6" xfId="36361" xr:uid="{B33A468A-0DDD-4424-80C8-AE63C3FC3DB0}"/>
    <cellStyle name="Output 4 3 3" xfId="4344" xr:uid="{F1D0272C-086D-4BCB-B032-7AC3FA7199EC}"/>
    <cellStyle name="Output 4 3 3 2" xfId="14750" xr:uid="{20DBB7D2-96C2-4ACF-8B2E-B29FEBBDDB06}"/>
    <cellStyle name="Output 4 3 3 3" xfId="19370" xr:uid="{0BB6000E-B426-47FC-AA32-735D79C2C420}"/>
    <cellStyle name="Output 4 3 3 4" xfId="28757" xr:uid="{3CAA8FE4-66D2-4121-B18B-57D68BF97F93}"/>
    <cellStyle name="Output 4 3 3 5" xfId="32440" xr:uid="{8D35E687-CEB2-4F81-A69C-9A82C4BE81F7}"/>
    <cellStyle name="Output 4 3 3 6" xfId="25271" xr:uid="{F49EBBDF-9D93-4A74-9CDC-4E30AFF20F2B}"/>
    <cellStyle name="Output 4 3 4" xfId="5638" xr:uid="{1D7EFE56-8929-4867-9B13-8700F2C0027B}"/>
    <cellStyle name="Output 4 3 4 2" xfId="15955" xr:uid="{B85048A4-E3DD-47C1-A01F-AE6021687C38}"/>
    <cellStyle name="Output 4 3 4 3" xfId="20288" xr:uid="{ADE980A8-BC54-4DCD-AE55-11579460F2E3}"/>
    <cellStyle name="Output 4 3 4 4" xfId="29637" xr:uid="{24DC4841-37CC-42D7-86C8-5378CEC0270B}"/>
    <cellStyle name="Output 4 3 4 5" xfId="33244" xr:uid="{CDBB39B1-E9FA-4F79-9500-758F523154E9}"/>
    <cellStyle name="Output 4 3 4 6" xfId="36319" xr:uid="{B398F431-AAEB-4542-85F8-0DCE28EE27C1}"/>
    <cellStyle name="Output 4 3 5" xfId="12831" xr:uid="{0E4D046A-60F2-4E52-8FBA-D448AC377CF9}"/>
    <cellStyle name="Output 4 3 6" xfId="21401" xr:uid="{017047C9-7861-4D72-A3E7-0261E47E0077}"/>
    <cellStyle name="Output 4 3 7" xfId="23394" xr:uid="{38E96F91-E65A-48FE-A0C5-CA9E4E614245}"/>
    <cellStyle name="Output 4 3 8" xfId="27338" xr:uid="{30BF1113-D8D0-444B-87E2-EED31B85CA4B}"/>
    <cellStyle name="Output 4 3 9" xfId="39730" xr:uid="{A1EE409F-A92A-4E62-B2CB-04E2D0C8C6E3}"/>
    <cellStyle name="Output 4 4" xfId="5020" xr:uid="{9B340C38-CA14-4742-BB8A-3FFDCE9F09D6}"/>
    <cellStyle name="Output 4 4 2" xfId="15370" xr:uid="{18649ABF-F53D-4E22-BA3C-4C6735F79FFD}"/>
    <cellStyle name="Output 4 4 3" xfId="19814" xr:uid="{6F9CF5B8-3B14-404A-BA2A-4A54A7BFBC4D}"/>
    <cellStyle name="Output 4 4 4" xfId="29157" xr:uid="{ADCA4754-C582-4C7E-AE86-14B95E304646}"/>
    <cellStyle name="Output 4 4 5" xfId="32803" xr:uid="{78ABA0CA-3B5E-4F0B-A647-7C4ADBD6C7FB}"/>
    <cellStyle name="Output 4 4 6" xfId="35919" xr:uid="{158E15D8-0E6A-49FD-A7CE-4207AF3F8E68}"/>
    <cellStyle name="Output 4 5" xfId="6783" xr:uid="{06CE6930-DEA1-48F1-A0DB-E8989FCC03DA}"/>
    <cellStyle name="Output 4 5 2" xfId="17074" xr:uid="{71191825-E649-4BA1-A371-B177BB07B83F}"/>
    <cellStyle name="Output 4 5 3" xfId="21204" xr:uid="{10D2F87E-0DE0-456C-8D42-7FFF9A78A1CF}"/>
    <cellStyle name="Output 4 5 4" xfId="30579" xr:uid="{04569417-1FA9-42DA-97EB-4331E5F4BA20}"/>
    <cellStyle name="Output 4 5 5" xfId="34104" xr:uid="{B00057D7-00EB-433E-9875-067C0D90B2F4}"/>
    <cellStyle name="Output 4 5 6" xfId="37121" xr:uid="{F635C17F-AD2A-4129-B046-9231CB549C50}"/>
    <cellStyle name="Output 4 6" xfId="4952" xr:uid="{D303ECB8-38E5-4443-A5D5-F2D7227618A2}"/>
    <cellStyle name="Output 4 6 2" xfId="15312" xr:uid="{E33E9B2F-9A92-435A-9A10-68021B09AFCC}"/>
    <cellStyle name="Output 4 6 3" xfId="19773" xr:uid="{99A40F79-FE1F-467E-B7E9-C195F5C3FB01}"/>
    <cellStyle name="Output 4 6 4" xfId="29129" xr:uid="{7CF2A321-9A5D-4BE2-9D11-4D041903B3D4}"/>
    <cellStyle name="Output 4 6 5" xfId="32767" xr:uid="{BD55E61C-73B8-4B11-A853-D57C55547CD8}"/>
    <cellStyle name="Output 4 6 6" xfId="35897" xr:uid="{56D9330D-DB32-4F99-9EEC-9D325795CFE7}"/>
    <cellStyle name="Output 4 7" xfId="11000" xr:uid="{FDEE3DC6-5414-43ED-BE8D-F3CCC48BE085}"/>
    <cellStyle name="Output 4 8" xfId="11423" xr:uid="{40CCC794-6211-4780-8289-948CE3F993D7}"/>
    <cellStyle name="Output 4 9" xfId="11884" xr:uid="{15B38208-D214-45AF-9898-397D8567869A}"/>
    <cellStyle name="Output 40" xfId="3976" xr:uid="{1AED9869-75B4-4A9B-9DE4-40596F227878}"/>
    <cellStyle name="Output 40 10" xfId="41119" xr:uid="{7DDA2901-A2CA-4E59-85A0-2A5DB7C7912A}"/>
    <cellStyle name="Output 40 11" xfId="42336" xr:uid="{D2CFC07C-148C-4C5C-B891-6F875052D53A}"/>
    <cellStyle name="Output 40 2" xfId="6933" xr:uid="{687B6C99-1ABB-40BD-8BE7-C4871F9A61A8}"/>
    <cellStyle name="Output 40 2 2" xfId="17223" xr:uid="{48BE4F46-E1C5-4E82-A184-68F0BEC2F5CE}"/>
    <cellStyle name="Output 40 2 3" xfId="21282" xr:uid="{0E96EB91-4AAE-4E41-99C7-9A4BAE67AFAF}"/>
    <cellStyle name="Output 40 2 4" xfId="30650" xr:uid="{C6B28B02-5F39-4416-9071-29510FB22B99}"/>
    <cellStyle name="Output 40 2 5" xfId="34155" xr:uid="{383C3260-541C-4525-8A77-75361ECC31F9}"/>
    <cellStyle name="Output 40 2 6" xfId="37163" xr:uid="{52AE03E5-A4EE-45D5-B008-179BFD50E659}"/>
    <cellStyle name="Output 40 3" xfId="7920" xr:uid="{7D12D0B6-23C9-42FA-B98D-BE4B1C9EE608}"/>
    <cellStyle name="Output 40 3 2" xfId="18175" xr:uid="{7EC8959E-96C5-45ED-9E08-D3E6C4ECFA5E}"/>
    <cellStyle name="Output 40 3 3" xfId="22105" xr:uid="{6D474CCE-6DA9-45AF-B8A3-D8C2DD0AC1B6}"/>
    <cellStyle name="Output 40 3 4" xfId="31491" xr:uid="{19AAAABB-83AD-4BAF-A468-F21C33DC35DA}"/>
    <cellStyle name="Output 40 3 5" xfId="34946" xr:uid="{E2294D72-5528-4AB1-B4EB-6A4A6035319E}"/>
    <cellStyle name="Output 40 3 6" xfId="37912" xr:uid="{37D1447A-4CEE-43BA-8881-CF69C8310873}"/>
    <cellStyle name="Output 40 4" xfId="8842" xr:uid="{6AB90F30-5291-4EAE-A473-C8F0FEC2E4E9}"/>
    <cellStyle name="Output 40 4 2" xfId="19078" xr:uid="{3EB4A6A8-A60B-4966-A3C0-2C1162C47E3A}"/>
    <cellStyle name="Output 40 4 3" xfId="22943" xr:uid="{AD1054FE-3E35-4CAE-8D8D-8898C7523585}"/>
    <cellStyle name="Output 40 4 4" xfId="32336" xr:uid="{3414E102-D7FD-40D4-AC19-8A3F157F1BEB}"/>
    <cellStyle name="Output 40 4 5" xfId="35765" xr:uid="{A0DE5925-9139-4D8B-AF6D-1CE41AECA467}"/>
    <cellStyle name="Output 40 4 6" xfId="38705" xr:uid="{81B458DA-EC10-4F52-B0EA-1DD85B1B0989}"/>
    <cellStyle name="Output 40 5" xfId="13495" xr:uid="{26447DDE-E9DB-478E-A309-B88ABB629D1C}"/>
    <cellStyle name="Output 40 6" xfId="12619" xr:uid="{5178AF70-9668-4795-8E73-A31A772AC621}"/>
    <cellStyle name="Output 40 7" xfId="24154" xr:uid="{916BC3EB-94E9-4DBB-9152-7376E6E82B8C}"/>
    <cellStyle name="Output 40 8" xfId="28436" xr:uid="{C2EA0B47-86EE-4E27-A791-90F71780A835}"/>
    <cellStyle name="Output 40 9" xfId="40620" xr:uid="{DE20CF18-22A4-449E-B880-B9B12A9B4B2D}"/>
    <cellStyle name="Output 5" xfId="3977" xr:uid="{B2B48928-68B2-4C1A-8D98-E96C0A104696}"/>
    <cellStyle name="Output 5 10" xfId="41120" xr:uid="{E64C469E-F9A6-4896-8963-B0207106B773}"/>
    <cellStyle name="Output 5 11" xfId="42337" xr:uid="{4A76FE1F-FBE5-406E-AD6A-FB9341A325DF}"/>
    <cellStyle name="Output 5 2" xfId="6934" xr:uid="{EECC0B53-5586-4B00-9AC7-4F76D64A1DF8}"/>
    <cellStyle name="Output 5 2 2" xfId="17224" xr:uid="{E6A02812-E639-4A55-82CD-B9461ED3030B}"/>
    <cellStyle name="Output 5 2 3" xfId="21283" xr:uid="{24DC39AC-98AD-45E2-8FEF-D4FC5E6B7F12}"/>
    <cellStyle name="Output 5 2 4" xfId="30651" xr:uid="{B75EC0A6-4044-4355-9D07-8BF91A5144A5}"/>
    <cellStyle name="Output 5 2 5" xfId="34156" xr:uid="{57FA818C-8861-4BE5-AED9-1846E38067C2}"/>
    <cellStyle name="Output 5 2 6" xfId="37164" xr:uid="{CB750A41-5710-4647-9317-B599C6595636}"/>
    <cellStyle name="Output 5 3" xfId="7921" xr:uid="{B41133AF-66E4-410E-90C4-832769E412B3}"/>
    <cellStyle name="Output 5 3 2" xfId="18176" xr:uid="{964FC825-159E-4C34-AF3A-2272AB37B2CE}"/>
    <cellStyle name="Output 5 3 3" xfId="22106" xr:uid="{11C7A0AF-3F67-4A0D-AA86-5213714C1D3D}"/>
    <cellStyle name="Output 5 3 4" xfId="31492" xr:uid="{885A73BD-14C3-4BA4-B87A-5B7C3034AAEA}"/>
    <cellStyle name="Output 5 3 5" xfId="34947" xr:uid="{C09336C1-D172-477F-A93E-CF144AEB5E73}"/>
    <cellStyle name="Output 5 3 6" xfId="37913" xr:uid="{827AA684-28E0-43F1-B36E-35A32E4D9F41}"/>
    <cellStyle name="Output 5 4" xfId="8843" xr:uid="{880BD9D5-202A-494F-8792-2682B10D9ED5}"/>
    <cellStyle name="Output 5 4 2" xfId="19079" xr:uid="{AC075FAA-0417-4802-8F95-E3C683FEC55B}"/>
    <cellStyle name="Output 5 4 3" xfId="22944" xr:uid="{969A57E0-B53A-4F71-9FE4-63F8C84A25FD}"/>
    <cellStyle name="Output 5 4 4" xfId="32337" xr:uid="{1F7FB2B2-FA53-4593-91D0-926869ECE0EE}"/>
    <cellStyle name="Output 5 4 5" xfId="35766" xr:uid="{6CE3066A-B417-4A25-AD7C-35B3F9150E48}"/>
    <cellStyle name="Output 5 4 6" xfId="38706" xr:uid="{3D0A6C60-0D45-4654-8A01-7C4E67A41EC7}"/>
    <cellStyle name="Output 5 5" xfId="13177" xr:uid="{C9525CAC-8485-4988-A080-22FFC2D060EE}"/>
    <cellStyle name="Output 5 6" xfId="12618" xr:uid="{969DDF10-D71C-401D-9D90-1E227CABF24E}"/>
    <cellStyle name="Output 5 7" xfId="24155" xr:uid="{79401448-E39B-4ABF-AEE1-AC45EA30079D}"/>
    <cellStyle name="Output 5 8" xfId="28437" xr:uid="{AB4C0C96-A6E0-4852-856B-BF2DF3438FC4}"/>
    <cellStyle name="Output 5 9" xfId="40621" xr:uid="{C98BC32B-DA82-49CA-BFF3-23837BA7FBF7}"/>
    <cellStyle name="Output 6" xfId="3978" xr:uid="{FEDD7A78-4E4D-447C-91B7-945E0E89AA53}"/>
    <cellStyle name="Output 6 10" xfId="41121" xr:uid="{DEC7AB37-81C5-4C0D-A6E4-2E4DA2E1516D}"/>
    <cellStyle name="Output 6 11" xfId="42338" xr:uid="{83C6343A-F0B0-422A-86E5-CBECE86E2E4E}"/>
    <cellStyle name="Output 6 2" xfId="6935" xr:uid="{7D6551A4-8268-411A-84A6-B978B16ED848}"/>
    <cellStyle name="Output 6 2 2" xfId="17225" xr:uid="{B0B34FDD-27E4-4E87-AD9F-223DDC6C9315}"/>
    <cellStyle name="Output 6 2 3" xfId="21284" xr:uid="{B75383FB-00C0-49A1-98F4-8EB5FF4AACDA}"/>
    <cellStyle name="Output 6 2 4" xfId="30652" xr:uid="{5E89284B-F71F-4A40-BAD1-1F272A49422E}"/>
    <cellStyle name="Output 6 2 5" xfId="34157" xr:uid="{DFB70F01-4510-4272-A56A-9A36A481204F}"/>
    <cellStyle name="Output 6 2 6" xfId="37165" xr:uid="{1E9149B9-8099-4558-9707-10701BC9BE37}"/>
    <cellStyle name="Output 6 3" xfId="7922" xr:uid="{4C2FEF20-6B63-439D-94CC-67E1973E73CB}"/>
    <cellStyle name="Output 6 3 2" xfId="18177" xr:uid="{AF55DC93-466D-4A3A-B18F-CD4247894C9F}"/>
    <cellStyle name="Output 6 3 3" xfId="22107" xr:uid="{FFE7A7D5-9A14-4F4D-9F90-2580320FD790}"/>
    <cellStyle name="Output 6 3 4" xfId="31493" xr:uid="{2604EEF5-E0F5-49C3-8594-687BFA024E97}"/>
    <cellStyle name="Output 6 3 5" xfId="34948" xr:uid="{60069494-76A2-4BDC-A47D-52EA4C786D58}"/>
    <cellStyle name="Output 6 3 6" xfId="37914" xr:uid="{74C95506-98D8-48CF-8B2F-3AA408A3E104}"/>
    <cellStyle name="Output 6 4" xfId="8844" xr:uid="{468DF49A-BBA5-43FD-938E-F4AF5BE23C30}"/>
    <cellStyle name="Output 6 4 2" xfId="19080" xr:uid="{BAC8C21F-1240-4227-9F70-106627500CEB}"/>
    <cellStyle name="Output 6 4 3" xfId="22945" xr:uid="{AA1F4027-E990-48E5-AF9D-ED9313BAD9B9}"/>
    <cellStyle name="Output 6 4 4" xfId="32338" xr:uid="{3BF4CEB6-20EC-4841-95D0-A44C34EDBFA3}"/>
    <cellStyle name="Output 6 4 5" xfId="35767" xr:uid="{A4AD9A76-F77D-4DA9-8ED5-EDF4D2989437}"/>
    <cellStyle name="Output 6 4 6" xfId="38707" xr:uid="{5957DFE6-1CFF-4053-BDB3-D803AC302059}"/>
    <cellStyle name="Output 6 5" xfId="13178" xr:uid="{3C69C7EB-BE66-4641-8302-D471F80EAE6A}"/>
    <cellStyle name="Output 6 6" xfId="12617" xr:uid="{74490383-15EC-4D39-9BC8-4D842F2B9053}"/>
    <cellStyle name="Output 6 7" xfId="24156" xr:uid="{1238BB78-1363-449C-98BA-8BCCAA75089A}"/>
    <cellStyle name="Output 6 8" xfId="28438" xr:uid="{2BDF8345-6BB9-48A1-8DE9-A0AEE9FFD6BA}"/>
    <cellStyle name="Output 6 9" xfId="40622" xr:uid="{B20B8C53-873C-4C4C-9A4B-9A1A0CA0CF68}"/>
    <cellStyle name="Output 7" xfId="3979" xr:uid="{B17DE101-020A-4DA1-B0A2-C055FD8DACE1}"/>
    <cellStyle name="Output 7 10" xfId="41122" xr:uid="{F2E70DB3-31CF-4B6D-BA11-8353E0D60A5E}"/>
    <cellStyle name="Output 7 11" xfId="42339" xr:uid="{8E90C5A5-C568-446F-9B64-E423B6605F81}"/>
    <cellStyle name="Output 7 2" xfId="6936" xr:uid="{71F42124-AB8A-4D85-8727-E6C823B484F4}"/>
    <cellStyle name="Output 7 2 2" xfId="17226" xr:uid="{1939B6DC-6E18-4253-902A-E1B01A051F09}"/>
    <cellStyle name="Output 7 2 3" xfId="21285" xr:uid="{0EC95D88-837F-4BEE-8A37-BAE5B39B238B}"/>
    <cellStyle name="Output 7 2 4" xfId="30653" xr:uid="{A7056A0E-8063-4671-85B1-EA8F2E1F0309}"/>
    <cellStyle name="Output 7 2 5" xfId="34158" xr:uid="{87E59677-9BD7-4A38-A4E0-F9FF46B2E49E}"/>
    <cellStyle name="Output 7 2 6" xfId="37166" xr:uid="{2B0D2634-6027-4C74-9A3B-0708775BA785}"/>
    <cellStyle name="Output 7 3" xfId="7923" xr:uid="{48A832A5-2D43-4434-B92B-06364B7A4601}"/>
    <cellStyle name="Output 7 3 2" xfId="18178" xr:uid="{FD2B54E6-DAE1-4A21-9227-F5C30033D41F}"/>
    <cellStyle name="Output 7 3 3" xfId="22108" xr:uid="{F135FBF1-5789-453F-93B6-21BE161EE97A}"/>
    <cellStyle name="Output 7 3 4" xfId="31494" xr:uid="{543667D7-6967-4024-BCA6-2C82E268606E}"/>
    <cellStyle name="Output 7 3 5" xfId="34949" xr:uid="{0C670561-BB4D-4F30-AF0E-EE0B39F190A5}"/>
    <cellStyle name="Output 7 3 6" xfId="37915" xr:uid="{71060570-A990-4521-A629-6091B5671183}"/>
    <cellStyle name="Output 7 4" xfId="8845" xr:uid="{B2DEF148-2D6A-4514-841D-C5214375C808}"/>
    <cellStyle name="Output 7 4 2" xfId="19081" xr:uid="{68D27DF4-8CD3-4262-92AD-66E90C1F8272}"/>
    <cellStyle name="Output 7 4 3" xfId="22946" xr:uid="{D4933796-752C-40B3-BC28-AC5A8C2F1ADC}"/>
    <cellStyle name="Output 7 4 4" xfId="32339" xr:uid="{EFB2AE56-ED80-475F-85A0-1460DD7FBA49}"/>
    <cellStyle name="Output 7 4 5" xfId="35768" xr:uid="{69D20A74-CDF0-4D19-96D8-0F36964C635E}"/>
    <cellStyle name="Output 7 4 6" xfId="38708" xr:uid="{BDD712F9-CCC4-45B8-BFB0-CA784D063B98}"/>
    <cellStyle name="Output 7 5" xfId="13498" xr:uid="{5BEFB2E1-CE1F-4C52-88DD-FADC4C8E5FE3}"/>
    <cellStyle name="Output 7 6" xfId="12616" xr:uid="{E1523E35-83CF-4DC8-A09F-C29529C5491C}"/>
    <cellStyle name="Output 7 7" xfId="24157" xr:uid="{DB34855F-8312-4C69-881E-CF4AE1692752}"/>
    <cellStyle name="Output 7 8" xfId="28439" xr:uid="{CD00CCA3-9576-48D8-B428-C586996D91E3}"/>
    <cellStyle name="Output 7 9" xfId="40623" xr:uid="{78F04FF7-0315-4D13-9CF5-561C76CC161A}"/>
    <cellStyle name="Output 8" xfId="3980" xr:uid="{4F72AEE1-20EF-438A-9E02-E4F452912074}"/>
    <cellStyle name="Output 8 10" xfId="41123" xr:uid="{C0D7AAC9-291F-4CC2-9602-4758EFEA6706}"/>
    <cellStyle name="Output 8 11" xfId="42340" xr:uid="{73EA0C25-FA90-43CC-9570-28999771D015}"/>
    <cellStyle name="Output 8 2" xfId="6937" xr:uid="{BB234F18-832C-4791-B48D-46844B36F6C5}"/>
    <cellStyle name="Output 8 2 2" xfId="17227" xr:uid="{88B71C70-63BF-4C91-BF8D-3CC7FDCCD690}"/>
    <cellStyle name="Output 8 2 3" xfId="21286" xr:uid="{03740091-5D69-4537-857F-9A4BEA5445D3}"/>
    <cellStyle name="Output 8 2 4" xfId="30654" xr:uid="{E11F3711-DA7D-42A7-B439-77CD46B8048A}"/>
    <cellStyle name="Output 8 2 5" xfId="34159" xr:uid="{2777D2CB-FE60-4D74-A3CA-1CCDFFFDA796}"/>
    <cellStyle name="Output 8 2 6" xfId="37167" xr:uid="{1B91D97A-911B-484B-8ED0-E4EE78AD598D}"/>
    <cellStyle name="Output 8 3" xfId="7924" xr:uid="{164B0FEA-6B7A-4CC1-8CDA-56F4E5E53C05}"/>
    <cellStyle name="Output 8 3 2" xfId="18179" xr:uid="{0198DEC4-B0D3-4EC9-82EA-8E6BC0097F57}"/>
    <cellStyle name="Output 8 3 3" xfId="22109" xr:uid="{276AA0A2-C1BF-40C6-A10C-A0EE527B04DF}"/>
    <cellStyle name="Output 8 3 4" xfId="31495" xr:uid="{87111D3E-CC8E-4841-95A5-E37875F2D322}"/>
    <cellStyle name="Output 8 3 5" xfId="34950" xr:uid="{09C1295A-AE32-4FF6-9602-4C26534B329E}"/>
    <cellStyle name="Output 8 3 6" xfId="37916" xr:uid="{42F9AFB5-8D69-4A89-921B-65532C8B817D}"/>
    <cellStyle name="Output 8 4" xfId="8846" xr:uid="{2B6F1F26-7186-4947-AE22-B33C11D1816B}"/>
    <cellStyle name="Output 8 4 2" xfId="19082" xr:uid="{F7FEFFD0-FC66-4D43-A0D4-5ECB48C87F57}"/>
    <cellStyle name="Output 8 4 3" xfId="22947" xr:uid="{FF1EA592-A345-4273-A12E-8A090A489766}"/>
    <cellStyle name="Output 8 4 4" xfId="32340" xr:uid="{D0AC894E-4140-4E99-9EFE-5DCD5B79867A}"/>
    <cellStyle name="Output 8 4 5" xfId="35769" xr:uid="{073D12A4-8327-4CC0-B969-F2E61617711E}"/>
    <cellStyle name="Output 8 4 6" xfId="38709" xr:uid="{D9EBF3B2-72AD-4A8A-9840-54CEFFB1E614}"/>
    <cellStyle name="Output 8 5" xfId="13179" xr:uid="{6784050A-2C9E-402E-A2B0-85249809C9E4}"/>
    <cellStyle name="Output 8 6" xfId="12615" xr:uid="{92533824-671E-4A8A-80B7-3C72D650E946}"/>
    <cellStyle name="Output 8 7" xfId="24158" xr:uid="{25D2BBE0-5822-4D32-A2AC-8E3E76FA2277}"/>
    <cellStyle name="Output 8 8" xfId="28440" xr:uid="{A7025677-E81B-43CA-A506-710057BA01D6}"/>
    <cellStyle name="Output 8 9" xfId="40624" xr:uid="{1C3E2DDC-9FF4-4811-AC76-6B4FC873415C}"/>
    <cellStyle name="Output 9" xfId="3981" xr:uid="{846A1993-3F47-40D9-AC6D-953272B16EA6}"/>
    <cellStyle name="Output 9 10" xfId="41124" xr:uid="{23918899-6A9E-453A-95D4-2BB7A2C58227}"/>
    <cellStyle name="Output 9 11" xfId="42341" xr:uid="{E925F194-8699-4D49-9ACC-050238C3BF3D}"/>
    <cellStyle name="Output 9 2" xfId="6938" xr:uid="{270FAD7A-2830-436E-84E7-B4586A25B3FF}"/>
    <cellStyle name="Output 9 2 2" xfId="17228" xr:uid="{BE2F42B9-CF86-45D2-BA31-65E95FDE5F3D}"/>
    <cellStyle name="Output 9 2 3" xfId="21287" xr:uid="{544EB8AC-EE57-48D7-A598-331D7B6D99DD}"/>
    <cellStyle name="Output 9 2 4" xfId="30655" xr:uid="{68CFEB31-BEE3-425B-A726-B32EC261429A}"/>
    <cellStyle name="Output 9 2 5" xfId="34160" xr:uid="{02B0307D-999E-4DCC-889B-CCC0EF0F8F63}"/>
    <cellStyle name="Output 9 2 6" xfId="37168" xr:uid="{DE6CA412-C24E-477D-A555-651C126045F5}"/>
    <cellStyle name="Output 9 3" xfId="7925" xr:uid="{D7362537-B253-40E6-BA53-D10383050016}"/>
    <cellStyle name="Output 9 3 2" xfId="18180" xr:uid="{9B37F7EC-3F67-4BA5-83F6-CA6FF0A79C6C}"/>
    <cellStyle name="Output 9 3 3" xfId="22110" xr:uid="{8BF2877B-B0EA-4FDC-8F14-86BCC05A98B5}"/>
    <cellStyle name="Output 9 3 4" xfId="31496" xr:uid="{69F656B9-7043-496D-A5F7-6FFEC29AC0D7}"/>
    <cellStyle name="Output 9 3 5" xfId="34951" xr:uid="{06D0E80A-9A94-4F89-8DFD-15C2B0F7201C}"/>
    <cellStyle name="Output 9 3 6" xfId="37917" xr:uid="{EBEFB599-3A96-4972-A665-F40DAD0A6D08}"/>
    <cellStyle name="Output 9 4" xfId="8847" xr:uid="{3C0B7FE5-0E92-49A3-BBA4-F3A9472A0393}"/>
    <cellStyle name="Output 9 4 2" xfId="19083" xr:uid="{7681E719-04D2-48F7-B9D6-96093821E0A1}"/>
    <cellStyle name="Output 9 4 3" xfId="22948" xr:uid="{40380355-72EB-42EA-84BF-047B70D70F57}"/>
    <cellStyle name="Output 9 4 4" xfId="32341" xr:uid="{EC8FB82B-7AB3-4AEE-A390-4AD809F0C653}"/>
    <cellStyle name="Output 9 4 5" xfId="35770" xr:uid="{78843AE0-8A1A-412D-8FE6-454871606751}"/>
    <cellStyle name="Output 9 4 6" xfId="38710" xr:uid="{237859A0-494F-4927-B4C2-3BDB7C6D4D05}"/>
    <cellStyle name="Output 9 5" xfId="13497" xr:uid="{8AE79E6D-172B-4991-B99F-16CE30C30B97}"/>
    <cellStyle name="Output 9 6" xfId="12614" xr:uid="{E47F0609-4E03-4CDD-80B0-DA6BF1B065D0}"/>
    <cellStyle name="Output 9 7" xfId="24159" xr:uid="{3AB70658-78C6-4046-A3D4-585E11042CE4}"/>
    <cellStyle name="Output 9 8" xfId="28441" xr:uid="{6C7E8878-3B2F-41C8-B312-215A764EDE0D}"/>
    <cellStyle name="Output 9 9" xfId="40625" xr:uid="{AA380F67-7682-4E55-A3E3-94C8FBE9BB6B}"/>
    <cellStyle name="Output Amounts" xfId="10466" xr:uid="{775A106A-94E2-4842-A205-823E882301C3}"/>
    <cellStyle name="Output Column Headings" xfId="10467" xr:uid="{AD3F99DE-97F3-4597-B055-DCF0431763B8}"/>
    <cellStyle name="Output Line Items" xfId="10468" xr:uid="{0794E610-FEFD-4295-BCEE-4D224D03181E}"/>
    <cellStyle name="OUTPUT REPORT HEADING" xfId="10469" xr:uid="{DA67B8C9-22D3-450D-ADA9-D1F436BC9940}"/>
    <cellStyle name="OUTPUT REPORT TITLE" xfId="10470" xr:uid="{AF3FB706-5AFB-492C-B935-421A9DC9997E}"/>
    <cellStyle name="OUTPUTERROR" xfId="10471" xr:uid="{E64DBB81-D4AE-4D78-9338-52121C09EFC1}"/>
    <cellStyle name="OUTPUTNORMAL" xfId="10472" xr:uid="{3BEF2BDD-7E8C-4D66-813C-10731BB6CFCD}"/>
    <cellStyle name="Page Number" xfId="10473" xr:uid="{92E29833-B75E-4DBD-A487-57B5FC1185FA}"/>
    <cellStyle name="PageSubTitle" xfId="10474" xr:uid="{095059AD-2F0A-4F6E-995A-D5FA07ACAA53}"/>
    <cellStyle name="PageTitle" xfId="10475" xr:uid="{1997C809-2827-4DB9-A985-3AD7EF541608}"/>
    <cellStyle name="paint" xfId="10476" xr:uid="{44FDE208-667F-46E7-A834-5AEEA7C1B52E}"/>
    <cellStyle name="Pattern" xfId="10477" xr:uid="{F605B991-67D3-4A23-8C36-DB96F2701BEC}"/>
    <cellStyle name="Pattern 2" xfId="10478" xr:uid="{7504E250-90EB-4EB6-9739-41B50F24B955}"/>
    <cellStyle name="PCI" xfId="10479" xr:uid="{7F0E2E73-CAAA-4FC4-9651-6FD469600682}"/>
    <cellStyle name="per.style" xfId="3237" xr:uid="{2254913B-7EE3-4F84-A664-55AC94C10E1A}"/>
    <cellStyle name="per.style 2" xfId="10480" xr:uid="{9AFED7C2-D3B8-4E7B-BEA0-1223670A513D}"/>
    <cellStyle name="Percent (0%)" xfId="10481" xr:uid="{186FD782-4984-49E0-B7FE-BBA960C2BC58}"/>
    <cellStyle name="Percent (0)" xfId="10482" xr:uid="{D0E9F73E-70F0-4252-BAC5-302506F7F46C}"/>
    <cellStyle name="Percent (0) 2" xfId="10483" xr:uid="{0DC5E723-5337-4615-8772-74A936CC1E1E}"/>
    <cellStyle name="Percent (0.0%)" xfId="10484" xr:uid="{9CC324B9-83B5-49E3-8F1F-ED1DF50F9187}"/>
    <cellStyle name="Percent (0.00%)" xfId="10485" xr:uid="{98D78458-5504-47A3-BA38-3BAB79A58AB4}"/>
    <cellStyle name="Percent [0]" xfId="10486" xr:uid="{CD776FBA-15A7-4725-872D-2C8F2D72B315}"/>
    <cellStyle name="Percent [0] 2" xfId="10487" xr:uid="{1DF1BFCD-35F1-4639-ABBC-927C8FC51517}"/>
    <cellStyle name="Percent [0]_L300" xfId="10488" xr:uid="{9CAC8321-8A4B-42CA-902C-EBD90FD0C0CE}"/>
    <cellStyle name="Percent [00]" xfId="10489" xr:uid="{3E6372E5-DA30-4E99-9A81-C7F3C3F73666}"/>
    <cellStyle name="Percent [00] 2" xfId="10490" xr:uid="{139AE6EF-23EB-40BD-90CC-4635051C1D4B}"/>
    <cellStyle name="Percent [00]_L300" xfId="10491" xr:uid="{D61F2383-B48B-4D69-8B94-CD89EC155961}"/>
    <cellStyle name="Percent [2]" xfId="1277" xr:uid="{D102504D-9DD9-4E6A-B2D1-E0BB7F8FE9DD}"/>
    <cellStyle name="Percent [2] 10" xfId="1278" xr:uid="{D89C4BDE-C572-4AF1-BC8E-AA00F7106BA8}"/>
    <cellStyle name="Percent [2] 11" xfId="1279" xr:uid="{16F0EF72-45CA-48F6-8F24-EE2912E76AB2}"/>
    <cellStyle name="Percent [2] 12" xfId="1280" xr:uid="{2F69A7CB-0A40-4C5B-B903-5862401E3C39}"/>
    <cellStyle name="Percent [2] 13" xfId="1281" xr:uid="{EA0DB89B-892E-43C4-823A-9F6C45A19E27}"/>
    <cellStyle name="Percent [2] 14" xfId="1282" xr:uid="{DA2C55E3-6E0A-4889-9173-657DE09A52C6}"/>
    <cellStyle name="Percent [2] 15" xfId="1283" xr:uid="{3EF23863-DD7B-4100-9552-AC3D31BD8FD4}"/>
    <cellStyle name="Percent [2] 16" xfId="1284" xr:uid="{09AFA122-A5BE-45F9-AB0B-E3B2E07A31DE}"/>
    <cellStyle name="Percent [2] 17" xfId="1285" xr:uid="{4E00A6C3-47B1-4018-BE5C-16929281DF5B}"/>
    <cellStyle name="Percent [2] 18" xfId="1286" xr:uid="{68697910-0721-4A06-BBDF-20DBF2E1AF20}"/>
    <cellStyle name="Percent [2] 2" xfId="1287" xr:uid="{FC8ACCA2-1EFE-40A4-A2E3-E4A5DF3F2448}"/>
    <cellStyle name="Percent [2] 3" xfId="1288" xr:uid="{3EE7249B-0B0A-4F7A-8142-49DF46092F1A}"/>
    <cellStyle name="Percent [2] 4" xfId="1289" xr:uid="{B547347D-8354-43E9-8161-5D14DB92AFC2}"/>
    <cellStyle name="Percent [2] 5" xfId="1290" xr:uid="{CE3F57F1-6B16-46D6-AC6C-EBE352877BC9}"/>
    <cellStyle name="Percent [2] 6" xfId="1291" xr:uid="{6C9D233F-828F-4CAF-B9EE-6429F5959366}"/>
    <cellStyle name="Percent [2] 7" xfId="1292" xr:uid="{60CDE0C1-1D5B-4489-85D9-85DA36A11387}"/>
    <cellStyle name="Percent [2] 8" xfId="1293" xr:uid="{DEF1F193-6B9A-453F-8A4A-8CE8512BB3FA}"/>
    <cellStyle name="Percent [2] 9" xfId="1294" xr:uid="{61D0CDCB-C177-4BBC-8BA3-65E0ECC638EF}"/>
    <cellStyle name="Percent 10" xfId="1295" xr:uid="{D2A35131-9788-4B66-8BE2-7B96ECB9920C}"/>
    <cellStyle name="Percent 10 2" xfId="1296" xr:uid="{46C3350C-52EA-4E9C-874F-98F875058C13}"/>
    <cellStyle name="Percent 10 2 2" xfId="3238" xr:uid="{1FF53482-C16B-48D8-B406-7D6D839D6B42}"/>
    <cellStyle name="Percent 10 2 2 2" xfId="6555" xr:uid="{3B3F8B0A-6738-4F97-B438-39903BF8C21A}"/>
    <cellStyle name="Percent 10 2 2 3" xfId="7496" xr:uid="{8A4CB5AF-D52B-47C8-BCBE-80BFDD5BD758}"/>
    <cellStyle name="Percent 10 2 2 4" xfId="8684" xr:uid="{62C8006B-3E58-4DC8-8C55-546E142EDED2}"/>
    <cellStyle name="Percent 10 2 3" xfId="5038" xr:uid="{04FBD977-9D76-4B7D-B6CF-BAAA29ABFA97}"/>
    <cellStyle name="Percent 10 2 4" xfId="6771" xr:uid="{2806D688-9342-465D-9516-CFB4222E3A9B}"/>
    <cellStyle name="Percent 10 2 5" xfId="6207" xr:uid="{3D3A2551-1B7E-41D5-9B8B-E4AE9CE538C2}"/>
    <cellStyle name="Percent 10 3" xfId="3239" xr:uid="{82995EBA-BBFE-414F-AB91-61BE8F666724}"/>
    <cellStyle name="Percent 10 3 2" xfId="6556" xr:uid="{871AFFBF-0790-43D5-A36B-1C36FF328DE5}"/>
    <cellStyle name="Percent 10 3 3" xfId="7497" xr:uid="{B5252DB6-C2D5-4831-A112-664BE9FE0F5C}"/>
    <cellStyle name="Percent 10 3 4" xfId="8685" xr:uid="{1748CA1D-D037-4E97-B2DE-F8030FA579C1}"/>
    <cellStyle name="Percent 10 4" xfId="5037" xr:uid="{663AA16B-DB7E-4AED-80BD-3D8118BA97BD}"/>
    <cellStyle name="Percent 10 5" xfId="6772" xr:uid="{14C471FC-6BCF-4F1F-8114-3CFFF865B64A}"/>
    <cellStyle name="Percent 10 6" xfId="4953" xr:uid="{E68D6597-5803-446F-929B-A8C0A17C120B}"/>
    <cellStyle name="Percent 11" xfId="1297" xr:uid="{228C7229-9D0B-4CE3-9971-1950FA8D5823}"/>
    <cellStyle name="Percent 11 2" xfId="3982" xr:uid="{C31A939A-1CA8-41BC-82F2-805E5DD5EC78}"/>
    <cellStyle name="Percent 11 3" xfId="10492" xr:uid="{B233CB6C-B767-494D-80B6-8261B09609BA}"/>
    <cellStyle name="Percent 12" xfId="4080" xr:uid="{A7FB56EE-ED4B-44F1-9084-D9CB6A7AA7F1}"/>
    <cellStyle name="Percent 12 2" xfId="10493" xr:uid="{CB497F4A-467D-407A-8B35-0E50049CB6D1}"/>
    <cellStyle name="Percent 12 2 2" xfId="10951" xr:uid="{21191A66-8A03-4975-9501-B6E216ECE8B8}"/>
    <cellStyle name="Percent 13" xfId="4086" xr:uid="{E0618185-2978-4F5E-BEE1-AF7CF549C268}"/>
    <cellStyle name="Percent 13 2" xfId="10494" xr:uid="{855790A8-1162-4EB6-8F8A-9C5481DD052A}"/>
    <cellStyle name="Percent 13 2 2" xfId="10952" xr:uid="{7DCB56E9-628A-4FA3-B8CA-678DAB2A429C}"/>
    <cellStyle name="Percent 13 3" xfId="10495" xr:uid="{07E731BF-46AF-4279-A95C-75F013FF1202}"/>
    <cellStyle name="Percent 14" xfId="1298" xr:uid="{E686564A-1732-41DB-9154-1295FB38A11C}"/>
    <cellStyle name="Percent 14 2" xfId="1299" xr:uid="{7FAEF98C-350A-4B82-B6CA-D7A39BA07F9A}"/>
    <cellStyle name="Percent 14 3" xfId="1300" xr:uid="{0EB2A78D-9FBF-4B9D-A4B0-42C13C4B8AF5}"/>
    <cellStyle name="Percent 14 4" xfId="1301" xr:uid="{C31A18F0-E8DC-4306-864E-85E2AB3105C1}"/>
    <cellStyle name="Percent 14 5" xfId="1302" xr:uid="{0FEE1BF6-0EDA-4A8C-9E6F-8D892C6327C9}"/>
    <cellStyle name="Percent 15" xfId="10496" xr:uid="{72DF5845-5208-4B63-8BAC-18E8A38B9293}"/>
    <cellStyle name="Percent 16" xfId="10497" xr:uid="{E4AAF3F2-7741-49A7-A683-EA021F27F9CE}"/>
    <cellStyle name="Percent 17" xfId="42412" xr:uid="{E60E7A34-3D32-45F2-9590-8932FA7AF8DE}"/>
    <cellStyle name="Percent 18" xfId="42430" xr:uid="{6CEFEF30-D324-44AD-BCC5-AD6E2AC9E76C}"/>
    <cellStyle name="Percent 19" xfId="42434" xr:uid="{59140AC5-57CC-473D-861B-0AD4DADA8B55}"/>
    <cellStyle name="Percent 2" xfId="1303" xr:uid="{C47F104F-D9FB-4374-BE4B-2DA86491037B}"/>
    <cellStyle name="Percent 2 2" xfId="1304" xr:uid="{6C3AC38F-66B1-4D29-AF25-6DE18EC1D2A5}"/>
    <cellStyle name="Percent 2 3" xfId="1305" xr:uid="{F57F2D7C-A5B0-472A-B5A0-309008EDDA88}"/>
    <cellStyle name="Percent 2 3 2" xfId="2358" xr:uid="{E473BDC7-6E2C-462B-9CC6-C7E6221C02C1}"/>
    <cellStyle name="Percent 2 3 3" xfId="10498" xr:uid="{0CE2E619-C3A9-4387-993B-8B970FC3C15E}"/>
    <cellStyle name="Percent 2 4" xfId="2731" xr:uid="{1D4959B9-BC62-408D-B9BA-6A897DC94375}"/>
    <cellStyle name="Percent 2 5" xfId="3172" xr:uid="{435AA34B-4CDD-4061-ACBD-D66CF72DC65D}"/>
    <cellStyle name="Percent 2 6" xfId="2213" xr:uid="{7CB6377E-DD61-436F-A81E-E11AF3AFC8BD}"/>
    <cellStyle name="Percent 20" xfId="42437" xr:uid="{1A17622F-7029-4246-992C-AA1D7CD31AE1}"/>
    <cellStyle name="Percent 21" xfId="8906" xr:uid="{2EBE94B4-C351-4137-9D3B-690DDDB1C0C5}"/>
    <cellStyle name="Percent 3" xfId="1306" xr:uid="{A4309C35-06AF-49E9-9795-D44BA41750CD}"/>
    <cellStyle name="Percent 3 2" xfId="1307" xr:uid="{A03FC9D9-DC43-4EE2-97EA-3B44FD6E026B}"/>
    <cellStyle name="Percent 3 3" xfId="1308" xr:uid="{93CDF763-5916-4E15-90AF-089F7D1E1E97}"/>
    <cellStyle name="Percent 3 4" xfId="4077" xr:uid="{EB42CA2A-5283-4E2B-8658-F801652E11CA}"/>
    <cellStyle name="Percent 3 4 2" xfId="10499" xr:uid="{0ED1F2F6-0DFE-47ED-A618-479173D81CF7}"/>
    <cellStyle name="Percent 3 4 3" xfId="10500" xr:uid="{92537A27-E4FE-4BF3-8387-938018647200}"/>
    <cellStyle name="Percent 4" xfId="1309" xr:uid="{588FC7FA-4974-4E48-A2BE-6573CF8171A7}"/>
    <cellStyle name="Percent 4 2" xfId="1310" xr:uid="{40BC52BC-237A-482D-A6C5-6741B2A4439C}"/>
    <cellStyle name="Percent 4 3" xfId="1311" xr:uid="{C658380E-9360-4759-A221-CEC28CF60E64}"/>
    <cellStyle name="Percent 4 3 2" xfId="10501" xr:uid="{EBFA36D0-6CC5-4A39-861E-43EBC537A254}"/>
    <cellStyle name="Percent 4 4" xfId="10502" xr:uid="{363C0B6C-7B18-4C88-9409-042D244BACF7}"/>
    <cellStyle name="Percent 5" xfId="1312" xr:uid="{1513304C-7549-4D2E-8A1C-436F7C815A65}"/>
    <cellStyle name="Percent 5 2" xfId="1313" xr:uid="{69F63249-A0B6-4290-A429-6BC4A36001EF}"/>
    <cellStyle name="Percent 5 3" xfId="1314" xr:uid="{1B2E73E1-1DFD-4957-B5BA-E269AD7FE379}"/>
    <cellStyle name="Percent 6" xfId="1315" xr:uid="{D7667B0F-2EC9-45BA-8112-32D9A39020F9}"/>
    <cellStyle name="Percent 6 2" xfId="1316" xr:uid="{C4997E75-D746-4C9F-80AA-212AF35BA994}"/>
    <cellStyle name="Percent 6 3" xfId="1317" xr:uid="{54066AD3-640E-4831-AF74-7081105D0E1C}"/>
    <cellStyle name="Percent 7" xfId="1318" xr:uid="{8A45E434-AA1B-4FD5-A7B6-010A2C8A9076}"/>
    <cellStyle name="Percent 7 2" xfId="1319" xr:uid="{6BD4FEEE-3F0A-4063-BDFC-6111846B061E}"/>
    <cellStyle name="Percent 7 3" xfId="1320" xr:uid="{6372F8A3-A78A-48EC-BA0F-FEB8BCC63642}"/>
    <cellStyle name="Percent 8" xfId="1321" xr:uid="{C77F3EBA-7A79-4D97-9CB0-6176AEA520C2}"/>
    <cellStyle name="Percent 8 2" xfId="1322" xr:uid="{AFD63DF1-24D5-4C0F-AE82-1285B80E977B}"/>
    <cellStyle name="Percent 8 2 2" xfId="2699" xr:uid="{D8786309-E18A-4F35-BEF1-17EE514D5D7A}"/>
    <cellStyle name="Percent 8 2 3" xfId="2359" xr:uid="{023845EF-2FA9-44BF-A69E-87B2C76A207C}"/>
    <cellStyle name="Percent 8 3" xfId="2700" xr:uid="{5EDBA8C3-488C-4FFF-A778-3C36AC161FB0}"/>
    <cellStyle name="Percent 8 4" xfId="10503" xr:uid="{C5C52325-1182-4D64-B01B-4E8A62F5BC06}"/>
    <cellStyle name="Percent 9" xfId="1323" xr:uid="{E04C2AAE-8CB9-47C5-89E9-53B8A50B9B14}"/>
    <cellStyle name="Percent 9 2" xfId="1324" xr:uid="{FCA28A8E-B6F4-4CE8-97C9-3911D3B2B8D1}"/>
    <cellStyle name="Percent 9 3" xfId="10504" xr:uid="{3D31F6A0-66F4-431D-AAB3-C2A3CE7275CA}"/>
    <cellStyle name="PERCENTAGE" xfId="10505" xr:uid="{70C7C1BB-655F-45FC-B378-2CBEB1D8AC5D}"/>
    <cellStyle name="PLAN" xfId="10506" xr:uid="{EF1032F9-50F2-41AC-8C29-FF6CD3CB13D1}"/>
    <cellStyle name="pldt" xfId="1325" xr:uid="{7DC85141-02DA-4252-8894-87EEA60C6959}"/>
    <cellStyle name="pldt 10" xfId="1326" xr:uid="{57482413-4640-4053-93EE-F663097C9033}"/>
    <cellStyle name="pldt 11" xfId="1327" xr:uid="{78111437-E2AF-41C7-9C54-265A56580B47}"/>
    <cellStyle name="pldt 12" xfId="1328" xr:uid="{FEDD02F4-9348-4251-852F-AF24FE0E82A5}"/>
    <cellStyle name="pldt 13" xfId="1329" xr:uid="{C756836C-DE69-4517-9C77-FF83D84278D1}"/>
    <cellStyle name="pldt 14" xfId="1330" xr:uid="{27A6D901-4115-4883-87FB-93D683F78B31}"/>
    <cellStyle name="pldt 15" xfId="1331" xr:uid="{25FD6A82-FCFE-47CF-94F2-B148B2E9B1C1}"/>
    <cellStyle name="pldt 16" xfId="1332" xr:uid="{4B083481-8E0A-4529-860C-91C643D0FA20}"/>
    <cellStyle name="pldt 17" xfId="1333" xr:uid="{F0B7602C-F01B-44D4-8E50-47F983EF8A75}"/>
    <cellStyle name="pldt 18" xfId="1334" xr:uid="{0813746C-A1AA-42CC-8833-F79F6AD37319}"/>
    <cellStyle name="pldt 19" xfId="1335" xr:uid="{DFD37DFC-B1D9-413A-84FD-7732C9927C7E}"/>
    <cellStyle name="pldt 2" xfId="1336" xr:uid="{CE2F87BF-01D0-43DD-81CF-3553812F8ADE}"/>
    <cellStyle name="pldt 20" xfId="1337" xr:uid="{CBE35742-5834-41D3-B1D1-ADA45B573AF3}"/>
    <cellStyle name="pldt 21" xfId="1338" xr:uid="{DE2BA6B0-F5BC-474C-AF03-729F6250EE1E}"/>
    <cellStyle name="pldt 22" xfId="1339" xr:uid="{6F81F6CA-ECB6-4709-B083-4F8635D938A3}"/>
    <cellStyle name="pldt 23" xfId="1340" xr:uid="{4AFF3073-ADC0-46B5-B81B-B13291FE7C44}"/>
    <cellStyle name="pldt 24" xfId="1341" xr:uid="{DBDEB85D-D729-4730-A267-34C9A991FE49}"/>
    <cellStyle name="pldt 25" xfId="1342" xr:uid="{DD5065F8-65F5-489F-9008-2176454B05B5}"/>
    <cellStyle name="pldt 3" xfId="1343" xr:uid="{2AF6DCC8-525F-4573-A3DF-D4A1F31AAB24}"/>
    <cellStyle name="pldt 4" xfId="1344" xr:uid="{C22E7EA4-3CA1-498E-8469-5AA7FDF8FB9C}"/>
    <cellStyle name="pldt 5" xfId="1345" xr:uid="{61369CAD-A18A-4E31-928B-80C0106064FA}"/>
    <cellStyle name="pldt 6" xfId="1346" xr:uid="{D459E2BC-7174-41F9-AE59-3F369A6D327A}"/>
    <cellStyle name="pldt 7" xfId="1347" xr:uid="{ACA8AC9A-3C7E-4437-B139-65C5EA3C33D9}"/>
    <cellStyle name="pldt 8" xfId="1348" xr:uid="{AA9E8939-7D8E-40BA-9769-B4171FF46EA5}"/>
    <cellStyle name="pldt 9" xfId="1349" xr:uid="{155A199B-E8D2-42C6-A807-6E780CF27F5D}"/>
    <cellStyle name="Porcentaje" xfId="10507" xr:uid="{87CEB11E-6E61-482E-9718-78CDB11D5CAA}"/>
    <cellStyle name="Porcentaje 2" xfId="10508" xr:uid="{19C95B21-3D8D-4438-9848-6538CEB7009E}"/>
    <cellStyle name="Porcentual_ret_conso_statu_2000" xfId="10509" xr:uid="{2A255FE1-F4DA-413A-A557-B800C97D52B4}"/>
    <cellStyle name="PrePop Currency (0)" xfId="10510" xr:uid="{8DC01709-5767-4CA9-85AC-7F43E5EBB788}"/>
    <cellStyle name="PrePop Currency (2)" xfId="10511" xr:uid="{2920732E-4962-4837-8111-C99A2657D149}"/>
    <cellStyle name="PrePop Units (0)" xfId="10512" xr:uid="{B765EEFE-E000-4EDB-8BAF-9A25B33E9E1F}"/>
    <cellStyle name="PrePop Units (1)" xfId="10513" xr:uid="{C64393F9-5ACF-4B19-B156-8AB4915F8AA9}"/>
    <cellStyle name="PrePop Units (1) 2" xfId="10514" xr:uid="{737BE449-DAE4-44B1-B3CF-BB5880BF20F0}"/>
    <cellStyle name="PrePop Units (1)_L300" xfId="10515" xr:uid="{E8D7EB69-56B6-4AE8-A8AF-E9F5ABB8C399}"/>
    <cellStyle name="PrePop Units (2)" xfId="10516" xr:uid="{5F577B64-6B35-49D2-9730-244245815FCB}"/>
    <cellStyle name="price" xfId="10517" xr:uid="{791535E1-07B4-431C-AD1A-B6A6FC7CC1BC}"/>
    <cellStyle name="PSChar" xfId="10518" xr:uid="{A2C90337-4469-4B22-9B78-20B3E49A2D1D}"/>
    <cellStyle name="PSChar 2" xfId="10519" xr:uid="{299A1062-4D2C-4A94-8942-BC12C269097A}"/>
    <cellStyle name="PSDate" xfId="10520" xr:uid="{FE823BB0-3490-42C9-B8C9-F8B0FBCC06B3}"/>
    <cellStyle name="PSDate 2" xfId="10521" xr:uid="{2258C9B8-7AA7-48C2-BE33-51DEFAE83C35}"/>
    <cellStyle name="PSDec" xfId="10522" xr:uid="{F677FF4E-D874-4F8B-B5D0-82AEC9CD122B}"/>
    <cellStyle name="PSDec 2" xfId="10523" xr:uid="{6D331CA4-DCD4-465D-BAC6-A00E6412381D}"/>
    <cellStyle name="PSHeading" xfId="10524" xr:uid="{3989F6C1-F2E8-42A3-AFCB-3205DEE8D877}"/>
    <cellStyle name="PSHeading 2" xfId="10525" xr:uid="{5AFB9775-573C-4849-8525-E18FA6CD2AF8}"/>
    <cellStyle name="PSInt" xfId="10526" xr:uid="{661EF9D1-C848-4527-A904-DCE5CB866954}"/>
    <cellStyle name="PSInt 2" xfId="10527" xr:uid="{332D330B-0883-440E-AB0C-41F67487DDB0}"/>
    <cellStyle name="PSSpacer" xfId="10528" xr:uid="{E08D27A7-F1E7-425B-8F7E-72072EDE9D14}"/>
    <cellStyle name="PSSpacer 2" xfId="10529" xr:uid="{DFEA422F-DFCB-4839-9030-7543A8093C94}"/>
    <cellStyle name="pwstyle" xfId="10530" xr:uid="{666BDD02-A91A-4DE5-98E5-76E0DF470522}"/>
    <cellStyle name="Q" xfId="10531" xr:uid="{7259703E-B683-4919-9476-5AF332B9B703}"/>
    <cellStyle name="Q 2" xfId="10532" xr:uid="{B8017566-BDEE-43C7-B948-EDF53A49536F}"/>
    <cellStyle name="Q_20-2 NAN" xfId="10533" xr:uid="{F978C1A1-3CBF-4228-AB3D-D7EB253561D6}"/>
    <cellStyle name="Q_B &amp; Z" xfId="10534" xr:uid="{2C115B42-4419-44F7-94B0-63845A06092B}"/>
    <cellStyle name="Q_ELMO sub event" xfId="10535" xr:uid="{F8ADF00B-E1EF-426D-A914-3845CF521D1E}"/>
    <cellStyle name="Q_F123" xfId="10536" xr:uid="{31799118-5377-45A5-9DEA-592518BBB209}"/>
    <cellStyle name="Q_L" xfId="10537" xr:uid="{2600746B-B8B1-4802-AF12-C3DD16AD023B}"/>
    <cellStyle name="Q_Salary_09.30.04" xfId="10538" xr:uid="{CF7E1BDC-50E3-45F4-AC09-C48320DE55BD}"/>
    <cellStyle name="Q_Subsequent event_Niles" xfId="10539" xr:uid="{9A463244-33AD-4410-B0F9-63F720080688}"/>
    <cellStyle name="Q_Tic Sale (Revised)" xfId="10540" xr:uid="{CCB588F5-206A-4D99-83FE-7B1FF8C65408}"/>
    <cellStyle name="Q_Top F123" xfId="10541" xr:uid="{2A05B760-77BE-4122-B628-6F09F2B4F52F}"/>
    <cellStyle name="Q_wp NSA 31.12.07 update" xfId="10542" xr:uid="{717617FC-C9D7-4226-B36B-32C7FB10F6E3}"/>
    <cellStyle name="Q_WP NSA_31.08.08 ZC ZD ZB" xfId="10543" xr:uid="{7B107518-D98C-49DC-9B93-04ADFA8721BE}"/>
    <cellStyle name="Q_WT" xfId="10544" xr:uid="{CF72B6DC-20AF-4211-B700-379735D2C62F}"/>
    <cellStyle name="QTR94_95_INCOME CTMP#1 98" xfId="10545" xr:uid="{A8360C3A-9CB0-4F84-8B94-0DACC5669393}"/>
    <cellStyle name="Quantity" xfId="1350" xr:uid="{69C413F2-125D-490F-96DD-23CD00C5CB65}"/>
    <cellStyle name="Quantity 10" xfId="1351" xr:uid="{665B20CC-CA55-4D19-B5BB-82F5FD6341CA}"/>
    <cellStyle name="Quantity 11" xfId="1352" xr:uid="{332DA2AE-914D-4677-A932-9AA6B1D91E49}"/>
    <cellStyle name="Quantity 12" xfId="1353" xr:uid="{FAF3E884-BE01-4BC5-B3B2-C247976A386C}"/>
    <cellStyle name="Quantity 13" xfId="1354" xr:uid="{53D1E463-98FB-4425-B4C6-08D0BEC3A8AF}"/>
    <cellStyle name="Quantity 14" xfId="1355" xr:uid="{0226F518-2CEF-49A3-AEC5-83654714C5D0}"/>
    <cellStyle name="Quantity 15" xfId="1356" xr:uid="{F4B131B7-8E44-486D-8EAD-3245FCBF0E49}"/>
    <cellStyle name="Quantity 16" xfId="1357" xr:uid="{7F2492EB-CA38-42EF-A808-55EB4460575B}"/>
    <cellStyle name="Quantity 17" xfId="1358" xr:uid="{9CBE02A4-C47D-4198-910F-153A24946343}"/>
    <cellStyle name="Quantity 18" xfId="1359" xr:uid="{57CFA503-F1C1-486E-9D60-037FA2400343}"/>
    <cellStyle name="Quantity 2" xfId="1360" xr:uid="{A1C0014A-37D6-4F56-A9A8-8BE3DFA85ED4}"/>
    <cellStyle name="Quantity 3" xfId="1361" xr:uid="{93A6FCD1-F000-460A-B11C-E9E7A586C8BB}"/>
    <cellStyle name="Quantity 4" xfId="1362" xr:uid="{D72A055B-C109-4115-8B2F-EAE96E26805A}"/>
    <cellStyle name="Quantity 5" xfId="1363" xr:uid="{7ACCEC8C-9A27-4BF3-8FE5-128D76B24050}"/>
    <cellStyle name="Quantity 6" xfId="1364" xr:uid="{24F4585D-E4D6-4AAE-A83B-172D58DCA788}"/>
    <cellStyle name="Quantity 7" xfId="1365" xr:uid="{07ACFF0B-1590-4978-920C-2E76C0192F90}"/>
    <cellStyle name="Quantity 8" xfId="1366" xr:uid="{5AD4EAEE-E65F-482A-8DB8-C699296DD141}"/>
    <cellStyle name="Quantity 9" xfId="1367" xr:uid="{18736B67-BA3B-44F6-B4F6-F7D67248BDE0}"/>
    <cellStyle name="Quantity_1_FS10_10.1_เงินให้กู้ยืมและเงินให้กู้ยืม_Q254_2" xfId="1368" xr:uid="{C9BD1779-1FDB-470A-B412-D800EFA34259}"/>
    <cellStyle name="regstoresfromspecstores" xfId="3240" xr:uid="{2321F860-A5F8-470C-B857-9BAB3E169D9B}"/>
    <cellStyle name="regstoresfromspecstores 2" xfId="10546" xr:uid="{62431E09-B97D-46A5-B8F8-381CCD96CDA4}"/>
    <cellStyle name="report_title" xfId="10547" xr:uid="{8AC40D8A-26FA-4076-8603-F7C0FDB3A8C7}"/>
    <cellStyle name="Reset  - Style7" xfId="10548" xr:uid="{2AB3A852-750C-47DD-AF36-F4D24DFBD309}"/>
    <cellStyle name="revised" xfId="10549" xr:uid="{35F6084A-062B-4F03-A01D-D32E2EB8CD91}"/>
    <cellStyle name="RevList" xfId="3241" xr:uid="{BAD029D3-618E-4E47-BE68-E16B8D876893}"/>
    <cellStyle name="RevList 2" xfId="10550" xr:uid="{DC26F7E5-C5B3-41B0-8049-42FF5AA0E9DB}"/>
    <cellStyle name="rf0" xfId="10551" xr:uid="{F3B5B593-9CE4-4DA3-8F39-C2217AA7D601}"/>
    <cellStyle name="rf1" xfId="10552" xr:uid="{6A930380-E87B-4BE0-B78B-64F793B407B7}"/>
    <cellStyle name="rf10" xfId="10553" xr:uid="{C9AF44A2-F1BE-4020-9C3A-D71B9436FC64}"/>
    <cellStyle name="rf11" xfId="10554" xr:uid="{5D47607D-9F00-4232-A3F1-21D7F5604D4A}"/>
    <cellStyle name="rf12" xfId="10555" xr:uid="{49F22095-E733-4FC0-A717-4A577653FF55}"/>
    <cellStyle name="rf13" xfId="10556" xr:uid="{B8C39521-A637-4327-850E-F0BD71467E45}"/>
    <cellStyle name="rf14" xfId="10557" xr:uid="{9571D8D3-BB7B-4BB6-9DD0-D163214C3BA6}"/>
    <cellStyle name="rf15" xfId="10558" xr:uid="{9B81F6B4-F3D2-4F29-A27A-7EE04318E9BB}"/>
    <cellStyle name="rf16" xfId="10559" xr:uid="{73E6088C-FD20-495F-875F-D6C19CF7FA33}"/>
    <cellStyle name="rf17" xfId="10560" xr:uid="{029AA097-46DB-4D60-98A8-83244500E3D8}"/>
    <cellStyle name="rf18" xfId="10561" xr:uid="{2408FE8C-8C10-4FFD-83CB-7C8433553546}"/>
    <cellStyle name="rf19" xfId="10562" xr:uid="{6534D987-5D2A-4C02-9479-E059DDEACC03}"/>
    <cellStyle name="rf2" xfId="10563" xr:uid="{757A5579-10B5-419D-9045-B3B1292B2E96}"/>
    <cellStyle name="rf20" xfId="10564" xr:uid="{0E66D297-7578-479D-BADC-B6ED0F323AE1}"/>
    <cellStyle name="rf21" xfId="10565" xr:uid="{E6BAFC4E-C5B8-4910-B85C-41CC9E6BA7FE}"/>
    <cellStyle name="rf22" xfId="10566" xr:uid="{8B440127-ED6A-4AFA-AA58-F0FB99BA555A}"/>
    <cellStyle name="rf23" xfId="10567" xr:uid="{19377D9C-AAE2-4A37-BE93-29782249E174}"/>
    <cellStyle name="rf24" xfId="10568" xr:uid="{0D098EF2-954B-485D-9E18-AD1BDBA8DECA}"/>
    <cellStyle name="rf25" xfId="10569" xr:uid="{0F3E2CF9-A864-40E5-B943-336830D24EAC}"/>
    <cellStyle name="rf26" xfId="10570" xr:uid="{402EB97E-3771-41CA-BA5C-96CDD637215F}"/>
    <cellStyle name="rf27" xfId="10571" xr:uid="{734C4FF0-027F-40B0-A439-1363DC7E64D5}"/>
    <cellStyle name="rf3" xfId="10572" xr:uid="{34119745-4719-40EA-B60D-B444B3D2537F}"/>
    <cellStyle name="rf4" xfId="10573" xr:uid="{533C69FE-5779-4779-97D0-C880EF5134B9}"/>
    <cellStyle name="rf5" xfId="10574" xr:uid="{9815FA13-F35B-41F7-B7C8-9131993077CA}"/>
    <cellStyle name="rf6" xfId="10575" xr:uid="{32FBF930-A8AE-49AA-AD25-2F8ED7AC6149}"/>
    <cellStyle name="rf7" xfId="10576" xr:uid="{3E4F43E9-C460-4AFF-A8AC-834101E41620}"/>
    <cellStyle name="rf8" xfId="10577" xr:uid="{B3BC7B53-A748-47C4-86A5-F6E3919C3786}"/>
    <cellStyle name="rf9" xfId="10578" xr:uid="{4A3B71F3-38C4-4239-B519-DE8B76693C2F}"/>
    <cellStyle name="RM" xfId="10579" xr:uid="{7A05A25B-28A6-4EBD-B5D1-E717F67DAA09}"/>
    <cellStyle name="rmal_h2 composition" xfId="10580" xr:uid="{F5E451C1-28B3-4394-B7EE-54A69EFDA636}"/>
    <cellStyle name="Salomon Logo" xfId="10581" xr:uid="{7FB18620-C568-496F-A32A-02F6AAE71454}"/>
    <cellStyle name="SAPBEXaggData" xfId="1369" xr:uid="{D5376B78-ACB5-4D4C-A587-C7519FF32592}"/>
    <cellStyle name="SAPBEXaggData 10" xfId="11001" xr:uid="{0BE97727-2EF5-4ACB-A106-1B468B900679}"/>
    <cellStyle name="SAPBEXaggData 11" xfId="11424" xr:uid="{60590D10-F9FF-49A0-A1C3-3B52A08E2890}"/>
    <cellStyle name="SAPBEXaggData 12" xfId="11885" xr:uid="{469CEC31-5EBD-40C6-9172-7549924CAD95}"/>
    <cellStyle name="SAPBEXaggData 13" xfId="12345" xr:uid="{9566983F-9A8A-4BE1-9CA5-204B4B866A60}"/>
    <cellStyle name="SAPBEXaggData 14" xfId="21988" xr:uid="{C84DB8CE-96D6-4C4B-B6B2-A1619851019F}"/>
    <cellStyle name="SAPBEXaggData 15" xfId="23039" xr:uid="{90AFDB2B-B1E5-4EA4-8FD7-71FA55A7F63F}"/>
    <cellStyle name="SAPBEXaggData 16" xfId="24917" xr:uid="{636B95B1-7968-4519-B8C1-1B7221EA1A92}"/>
    <cellStyle name="SAPBEXaggData 17" xfId="25534" xr:uid="{14B0F422-FFFE-419B-B496-5A922405DBAA}"/>
    <cellStyle name="SAPBEXaggData 18" xfId="24967" xr:uid="{C669CAC8-79B1-4B93-951D-2EEB2010F9F6}"/>
    <cellStyle name="SAPBEXaggData 19" xfId="25189" xr:uid="{6FC32D68-F903-473B-83D3-E8B6AE50FEBB}"/>
    <cellStyle name="SAPBEXaggData 2" xfId="2360" xr:uid="{F71C183A-D4F3-4A7D-83FF-6F9DDECD7893}"/>
    <cellStyle name="SAPBEXaggData 2 10" xfId="39048" xr:uid="{D30B311B-91E0-480A-9453-102A11BE6A6C}"/>
    <cellStyle name="SAPBEXaggData 2 11" xfId="41578" xr:uid="{F3EBBF93-8139-44D7-925F-9C0840E5E57E}"/>
    <cellStyle name="SAPBEXaggData 2 2" xfId="5790" xr:uid="{2ACBD982-5A5F-4C3F-8BD0-5BFA7CB2B588}"/>
    <cellStyle name="SAPBEXaggData 2 2 2" xfId="16101" xr:uid="{CE84936B-49E9-4CAD-95E9-B39633E4F0EB}"/>
    <cellStyle name="SAPBEXaggData 2 2 3" xfId="20377" xr:uid="{73B9D7CE-0640-4CF0-9AC1-06947F33BA8D}"/>
    <cellStyle name="SAPBEXaggData 2 2 4" xfId="29719" xr:uid="{C7C9B801-022F-4D58-91E9-260912CC939D}"/>
    <cellStyle name="SAPBEXaggData 2 2 5" xfId="33313" xr:uid="{BA97A4FC-5561-4362-BF6D-3D9276747BFC}"/>
    <cellStyle name="SAPBEXaggData 2 2 6" xfId="36362" xr:uid="{57E8999E-E659-4AB3-9E8E-413D36171E38}"/>
    <cellStyle name="SAPBEXaggData 2 3" xfId="4342" xr:uid="{B4076EC0-C43B-4B24-B942-87DAC9A1C44F}"/>
    <cellStyle name="SAPBEXaggData 2 3 2" xfId="14748" xr:uid="{0C1FE53C-FE09-46EC-B40E-9F2BC89A30CA}"/>
    <cellStyle name="SAPBEXaggData 2 3 3" xfId="19368" xr:uid="{40E64611-FB06-48D4-A756-709341A98298}"/>
    <cellStyle name="SAPBEXaggData 2 3 4" xfId="28756" xr:uid="{FCEE814B-315C-4C93-9538-1660F5CD32DD}"/>
    <cellStyle name="SAPBEXaggData 2 3 5" xfId="32439" xr:uid="{E9ADF0D8-1697-4544-9670-A0853183E0F8}"/>
    <cellStyle name="SAPBEXaggData 2 3 6" xfId="25272" xr:uid="{868ABFEF-CB8E-4EA9-BD0C-A24BBBCCC89C}"/>
    <cellStyle name="SAPBEXaggData 2 4" xfId="5640" xr:uid="{56BDB5A8-0FAC-412B-8BB9-5B9920262C35}"/>
    <cellStyle name="SAPBEXaggData 2 4 2" xfId="15957" xr:uid="{52B80A05-E925-4590-8C39-6F98467612D1}"/>
    <cellStyle name="SAPBEXaggData 2 4 3" xfId="20289" xr:uid="{EFAF1E1B-B5AE-4CBA-9EA7-C92B913256CC}"/>
    <cellStyle name="SAPBEXaggData 2 4 4" xfId="29639" xr:uid="{0DD04D8B-4423-41B9-AE92-6A11A8EF6A75}"/>
    <cellStyle name="SAPBEXaggData 2 4 5" xfId="33246" xr:uid="{2462A80E-1B70-43A4-A46E-975BD51AE547}"/>
    <cellStyle name="SAPBEXaggData 2 4 6" xfId="36320" xr:uid="{80C8F4A6-4A78-4544-821A-3C30696DD480}"/>
    <cellStyle name="SAPBEXaggData 2 5" xfId="14343" xr:uid="{7C23352E-7747-4AFB-9B55-406049880A0D}"/>
    <cellStyle name="SAPBEXaggData 2 6" xfId="13967" xr:uid="{A60507A7-9E4D-4133-AD74-4F71293FF1BF}"/>
    <cellStyle name="SAPBEXaggData 2 7" xfId="23395" xr:uid="{2B9433F7-1078-44D5-A1FA-AD9F21D2383E}"/>
    <cellStyle name="SAPBEXaggData 2 8" xfId="27340" xr:uid="{69A49ED0-C44A-4FAB-9416-8CF67EC38915}"/>
    <cellStyle name="SAPBEXaggData 2 9" xfId="39731" xr:uid="{93554AF0-528F-4C9A-AEA5-1EA3B9C18B5F}"/>
    <cellStyle name="SAPBEXaggData 20" xfId="25448" xr:uid="{AF718810-C9A8-40B6-A5DC-A12C583AAE54}"/>
    <cellStyle name="SAPBEXaggData 21" xfId="25915" xr:uid="{C126A5B0-C50E-4EA3-96D7-BDF46B2FBBEB}"/>
    <cellStyle name="SAPBEXaggData 22" xfId="31374" xr:uid="{E4ED9690-5C50-46C9-98C3-181616A80D7C}"/>
    <cellStyle name="SAPBEXaggData 23" xfId="27680" xr:uid="{8CF40135-AFF3-428B-9F10-6B26A8DF9620}"/>
    <cellStyle name="SAPBEXaggData 24" xfId="39333" xr:uid="{49B49DB2-CFA2-40D4-AF78-27D71DF2F666}"/>
    <cellStyle name="SAPBEXaggData 25" xfId="40513" xr:uid="{28A4D03D-718F-44D1-B3BB-5E7CE6416CF9}"/>
    <cellStyle name="SAPBEXaggData 26" xfId="41222" xr:uid="{8BA647D1-A133-4843-A79E-D9D5AE562DF7}"/>
    <cellStyle name="SAPBEXaggData 3" xfId="3242" xr:uid="{6CB1331A-D828-45AE-8F4A-F1737B7796AE}"/>
    <cellStyle name="SAPBEXaggData 3 10" xfId="30429" xr:uid="{EA646840-12BA-4E5A-8AD7-AFB3E4179BD5}"/>
    <cellStyle name="SAPBEXaggData 3 11" xfId="27634" xr:uid="{8F0373C0-1672-4B50-B8B1-7CC4DBFC9F6C}"/>
    <cellStyle name="SAPBEXaggData 3 12" xfId="40410" xr:uid="{B9F6E14B-B43B-4334-86D8-0C47E5B68C86}"/>
    <cellStyle name="SAPBEXaggData 3 13" xfId="40965" xr:uid="{E05CE848-6F78-49F5-87B8-99EEA7A3E357}"/>
    <cellStyle name="SAPBEXaggData 3 14" xfId="42182" xr:uid="{4F8F29EA-6185-4F1F-88A8-B31B27772519}"/>
    <cellStyle name="SAPBEXaggData 3 2" xfId="6559" xr:uid="{99D8AC94-1006-4A60-BDCA-B605B7285F38}"/>
    <cellStyle name="SAPBEXaggData 3 2 2" xfId="16853" xr:uid="{168A6908-E752-4E61-A68E-7E9B59109F86}"/>
    <cellStyle name="SAPBEXaggData 3 2 3" xfId="21048" xr:uid="{039514A2-6C51-445B-BFC4-F3D4AC1C575B}"/>
    <cellStyle name="SAPBEXaggData 3 2 4" xfId="30401" xr:uid="{6069F63F-0ED5-48BF-8873-1E7D3498EFAE}"/>
    <cellStyle name="SAPBEXaggData 3 2 5" xfId="33961" xr:uid="{6FCB46CA-A649-40ED-9E8D-362C5FFA89A1}"/>
    <cellStyle name="SAPBEXaggData 3 2 6" xfId="36981" xr:uid="{C583F79E-4053-4CD7-B03B-68B6F0AFCEB4}"/>
    <cellStyle name="SAPBEXaggData 3 3" xfId="7498" xr:uid="{C48C0837-4570-4628-80B3-389BACCB1C0D}"/>
    <cellStyle name="SAPBEXaggData 3 3 2" xfId="17772" xr:uid="{07C3D5F8-B919-4E49-B39D-8DA91935FEBB}"/>
    <cellStyle name="SAPBEXaggData 3 3 3" xfId="21740" xr:uid="{29F51A43-48A2-49D5-AEDD-3F0F888ACE1B}"/>
    <cellStyle name="SAPBEXaggData 3 3 4" xfId="31108" xr:uid="{2A54ED1A-0288-4C54-930D-3634A9BF7037}"/>
    <cellStyle name="SAPBEXaggData 3 3 5" xfId="34585" xr:uid="{7534681D-BCAB-4089-BF21-65A99006C7B3}"/>
    <cellStyle name="SAPBEXaggData 3 3 6" xfId="37556" xr:uid="{06D28A08-47E4-458F-B284-3B746A447E32}"/>
    <cellStyle name="SAPBEXaggData 3 4" xfId="8686" xr:uid="{96E283C9-2D64-4C39-ACB7-EEEFC59311B0}"/>
    <cellStyle name="SAPBEXaggData 3 4 2" xfId="18924" xr:uid="{CC7EDE1C-B49B-49A3-A092-D5CDA2D35E77}"/>
    <cellStyle name="SAPBEXaggData 3 4 3" xfId="22793" xr:uid="{AD17CEE8-70BE-4BF1-93FA-BD08F8ADE100}"/>
    <cellStyle name="SAPBEXaggData 3 4 4" xfId="32184" xr:uid="{0AADC8E2-32B7-47E8-BC14-59DF2E394188}"/>
    <cellStyle name="SAPBEXaggData 3 4 5" xfId="35615" xr:uid="{9193BD2A-856A-4D7D-B4BA-4CBACEFBE3C2}"/>
    <cellStyle name="SAPBEXaggData 3 4 6" xfId="38555" xr:uid="{A455F14A-E6ED-49BF-A4F9-31EC85C541DA}"/>
    <cellStyle name="SAPBEXaggData 3 5" xfId="13913" xr:uid="{7F9F25BE-AF6C-41C8-8949-C506C62B78F6}"/>
    <cellStyle name="SAPBEXaggData 3 6" xfId="12306" xr:uid="{42344D66-0EE4-4CF6-81A2-8A127387287E}"/>
    <cellStyle name="SAPBEXaggData 3 7" xfId="19369" xr:uid="{B9015CCA-8798-496E-9AB5-46948547E261}"/>
    <cellStyle name="SAPBEXaggData 3 8" xfId="23999" xr:uid="{CECBC433-911A-4A1C-A30E-FA950E3CDC6D}"/>
    <cellStyle name="SAPBEXaggData 3 9" xfId="28055" xr:uid="{36A7F73A-BA20-4737-A660-E82AB4124D5D}"/>
    <cellStyle name="SAPBEXaggData 4" xfId="3243" xr:uid="{92A87630-8BD4-4E96-A5A8-3F63EB992D10}"/>
    <cellStyle name="SAPBEXaggData 4 10" xfId="28795" xr:uid="{04F69F63-AE5D-41D3-BB25-6F17BC1780D8}"/>
    <cellStyle name="SAPBEXaggData 4 11" xfId="33298" xr:uid="{EDAE5719-0D03-4AFB-9B3A-67E1BC5693F4}"/>
    <cellStyle name="SAPBEXaggData 4 12" xfId="40411" xr:uid="{B7BD3F5E-0AD8-44BA-865B-513D54BDC00B}"/>
    <cellStyle name="SAPBEXaggData 4 13" xfId="40966" xr:uid="{B3B20C1D-CE77-42E8-B46A-3A03D234A9BB}"/>
    <cellStyle name="SAPBEXaggData 4 14" xfId="42183" xr:uid="{AFCC0B9E-1EE7-4540-A05D-1385F9606088}"/>
    <cellStyle name="SAPBEXaggData 4 2" xfId="6560" xr:uid="{E81789A8-5DAF-490B-8C6A-5CE0E2769F34}"/>
    <cellStyle name="SAPBEXaggData 4 2 2" xfId="16854" xr:uid="{0F1EB139-C2B9-4505-9432-8EE8D8F8D505}"/>
    <cellStyle name="SAPBEXaggData 4 2 3" xfId="21049" xr:uid="{24F9D6C0-7D9F-4311-8F73-10B4F1440A43}"/>
    <cellStyle name="SAPBEXaggData 4 2 4" xfId="30402" xr:uid="{CF02737C-96EE-459D-B5A9-BC632C6F4420}"/>
    <cellStyle name="SAPBEXaggData 4 2 5" xfId="33962" xr:uid="{14119635-633A-41C6-A6D6-83D5CE6446FE}"/>
    <cellStyle name="SAPBEXaggData 4 2 6" xfId="36982" xr:uid="{03711AC6-79BB-4A90-AEBE-99E3039C77D1}"/>
    <cellStyle name="SAPBEXaggData 4 3" xfId="7499" xr:uid="{34BF578D-0A50-4FE8-9C9C-68C5DB40B8E1}"/>
    <cellStyle name="SAPBEXaggData 4 3 2" xfId="17773" xr:uid="{8A08D20D-7B16-4896-9E50-A28C0691FA8A}"/>
    <cellStyle name="SAPBEXaggData 4 3 3" xfId="21741" xr:uid="{0AAE495E-33EB-4E3A-AEF3-DB77430D7DE8}"/>
    <cellStyle name="SAPBEXaggData 4 3 4" xfId="31109" xr:uid="{F621D584-E2D9-4EC2-BAFB-6E80400CE1FF}"/>
    <cellStyle name="SAPBEXaggData 4 3 5" xfId="34586" xr:uid="{B019AE5D-5F88-49EA-89CB-ADFC54A47998}"/>
    <cellStyle name="SAPBEXaggData 4 3 6" xfId="37557" xr:uid="{8C9573DA-6577-40AD-931E-3194D1E3BFCA}"/>
    <cellStyle name="SAPBEXaggData 4 4" xfId="8687" xr:uid="{1AF8FBA8-DC56-4311-935C-B2A4651C6095}"/>
    <cellStyle name="SAPBEXaggData 4 4 2" xfId="18925" xr:uid="{C0EF35AC-1B6C-4C0F-B1B4-0F16096822A1}"/>
    <cellStyle name="SAPBEXaggData 4 4 3" xfId="22794" xr:uid="{595FB304-25C2-43DF-8C78-BDE87283D413}"/>
    <cellStyle name="SAPBEXaggData 4 4 4" xfId="32185" xr:uid="{9B417460-7DFE-4679-B0D9-7973D018B9FE}"/>
    <cellStyle name="SAPBEXaggData 4 4 5" xfId="35616" xr:uid="{8DCED47D-0EC0-4E36-87AB-3308BC4F7FE1}"/>
    <cellStyle name="SAPBEXaggData 4 4 6" xfId="38556" xr:uid="{A737D377-20A5-4639-BFF6-FCC2BD9EFD21}"/>
    <cellStyle name="SAPBEXaggData 4 5" xfId="13914" xr:uid="{2C7826DA-7333-46F1-B5D9-F060D9B19A69}"/>
    <cellStyle name="SAPBEXaggData 4 6" xfId="12307" xr:uid="{BDDDCCA1-8C4F-4F0E-B2DF-EBF31B0A2F1A}"/>
    <cellStyle name="SAPBEXaggData 4 7" xfId="19906" xr:uid="{D3F9170B-DC24-42A6-9B8B-A7ADDC1E1CE9}"/>
    <cellStyle name="SAPBEXaggData 4 8" xfId="24000" xr:uid="{F5929038-FBFD-4A14-898C-AC29F0098EE4}"/>
    <cellStyle name="SAPBEXaggData 4 9" xfId="28056" xr:uid="{D0882D86-C9FB-435E-B447-913B3E34C757}"/>
    <cellStyle name="SAPBEXaggData 5" xfId="3244" xr:uid="{2AA53475-D773-40A1-AF20-DC8D1D157237}"/>
    <cellStyle name="SAPBEXaggData 5 10" xfId="29685" xr:uid="{C9D4A64F-2B1F-48F8-BB31-D193AD0E182E}"/>
    <cellStyle name="SAPBEXaggData 5 11" xfId="32834" xr:uid="{3B809E3B-11FC-4A0D-82D3-F3E7CFE45B56}"/>
    <cellStyle name="SAPBEXaggData 5 12" xfId="40412" xr:uid="{2A1220D6-F18C-43C9-95A8-7A75D06CD1CD}"/>
    <cellStyle name="SAPBEXaggData 5 13" xfId="40967" xr:uid="{E92E1E04-CD47-4366-80A5-C548C239D8E7}"/>
    <cellStyle name="SAPBEXaggData 5 14" xfId="42184" xr:uid="{A3DE6B0E-20F8-4B56-A449-39C62796EE74}"/>
    <cellStyle name="SAPBEXaggData 5 2" xfId="6561" xr:uid="{2CD7C50D-504C-426E-9DE8-067FB4B64680}"/>
    <cellStyle name="SAPBEXaggData 5 2 2" xfId="16855" xr:uid="{509116B3-5BC9-48BD-B18E-4A0AE39DAC4F}"/>
    <cellStyle name="SAPBEXaggData 5 2 3" xfId="21050" xr:uid="{AC49A57B-880F-434F-84CD-3A7AB22B55E3}"/>
    <cellStyle name="SAPBEXaggData 5 2 4" xfId="30403" xr:uid="{5663C9BB-5C7F-4C36-BE1E-4E0B776071FE}"/>
    <cellStyle name="SAPBEXaggData 5 2 5" xfId="33963" xr:uid="{EEEE841A-F2C1-4531-A613-7CDCAC32D914}"/>
    <cellStyle name="SAPBEXaggData 5 2 6" xfId="36983" xr:uid="{E94FD072-D8D0-4E10-BE32-3CEEA683301B}"/>
    <cellStyle name="SAPBEXaggData 5 3" xfId="7500" xr:uid="{BDFF5E2E-E12F-4410-8FA5-19536D6449C4}"/>
    <cellStyle name="SAPBEXaggData 5 3 2" xfId="17774" xr:uid="{E4443817-41B7-4D6D-9CCD-71D1C369D5A2}"/>
    <cellStyle name="SAPBEXaggData 5 3 3" xfId="21742" xr:uid="{C9DADAC2-97A5-41EF-92E9-49274F8F7466}"/>
    <cellStyle name="SAPBEXaggData 5 3 4" xfId="31110" xr:uid="{D9453833-23A0-42A9-AAF4-314B87C4801E}"/>
    <cellStyle name="SAPBEXaggData 5 3 5" xfId="34587" xr:uid="{4FBEA2B6-22FD-40BE-87CA-B983E6593041}"/>
    <cellStyle name="SAPBEXaggData 5 3 6" xfId="37558" xr:uid="{872F264D-4B8E-4F29-8BE1-6040295E7748}"/>
    <cellStyle name="SAPBEXaggData 5 4" xfId="8688" xr:uid="{7CC8F6D3-1DDB-4C93-8DB8-71625986F9B5}"/>
    <cellStyle name="SAPBEXaggData 5 4 2" xfId="18926" xr:uid="{B8440829-3F79-469C-9C3F-F52E56F7BDF2}"/>
    <cellStyle name="SAPBEXaggData 5 4 3" xfId="22795" xr:uid="{7BE6C97E-F379-4B78-BC99-AFB1EEF737AE}"/>
    <cellStyle name="SAPBEXaggData 5 4 4" xfId="32186" xr:uid="{8270AC13-A214-4429-8BB7-92C0C3C8D49E}"/>
    <cellStyle name="SAPBEXaggData 5 4 5" xfId="35617" xr:uid="{A036C48D-D86E-4BA3-BA7E-4EF59EAE81A1}"/>
    <cellStyle name="SAPBEXaggData 5 4 6" xfId="38557" xr:uid="{56455CD3-C8D7-4AB0-88A8-45052CC48C3D}"/>
    <cellStyle name="SAPBEXaggData 5 5" xfId="13915" xr:uid="{8E673D8C-D6D0-4835-BE00-7A3E6A027CF0}"/>
    <cellStyle name="SAPBEXaggData 5 6" xfId="12450" xr:uid="{19130BB5-CAD9-4BD8-9107-9B5D5088558C}"/>
    <cellStyle name="SAPBEXaggData 5 7" xfId="19461" xr:uid="{2C28DB93-300C-42F2-BE7D-80B1EF7DD16D}"/>
    <cellStyle name="SAPBEXaggData 5 8" xfId="24001" xr:uid="{2D56BAB6-566F-4220-9BC5-5F318782A542}"/>
    <cellStyle name="SAPBEXaggData 5 9" xfId="28057" xr:uid="{B82ED077-06B0-4BDA-9C69-A7FAA47F53CB}"/>
    <cellStyle name="SAPBEXaggData 6" xfId="3245" xr:uid="{6CBBF934-E9EC-4792-99A2-C6CC511B7C70}"/>
    <cellStyle name="SAPBEXaggData 6 10" xfId="24388" xr:uid="{53B30E05-C6B0-4AE9-8497-BAFD91488A4F}"/>
    <cellStyle name="SAPBEXaggData 6 11" xfId="32540" xr:uid="{096DF110-F5C2-4C22-A980-4EE2A57E6180}"/>
    <cellStyle name="SAPBEXaggData 6 12" xfId="40413" xr:uid="{FDDAC856-D21B-4FDD-AFCA-9A64C262CA60}"/>
    <cellStyle name="SAPBEXaggData 6 13" xfId="40968" xr:uid="{7B2D07D8-0E82-41F5-9287-50EC6B8546EB}"/>
    <cellStyle name="SAPBEXaggData 6 14" xfId="42185" xr:uid="{8F554548-9EB8-44EE-9A22-1A1015552699}"/>
    <cellStyle name="SAPBEXaggData 6 2" xfId="6562" xr:uid="{B5D5B5BB-ABF5-46F7-9303-CF73463C8CF9}"/>
    <cellStyle name="SAPBEXaggData 6 2 2" xfId="16856" xr:uid="{D1D854F4-A774-4D12-81D5-EB45BF60E6A6}"/>
    <cellStyle name="SAPBEXaggData 6 2 3" xfId="21051" xr:uid="{3A76F01F-A980-4D6D-A25F-0F59057DFD9F}"/>
    <cellStyle name="SAPBEXaggData 6 2 4" xfId="30404" xr:uid="{86BCD647-A569-46D5-B8AD-3CFE8CA0191B}"/>
    <cellStyle name="SAPBEXaggData 6 2 5" xfId="33964" xr:uid="{1E4AA364-AF97-42A6-91C9-8B09EB013D70}"/>
    <cellStyle name="SAPBEXaggData 6 2 6" xfId="36984" xr:uid="{7C04A52C-FC1F-43C0-AD25-71F8CA30E8B7}"/>
    <cellStyle name="SAPBEXaggData 6 3" xfId="7501" xr:uid="{C800465B-63E3-4F5D-9AD1-E53F035ECCDB}"/>
    <cellStyle name="SAPBEXaggData 6 3 2" xfId="17775" xr:uid="{8C2FB7E3-FB83-4D84-971D-111894597CE0}"/>
    <cellStyle name="SAPBEXaggData 6 3 3" xfId="21743" xr:uid="{73271E53-B8F9-4644-A978-2CD4C0623230}"/>
    <cellStyle name="SAPBEXaggData 6 3 4" xfId="31111" xr:uid="{E38A8F37-62E0-412D-8F9A-F4EF550D67BA}"/>
    <cellStyle name="SAPBEXaggData 6 3 5" xfId="34588" xr:uid="{809339CA-CF24-4C7D-8F1E-613856FD8C76}"/>
    <cellStyle name="SAPBEXaggData 6 3 6" xfId="37559" xr:uid="{5D1AC1CB-1F44-4A6E-ADCF-F1EAB76F00AA}"/>
    <cellStyle name="SAPBEXaggData 6 4" xfId="8689" xr:uid="{8BA94524-BB85-45EF-BB79-682804EADEEA}"/>
    <cellStyle name="SAPBEXaggData 6 4 2" xfId="18927" xr:uid="{1DEE416B-674D-4A4D-A0A6-0A4A0FBDCA63}"/>
    <cellStyle name="SAPBEXaggData 6 4 3" xfId="22796" xr:uid="{32194787-8CE7-4AD2-9D17-BF5A589E7F5E}"/>
    <cellStyle name="SAPBEXaggData 6 4 4" xfId="32187" xr:uid="{75E02FCB-F864-44A9-8D38-87C763180A30}"/>
    <cellStyle name="SAPBEXaggData 6 4 5" xfId="35618" xr:uid="{4D97FFFB-AA4D-4CAF-A0CF-1963C386F09B}"/>
    <cellStyle name="SAPBEXaggData 6 4 6" xfId="38558" xr:uid="{A5A710FB-E003-458B-9D38-1F29E8D531D0}"/>
    <cellStyle name="SAPBEXaggData 6 5" xfId="13916" xr:uid="{9A464289-B704-4F85-A4E6-63E7954E7AC8}"/>
    <cellStyle name="SAPBEXaggData 6 6" xfId="12966" xr:uid="{8EE4F56E-C679-4719-BAFD-AF60DACEF899}"/>
    <cellStyle name="SAPBEXaggData 6 7" xfId="12426" xr:uid="{FA3EA4B2-B21F-4576-9800-E0EB5B21F4DB}"/>
    <cellStyle name="SAPBEXaggData 6 8" xfId="24002" xr:uid="{C90109E3-72D3-4981-9250-59855762B211}"/>
    <cellStyle name="SAPBEXaggData 6 9" xfId="28058" xr:uid="{D39BD8D1-463F-478A-A4F8-650D2A9823CC}"/>
    <cellStyle name="SAPBEXaggData 7" xfId="5099" xr:uid="{284177FD-66B1-4F7F-B932-3C4F96945152}"/>
    <cellStyle name="SAPBEXaggData 7 2" xfId="15449" xr:uid="{AF4570D6-B7C1-447C-A95D-291412792509}"/>
    <cellStyle name="SAPBEXaggData 7 3" xfId="19866" xr:uid="{7B275B80-DEBE-4E6F-A84C-F29670F365FA}"/>
    <cellStyle name="SAPBEXaggData 7 4" xfId="29197" xr:uid="{454081A2-C603-41CD-A3BC-D943C68586FB}"/>
    <cellStyle name="SAPBEXaggData 7 5" xfId="32845" xr:uid="{FB662815-7220-4A38-86F8-82EFA1952EEE}"/>
    <cellStyle name="SAPBEXaggData 7 6" xfId="35933" xr:uid="{DD5C9837-A0D3-43B0-AF3E-EFCBECCA182E}"/>
    <cellStyle name="SAPBEXaggData 8" xfId="6744" xr:uid="{4B71BE28-8AB5-47A8-A6EE-2336F4B98329}"/>
    <cellStyle name="SAPBEXaggData 8 2" xfId="17036" xr:uid="{1F18FD29-A895-4AD6-A8C0-8794781A724A}"/>
    <cellStyle name="SAPBEXaggData 8 3" xfId="21189" xr:uid="{E410B62E-A7EC-4683-95E8-01CB5A14CC17}"/>
    <cellStyle name="SAPBEXaggData 8 4" xfId="30555" xr:uid="{13DF8950-609B-4479-817A-183CDCC1AB3C}"/>
    <cellStyle name="SAPBEXaggData 8 5" xfId="34098" xr:uid="{425E5801-4D2F-4DDD-9840-1804784BB509}"/>
    <cellStyle name="SAPBEXaggData 8 6" xfId="37115" xr:uid="{F76DA350-C25A-4B11-881B-7655359D1EE7}"/>
    <cellStyle name="SAPBEXaggData 9" xfId="6968" xr:uid="{A87EAE67-C578-4C52-9B49-4A36AA75D5F5}"/>
    <cellStyle name="SAPBEXaggData 9 2" xfId="17258" xr:uid="{B11324D3-D456-47A5-B83C-EB9A0928B7D4}"/>
    <cellStyle name="SAPBEXaggData 9 3" xfId="21309" xr:uid="{469AD078-04B7-4312-8B5F-8F26C41C445E}"/>
    <cellStyle name="SAPBEXaggData 9 4" xfId="30679" xr:uid="{A940D05E-AD48-43FE-847C-67F2252BDD20}"/>
    <cellStyle name="SAPBEXaggData 9 5" xfId="34178" xr:uid="{56FACE50-210E-4A69-9C2E-EC79FC907098}"/>
    <cellStyle name="SAPBEXaggData 9 6" xfId="37184" xr:uid="{6488BC52-00BB-49D9-892F-E48AD1CCF9ED}"/>
    <cellStyle name="SAPBEXaggDataEmph" xfId="1370" xr:uid="{290A2543-D266-448A-99FA-1B759DB86459}"/>
    <cellStyle name="SAPBEXaggDataEmph 10" xfId="11886" xr:uid="{5E92126E-EF3F-419C-B516-19F85D0D40EA}"/>
    <cellStyle name="SAPBEXaggDataEmph 11" xfId="12346" xr:uid="{C537FBB3-7B65-4F9B-BC02-5727C754EB8A}"/>
    <cellStyle name="SAPBEXaggDataEmph 12" xfId="19746" xr:uid="{A70066B8-8AD6-4F2A-8888-3CD125FCCB94}"/>
    <cellStyle name="SAPBEXaggDataEmph 13" xfId="23040" xr:uid="{F5A8F6CB-DB22-4AFE-A0D7-396FB1A8CB1B}"/>
    <cellStyle name="SAPBEXaggDataEmph 14" xfId="24916" xr:uid="{60650F08-0889-4163-91B3-363F235B0F30}"/>
    <cellStyle name="SAPBEXaggDataEmph 15" xfId="25535" xr:uid="{68C36360-0EF4-4918-A37F-FF1958E04537}"/>
    <cellStyle name="SAPBEXaggDataEmph 16" xfId="24966" xr:uid="{0FBEE338-E5FE-4FFD-A05B-B994C74AF967}"/>
    <cellStyle name="SAPBEXaggDataEmph 17" xfId="25188" xr:uid="{5659C493-451A-4C32-9329-B4E5119D3E61}"/>
    <cellStyle name="SAPBEXaggDataEmph 18" xfId="26582" xr:uid="{809F39E0-0C1A-42EE-8693-403105F1D1BB}"/>
    <cellStyle name="SAPBEXaggDataEmph 19" xfId="25914" xr:uid="{E72A2C4C-4363-4421-BD1D-07DA05E4CA20}"/>
    <cellStyle name="SAPBEXaggDataEmph 2" xfId="2361" xr:uid="{8ABD5B83-EB0E-46C4-8DC3-F681140EA79D}"/>
    <cellStyle name="SAPBEXaggDataEmph 2 10" xfId="39679" xr:uid="{A4216A79-C577-4CEA-A2BA-95EBEA93F5E2}"/>
    <cellStyle name="SAPBEXaggDataEmph 2 11" xfId="41579" xr:uid="{9784CEF6-A43B-486C-9DB3-75400E4F45EA}"/>
    <cellStyle name="SAPBEXaggDataEmph 2 2" xfId="5791" xr:uid="{B67A9FEB-11E4-44BA-B03D-67910D67E008}"/>
    <cellStyle name="SAPBEXaggDataEmph 2 2 2" xfId="16102" xr:uid="{0DC36861-B211-4264-9CA1-B4D45A86C63D}"/>
    <cellStyle name="SAPBEXaggDataEmph 2 2 3" xfId="20378" xr:uid="{158FDA77-0DE6-4CC4-8DFF-4F309A0C9BE1}"/>
    <cellStyle name="SAPBEXaggDataEmph 2 2 4" xfId="29720" xr:uid="{95060576-AF70-4329-8A37-1A008EA1E787}"/>
    <cellStyle name="SAPBEXaggDataEmph 2 2 5" xfId="33314" xr:uid="{B10493FA-D33B-4D28-91A3-E28A81820EF4}"/>
    <cellStyle name="SAPBEXaggDataEmph 2 2 6" xfId="36363" xr:uid="{48FB57F7-D14E-45A3-93C4-44E11C8846C0}"/>
    <cellStyle name="SAPBEXaggDataEmph 2 3" xfId="4341" xr:uid="{8EBBFD8A-7FB0-470A-9714-EC1E51F658B2}"/>
    <cellStyle name="SAPBEXaggDataEmph 2 3 2" xfId="14747" xr:uid="{3808DB00-5797-4A21-B826-6E8558571EB7}"/>
    <cellStyle name="SAPBEXaggDataEmph 2 3 3" xfId="19367" xr:uid="{6DC92DC8-3A00-4D15-A954-B653ABD1A4A3}"/>
    <cellStyle name="SAPBEXaggDataEmph 2 3 4" xfId="28755" xr:uid="{BFE061A4-8E84-49F1-8FA9-55D2E6959BD9}"/>
    <cellStyle name="SAPBEXaggDataEmph 2 3 5" xfId="32438" xr:uid="{0535AE29-2A20-43D1-BEED-2D703FDA5B47}"/>
    <cellStyle name="SAPBEXaggDataEmph 2 3 6" xfId="25273" xr:uid="{A27155B9-209B-4782-8F5F-FFA4F75F4B99}"/>
    <cellStyle name="SAPBEXaggDataEmph 2 4" xfId="5641" xr:uid="{71AB540C-510A-4C2B-BD2E-023E6E2A36F0}"/>
    <cellStyle name="SAPBEXaggDataEmph 2 4 2" xfId="15958" xr:uid="{42430F32-BFDA-43AB-9F7D-50F59AAFB286}"/>
    <cellStyle name="SAPBEXaggDataEmph 2 4 3" xfId="20290" xr:uid="{524C7319-5FD3-41C8-B994-3370C59191EF}"/>
    <cellStyle name="SAPBEXaggDataEmph 2 4 4" xfId="29640" xr:uid="{6E260124-A8B1-4F59-82BF-143B12006AAD}"/>
    <cellStyle name="SAPBEXaggDataEmph 2 4 5" xfId="33247" xr:uid="{D4321C6C-1763-42DA-8ED8-8493594711D2}"/>
    <cellStyle name="SAPBEXaggDataEmph 2 4 6" xfId="36321" xr:uid="{2FFD072F-FAE3-42BF-AD60-4C3FB7B38574}"/>
    <cellStyle name="SAPBEXaggDataEmph 2 5" xfId="14342" xr:uid="{34F5F85C-4683-4903-AA12-8A5A243EE692}"/>
    <cellStyle name="SAPBEXaggDataEmph 2 6" xfId="21235" xr:uid="{67B5F2A1-E5D0-49CB-B7A8-7678388F7A7D}"/>
    <cellStyle name="SAPBEXaggDataEmph 2 7" xfId="23396" xr:uid="{B2238FE1-D0CD-4C15-80EB-3C53EFA43B30}"/>
    <cellStyle name="SAPBEXaggDataEmph 2 8" xfId="27341" xr:uid="{FD3063D8-AA56-4F4A-ACED-D5F4C6A9FFDC}"/>
    <cellStyle name="SAPBEXaggDataEmph 2 9" xfId="39732" xr:uid="{AE31AE9B-C265-4B12-944D-32B8367F6716}"/>
    <cellStyle name="SAPBEXaggDataEmph 20" xfId="29102" xr:uid="{F02B5EC8-0CB9-4EDC-98A6-E426DFA485BA}"/>
    <cellStyle name="SAPBEXaggDataEmph 21" xfId="28008" xr:uid="{B8DAD81A-032E-4256-A296-E49F04C39884}"/>
    <cellStyle name="SAPBEXaggDataEmph 22" xfId="39334" xr:uid="{D632241A-241B-4A0D-9817-FECB97432841}"/>
    <cellStyle name="SAPBEXaggDataEmph 23" xfId="40512" xr:uid="{78E4079F-79AE-4105-AFCE-1A5F706397A9}"/>
    <cellStyle name="SAPBEXaggDataEmph 24" xfId="41223" xr:uid="{6173DAE3-4A65-43E8-8781-5B7FDEDDE081}"/>
    <cellStyle name="SAPBEXaggDataEmph 3" xfId="3983" xr:uid="{71461EA4-C8B8-4482-B400-46358367E2F1}"/>
    <cellStyle name="SAPBEXaggDataEmph 3 10" xfId="42342" xr:uid="{06C01206-9286-4495-B61F-37767D496E4D}"/>
    <cellStyle name="SAPBEXaggDataEmph 3 2" xfId="7926" xr:uid="{F09F52A0-32A9-4A3E-8444-B38BD5F1F3EA}"/>
    <cellStyle name="SAPBEXaggDataEmph 3 2 2" xfId="18181" xr:uid="{07B80B32-3E52-4DD0-84EE-DAB84C506B03}"/>
    <cellStyle name="SAPBEXaggDataEmph 3 2 3" xfId="22111" xr:uid="{4F69A23B-3089-4BE3-9941-0A6A46408078}"/>
    <cellStyle name="SAPBEXaggDataEmph 3 2 4" xfId="31497" xr:uid="{16265D1F-2E19-4458-BF92-9F3967C94F9D}"/>
    <cellStyle name="SAPBEXaggDataEmph 3 2 5" xfId="34952" xr:uid="{506EE149-66D0-49EB-95A6-971CE7663B25}"/>
    <cellStyle name="SAPBEXaggDataEmph 3 2 6" xfId="37918" xr:uid="{6DB579CD-4B65-4DCA-B79B-8EC7AE2B1A21}"/>
    <cellStyle name="SAPBEXaggDataEmph 3 3" xfId="8848" xr:uid="{3D046493-6690-4D3F-BC1D-F33C2733A48E}"/>
    <cellStyle name="SAPBEXaggDataEmph 3 3 2" xfId="19084" xr:uid="{8434C7C6-0A3B-42FD-A466-8E247247F0A2}"/>
    <cellStyle name="SAPBEXaggDataEmph 3 3 3" xfId="22949" xr:uid="{B796F313-099E-4E36-B191-0F3DCB895303}"/>
    <cellStyle name="SAPBEXaggDataEmph 3 3 4" xfId="32342" xr:uid="{E97528F7-BF34-4EB1-8BD2-2ABE6E67DD05}"/>
    <cellStyle name="SAPBEXaggDataEmph 3 3 5" xfId="35771" xr:uid="{91479C48-7812-4BF8-8D83-5F4A66B3654A}"/>
    <cellStyle name="SAPBEXaggDataEmph 3 3 6" xfId="38711" xr:uid="{41D21563-162D-4AC3-9A4D-57001DEB5D0A}"/>
    <cellStyle name="SAPBEXaggDataEmph 3 4" xfId="13181" xr:uid="{9DF6E313-D8E8-40D5-9DAC-1E811AB17E41}"/>
    <cellStyle name="SAPBEXaggDataEmph 3 5" xfId="14120" xr:uid="{DBA11327-6C82-4D15-8325-41D4BC5F0941}"/>
    <cellStyle name="SAPBEXaggDataEmph 3 6" xfId="24160" xr:uid="{0E961785-FC14-4CEF-B130-25854614C71C}"/>
    <cellStyle name="SAPBEXaggDataEmph 3 7" xfId="28443" xr:uid="{06537EB3-8805-42F3-AF01-D7DE41D8E513}"/>
    <cellStyle name="SAPBEXaggDataEmph 3 8" xfId="40626" xr:uid="{F0731D1F-C1F7-4D1E-A39C-FD1B23AD9731}"/>
    <cellStyle name="SAPBEXaggDataEmph 3 9" xfId="41125" xr:uid="{CBE97FAF-97C7-4BB1-ADB6-4A77D9C85772}"/>
    <cellStyle name="SAPBEXaggDataEmph 4" xfId="3984" xr:uid="{7A59AE12-5635-4EC6-926D-FD2B1D0CFC2A}"/>
    <cellStyle name="SAPBEXaggDataEmph 4 10" xfId="42343" xr:uid="{EF1D30C6-06B4-48D6-B577-9E0AF94E3464}"/>
    <cellStyle name="SAPBEXaggDataEmph 4 2" xfId="7927" xr:uid="{BEF6D612-436F-461F-B93E-6E30F3D4E83D}"/>
    <cellStyle name="SAPBEXaggDataEmph 4 2 2" xfId="18182" xr:uid="{FB3AB208-5EA6-4AD1-B1F4-053746A23EBD}"/>
    <cellStyle name="SAPBEXaggDataEmph 4 2 3" xfId="22112" xr:uid="{07D4B3EC-9BCA-4B3C-8DBE-E3C6139AB291}"/>
    <cellStyle name="SAPBEXaggDataEmph 4 2 4" xfId="31498" xr:uid="{CD22E518-E68B-4586-A3F4-98D4DFF77B93}"/>
    <cellStyle name="SAPBEXaggDataEmph 4 2 5" xfId="34953" xr:uid="{0C9BA857-2D59-442E-83F2-063E8D1EDF1E}"/>
    <cellStyle name="SAPBEXaggDataEmph 4 2 6" xfId="37919" xr:uid="{4044A5F5-D943-4952-A5C7-DF3188FE4A20}"/>
    <cellStyle name="SAPBEXaggDataEmph 4 3" xfId="8849" xr:uid="{FD89456C-AB6E-4156-93B9-6E31B631ECC2}"/>
    <cellStyle name="SAPBEXaggDataEmph 4 3 2" xfId="19085" xr:uid="{D9F0C4E2-5F8F-4B2C-A579-0850F96E2475}"/>
    <cellStyle name="SAPBEXaggDataEmph 4 3 3" xfId="22950" xr:uid="{51273576-6E4B-463B-98A0-A929899FFEE6}"/>
    <cellStyle name="SAPBEXaggDataEmph 4 3 4" xfId="32343" xr:uid="{95CAF687-A647-4859-8CEC-768D8B370F25}"/>
    <cellStyle name="SAPBEXaggDataEmph 4 3 5" xfId="35772" xr:uid="{7F32C20E-878F-48F1-B384-CDB5CA9AD4D3}"/>
    <cellStyle name="SAPBEXaggDataEmph 4 3 6" xfId="38712" xr:uid="{ADB05CFD-385B-4335-9A3C-A7CFF1819130}"/>
    <cellStyle name="SAPBEXaggDataEmph 4 4" xfId="13182" xr:uid="{A537AD8D-C597-49AB-93B0-C44155433268}"/>
    <cellStyle name="SAPBEXaggDataEmph 4 5" xfId="14119" xr:uid="{E973F465-1BF6-4F4A-A09B-6690E3739AC5}"/>
    <cellStyle name="SAPBEXaggDataEmph 4 6" xfId="24161" xr:uid="{EB34ED8C-7EC0-4B32-97F4-45ADD83C476E}"/>
    <cellStyle name="SAPBEXaggDataEmph 4 7" xfId="28444" xr:uid="{BA99C9D9-CCEF-4F3B-AA18-75201F4A8746}"/>
    <cellStyle name="SAPBEXaggDataEmph 4 8" xfId="40627" xr:uid="{CA612DED-E779-4E1D-9A57-C97A95A071B4}"/>
    <cellStyle name="SAPBEXaggDataEmph 4 9" xfId="41126" xr:uid="{E1558CD3-2C0E-4015-909D-E48AB55BF579}"/>
    <cellStyle name="SAPBEXaggDataEmph 5" xfId="5100" xr:uid="{1B37648F-DA08-4684-8DC4-1B6727B802C9}"/>
    <cellStyle name="SAPBEXaggDataEmph 5 2" xfId="15450" xr:uid="{A5D0981E-BB62-41DE-94F8-7B0A4126D0B7}"/>
    <cellStyle name="SAPBEXaggDataEmph 5 3" xfId="19867" xr:uid="{E6E386BC-4D48-48BC-BE9D-DBD99EEFB9E2}"/>
    <cellStyle name="SAPBEXaggDataEmph 5 4" xfId="29198" xr:uid="{06A2EB32-A962-4145-AFE3-678387BF422A}"/>
    <cellStyle name="SAPBEXaggDataEmph 5 5" xfId="32846" xr:uid="{6D4FD23F-3E29-4233-BF7A-F423F87D1109}"/>
    <cellStyle name="SAPBEXaggDataEmph 5 6" xfId="35934" xr:uid="{1CD70208-EB55-444D-BC3D-213978B8F561}"/>
    <cellStyle name="SAPBEXaggDataEmph 6" xfId="6743" xr:uid="{533662E4-2D67-4895-AA35-757C1853C1EC}"/>
    <cellStyle name="SAPBEXaggDataEmph 6 2" xfId="17035" xr:uid="{FCBEC556-3D6B-41FF-A100-B68A7FC8F7D3}"/>
    <cellStyle name="SAPBEXaggDataEmph 6 3" xfId="21188" xr:uid="{61BFC8FF-E1CE-4578-8161-5F017ED714E0}"/>
    <cellStyle name="SAPBEXaggDataEmph 6 4" xfId="30554" xr:uid="{F5F06B4C-44D6-4ABE-9BFB-32528F390E0D}"/>
    <cellStyle name="SAPBEXaggDataEmph 6 5" xfId="34097" xr:uid="{191714DF-3F87-4C68-A908-A9919C8494C5}"/>
    <cellStyle name="SAPBEXaggDataEmph 6 6" xfId="37114" xr:uid="{15B1F2F1-E8E3-46FA-8111-7C8175ACCF0A}"/>
    <cellStyle name="SAPBEXaggDataEmph 7" xfId="4963" xr:uid="{32D3F781-4156-40FE-A09E-BFC19D5D0CEB}"/>
    <cellStyle name="SAPBEXaggDataEmph 7 2" xfId="15318" xr:uid="{C0AF8131-C38C-49CB-BF25-572832F13DCD}"/>
    <cellStyle name="SAPBEXaggDataEmph 7 3" xfId="19774" xr:uid="{584D5B68-5811-4090-B2AC-43749AC6A64F}"/>
    <cellStyle name="SAPBEXaggDataEmph 7 4" xfId="29132" xr:uid="{A6600BC0-1521-4EB4-85FB-DFA2F04CA12A}"/>
    <cellStyle name="SAPBEXaggDataEmph 7 5" xfId="32773" xr:uid="{ECD75277-6BE2-4975-ACF1-2A7021395138}"/>
    <cellStyle name="SAPBEXaggDataEmph 7 6" xfId="35898" xr:uid="{A67B006E-BC14-4754-AE11-15B058704079}"/>
    <cellStyle name="SAPBEXaggDataEmph 8" xfId="11002" xr:uid="{10A73694-5704-4288-AEDF-F389ADEF4654}"/>
    <cellStyle name="SAPBEXaggDataEmph 9" xfId="11425" xr:uid="{6D34535D-240A-4161-A15D-0D0BC3A47B4E}"/>
    <cellStyle name="SAPBEXaggItem" xfId="1371" xr:uid="{81FBC819-C2D2-44B3-AD36-DDDE7346A50B}"/>
    <cellStyle name="SAPBEXaggItem 10" xfId="11003" xr:uid="{0FBC3C71-B777-4A1D-9605-6CCDC9EC1F1F}"/>
    <cellStyle name="SAPBEXaggItem 11" xfId="11426" xr:uid="{C7EDB0E2-207D-4CBD-B3F2-0FD39AA6743D}"/>
    <cellStyle name="SAPBEXaggItem 12" xfId="11887" xr:uid="{7BEBC74D-2223-4D9E-A11F-03919583763E}"/>
    <cellStyle name="SAPBEXaggItem 13" xfId="14010" xr:uid="{8EFD8F65-149B-4448-A8B9-653FC707BA0D}"/>
    <cellStyle name="SAPBEXaggItem 14" xfId="19757" xr:uid="{C5B2B9C2-EE74-416C-9288-98DD9EADD246}"/>
    <cellStyle name="SAPBEXaggItem 15" xfId="23041" xr:uid="{CA29ABA2-83AF-4539-9C7B-F739D3926317}"/>
    <cellStyle name="SAPBEXaggItem 16" xfId="24915" xr:uid="{D6C71FEA-75DD-466D-A783-86A93AC50CB3}"/>
    <cellStyle name="SAPBEXaggItem 17" xfId="25536" xr:uid="{FBED7663-17B3-473E-87C6-DD2823CB6BD8}"/>
    <cellStyle name="SAPBEXaggItem 18" xfId="24965" xr:uid="{5B277717-D2EC-474B-8677-AB3AB2A2D122}"/>
    <cellStyle name="SAPBEXaggItem 19" xfId="25187" xr:uid="{EE9CFD0E-B712-4A92-B43D-52EB1605F645}"/>
    <cellStyle name="SAPBEXaggItem 2" xfId="2362" xr:uid="{9CF51BA5-B812-48A5-86C0-6DE56DC72894}"/>
    <cellStyle name="SAPBEXaggItem 2 10" xfId="40368" xr:uid="{94CEDA98-283E-446E-98B3-935ECC4DD5E1}"/>
    <cellStyle name="SAPBEXaggItem 2 11" xfId="41580" xr:uid="{86D20D03-1E7C-45BB-A4F3-23BE3F57A006}"/>
    <cellStyle name="SAPBEXaggItem 2 2" xfId="5792" xr:uid="{9A467AC1-8183-456E-9D1E-3D4A8ECC47F8}"/>
    <cellStyle name="SAPBEXaggItem 2 2 2" xfId="16103" xr:uid="{CCFA9F64-E0AE-4C8A-AC0B-E0C0B389A357}"/>
    <cellStyle name="SAPBEXaggItem 2 2 3" xfId="20379" xr:uid="{21CEC7D5-06C7-4C70-9F33-C0048D5E36B3}"/>
    <cellStyle name="SAPBEXaggItem 2 2 4" xfId="29721" xr:uid="{C8F72E76-FCD5-489F-BD5C-50E9DB73289B}"/>
    <cellStyle name="SAPBEXaggItem 2 2 5" xfId="33315" xr:uid="{BC2A7766-839B-4A19-90E0-093719F768B2}"/>
    <cellStyle name="SAPBEXaggItem 2 2 6" xfId="36364" xr:uid="{7ABF795B-F8A1-4B11-942B-D1F86E38607F}"/>
    <cellStyle name="SAPBEXaggItem 2 3" xfId="4340" xr:uid="{1A44894C-E5F9-4255-9048-535E8B8A18DE}"/>
    <cellStyle name="SAPBEXaggItem 2 3 2" xfId="14746" xr:uid="{2FFE657A-6CFA-4E4E-8711-4659A5FECDF6}"/>
    <cellStyle name="SAPBEXaggItem 2 3 3" xfId="19366" xr:uid="{1AE2749C-A86B-4086-959D-C4076671A7E1}"/>
    <cellStyle name="SAPBEXaggItem 2 3 4" xfId="28754" xr:uid="{F5E053CB-327C-4907-A21E-9E13E41C08B0}"/>
    <cellStyle name="SAPBEXaggItem 2 3 5" xfId="32437" xr:uid="{C9D6FFA1-CC8C-4498-83DA-A157FA9904D9}"/>
    <cellStyle name="SAPBEXaggItem 2 3 6" xfId="25274" xr:uid="{47729C31-3CFE-46D1-B533-7818B1DC2C62}"/>
    <cellStyle name="SAPBEXaggItem 2 4" xfId="5642" xr:uid="{8BBF7881-00E7-4E7B-B3A8-F78D578DC128}"/>
    <cellStyle name="SAPBEXaggItem 2 4 2" xfId="15959" xr:uid="{E7BDDF33-93DC-42F5-9AD8-F00676C5D845}"/>
    <cellStyle name="SAPBEXaggItem 2 4 3" xfId="20291" xr:uid="{F656418E-4518-4B5C-B628-C15B580A2D83}"/>
    <cellStyle name="SAPBEXaggItem 2 4 4" xfId="29641" xr:uid="{261B2CE3-13AA-49E3-962B-B4DB16221522}"/>
    <cellStyle name="SAPBEXaggItem 2 4 5" xfId="33248" xr:uid="{3A2D55F7-F6D5-4B03-AAF9-7D0333339D8B}"/>
    <cellStyle name="SAPBEXaggItem 2 4 6" xfId="36322" xr:uid="{5FC23B99-2E71-494F-AC14-BC5ADB5DE89B}"/>
    <cellStyle name="SAPBEXaggItem 2 5" xfId="14341" xr:uid="{FE596191-BAB1-42DD-80EC-473691BB965E}"/>
    <cellStyle name="SAPBEXaggItem 2 6" xfId="19791" xr:uid="{F44ED1F9-ACFC-472B-BCD8-8E0455B18DE9}"/>
    <cellStyle name="SAPBEXaggItem 2 7" xfId="23397" xr:uid="{3D2E9652-A4D3-4F7F-B81C-D4E55EEF2E7A}"/>
    <cellStyle name="SAPBEXaggItem 2 8" xfId="27342" xr:uid="{24E34483-3D46-4DC5-85E4-2D9351F2EABC}"/>
    <cellStyle name="SAPBEXaggItem 2 9" xfId="39733" xr:uid="{280828AD-D874-4604-A5CD-35F8FC664715}"/>
    <cellStyle name="SAPBEXaggItem 20" xfId="24243" xr:uid="{91FA5500-9080-44BC-9C20-F24BCB4D8853}"/>
    <cellStyle name="SAPBEXaggItem 21" xfId="26392" xr:uid="{29760CE9-1799-47D3-A3CC-EBE2D0F67541}"/>
    <cellStyle name="SAPBEXaggItem 22" xfId="29113" xr:uid="{6D4FAEFE-6E5B-4E9E-B2E9-37E73714D77B}"/>
    <cellStyle name="SAPBEXaggItem 23" xfId="24404" xr:uid="{B3D8245C-964B-4837-98A6-E0C3C766FE94}"/>
    <cellStyle name="SAPBEXaggItem 24" xfId="39335" xr:uid="{D92CB96D-A91A-45D0-B32B-A73E36410D9C}"/>
    <cellStyle name="SAPBEXaggItem 25" xfId="39291" xr:uid="{3E579518-54B6-4F70-9CF0-C25A34CFB76C}"/>
    <cellStyle name="SAPBEXaggItem 26" xfId="41224" xr:uid="{690C69B6-E2F8-4148-8BC2-B9C0A80F7F60}"/>
    <cellStyle name="SAPBEXaggItem 3" xfId="3246" xr:uid="{14BDC9D0-2DF3-416D-9492-3E006FE19162}"/>
    <cellStyle name="SAPBEXaggItem 3 10" xfId="28808" xr:uid="{6A2AA568-6137-4E1D-9225-BD8FE97084A5}"/>
    <cellStyle name="SAPBEXaggItem 3 11" xfId="33216" xr:uid="{13F9A3D9-5594-474E-A4AA-1732E4439D74}"/>
    <cellStyle name="SAPBEXaggItem 3 12" xfId="40414" xr:uid="{42F533D8-B576-4BA4-BCA4-8C74FF2C8E99}"/>
    <cellStyle name="SAPBEXaggItem 3 13" xfId="40969" xr:uid="{BE707A13-C65B-4EC7-A99C-31CC6058D029}"/>
    <cellStyle name="SAPBEXaggItem 3 14" xfId="42186" xr:uid="{5B082979-D687-49EB-8C4F-FA2376EA0193}"/>
    <cellStyle name="SAPBEXaggItem 3 2" xfId="6563" xr:uid="{BD84FBA5-F858-4813-928F-7F12EFD288F7}"/>
    <cellStyle name="SAPBEXaggItem 3 2 2" xfId="16857" xr:uid="{AB355D6A-9286-428B-BD9F-4FCE0814DC05}"/>
    <cellStyle name="SAPBEXaggItem 3 2 3" xfId="21052" xr:uid="{06DC31B3-0B3E-43BE-B7D8-1044F29769DB}"/>
    <cellStyle name="SAPBEXaggItem 3 2 4" xfId="30405" xr:uid="{C22386AB-86F8-4476-8C5B-49D4D3A71D3B}"/>
    <cellStyle name="SAPBEXaggItem 3 2 5" xfId="33965" xr:uid="{CF8B459C-E8F7-497B-B05B-982E9FD515A6}"/>
    <cellStyle name="SAPBEXaggItem 3 2 6" xfId="36985" xr:uid="{6B1D6A6C-BC23-487C-8DEC-0B516465AE06}"/>
    <cellStyle name="SAPBEXaggItem 3 3" xfId="7502" xr:uid="{A88FA507-85EE-42BF-9F10-6BFA35998A5C}"/>
    <cellStyle name="SAPBEXaggItem 3 3 2" xfId="17776" xr:uid="{27416E34-1FED-471A-963C-E5C6436CDE2D}"/>
    <cellStyle name="SAPBEXaggItem 3 3 3" xfId="21744" xr:uid="{B0737170-9E5A-4BBC-9C3A-8266FEEBFA74}"/>
    <cellStyle name="SAPBEXaggItem 3 3 4" xfId="31112" xr:uid="{293E836B-1BA7-4297-BCE3-842C71192734}"/>
    <cellStyle name="SAPBEXaggItem 3 3 5" xfId="34589" xr:uid="{B8F2400F-1E92-4D0E-A7C3-EE9CE23D0799}"/>
    <cellStyle name="SAPBEXaggItem 3 3 6" xfId="37560" xr:uid="{D140B278-A2F7-42A9-B8C0-DD48E248BA1B}"/>
    <cellStyle name="SAPBEXaggItem 3 4" xfId="8690" xr:uid="{F3544102-C89D-4F82-8A81-5FF68A7C2EB7}"/>
    <cellStyle name="SAPBEXaggItem 3 4 2" xfId="18928" xr:uid="{B9EEFD42-56A1-43CB-9852-1346B9345ABD}"/>
    <cellStyle name="SAPBEXaggItem 3 4 3" xfId="22797" xr:uid="{556F8C04-39D1-40A5-82CF-4F00D6B2CE8A}"/>
    <cellStyle name="SAPBEXaggItem 3 4 4" xfId="32188" xr:uid="{19F25D0F-BEF6-4251-85FF-57B6C89B64F5}"/>
    <cellStyle name="SAPBEXaggItem 3 4 5" xfId="35619" xr:uid="{AEC5434A-78CA-4892-9D9E-35E03D535AA1}"/>
    <cellStyle name="SAPBEXaggItem 3 4 6" xfId="38559" xr:uid="{FECD4348-6EB3-4201-811D-1843A34512D6}"/>
    <cellStyle name="SAPBEXaggItem 3 5" xfId="13917" xr:uid="{C3B69DCB-E5A3-42EE-9C64-7323C9076FBB}"/>
    <cellStyle name="SAPBEXaggItem 3 6" xfId="14205" xr:uid="{1D724DE0-A604-4C9B-94BB-0FA9856802E1}"/>
    <cellStyle name="SAPBEXaggItem 3 7" xfId="21379" xr:uid="{186EF773-1919-4A3E-84BD-FB29D7A5E099}"/>
    <cellStyle name="SAPBEXaggItem 3 8" xfId="24003" xr:uid="{42FE7CFC-3C0A-4642-9D0A-ED43252C54A2}"/>
    <cellStyle name="SAPBEXaggItem 3 9" xfId="28059" xr:uid="{12489B12-0F1F-4D7F-9E19-C928E4EC60C6}"/>
    <cellStyle name="SAPBEXaggItem 4" xfId="3247" xr:uid="{9F8A64EC-9E3C-4684-B4E4-C6ED7F8F8A30}"/>
    <cellStyle name="SAPBEXaggItem 4 10" xfId="29677" xr:uid="{20816655-A9EB-4CFE-BDFC-444C4FAB8452}"/>
    <cellStyle name="SAPBEXaggItem 4 11" xfId="32470" xr:uid="{34C86C25-7E98-4FBB-B1D9-FB46F6A62E2F}"/>
    <cellStyle name="SAPBEXaggItem 4 12" xfId="40415" xr:uid="{D76E1216-DA2D-469E-9FE7-F9271B2E57AD}"/>
    <cellStyle name="SAPBEXaggItem 4 13" xfId="40970" xr:uid="{13BD0F84-D6A7-449D-BC38-9AFCB79B2D2B}"/>
    <cellStyle name="SAPBEXaggItem 4 14" xfId="42187" xr:uid="{6D68FDAD-4B9A-4F1B-B229-E08C597951CA}"/>
    <cellStyle name="SAPBEXaggItem 4 2" xfId="6564" xr:uid="{4B90F9CC-6715-433C-A64F-20131B5E67D1}"/>
    <cellStyle name="SAPBEXaggItem 4 2 2" xfId="16858" xr:uid="{AA7B9F72-AFCE-4C8C-B59B-76EFAF53C891}"/>
    <cellStyle name="SAPBEXaggItem 4 2 3" xfId="21053" xr:uid="{B3C27C6C-4A78-4D63-8ACA-B9802F6FE2F1}"/>
    <cellStyle name="SAPBEXaggItem 4 2 4" xfId="30406" xr:uid="{94A5AA8C-56F7-404E-9D27-35B8A5D2EC68}"/>
    <cellStyle name="SAPBEXaggItem 4 2 5" xfId="33966" xr:uid="{D71343F0-D76D-4071-8D1D-778DEA0356FF}"/>
    <cellStyle name="SAPBEXaggItem 4 2 6" xfId="36986" xr:uid="{C050D103-C740-47EB-AAFC-60419802BA5C}"/>
    <cellStyle name="SAPBEXaggItem 4 3" xfId="7503" xr:uid="{8E4EC0B7-D025-4445-93D4-A83888E29D92}"/>
    <cellStyle name="SAPBEXaggItem 4 3 2" xfId="17777" xr:uid="{04538BEC-6892-4C70-B013-A8FA31CECD4B}"/>
    <cellStyle name="SAPBEXaggItem 4 3 3" xfId="21745" xr:uid="{017991C0-2FB7-49D6-9095-0EFA80CB6678}"/>
    <cellStyle name="SAPBEXaggItem 4 3 4" xfId="31113" xr:uid="{B8918FBE-8804-4EC0-A7E8-4847695FA538}"/>
    <cellStyle name="SAPBEXaggItem 4 3 5" xfId="34590" xr:uid="{29FE3850-CF88-4263-AF97-B4A4E14F82D5}"/>
    <cellStyle name="SAPBEXaggItem 4 3 6" xfId="37561" xr:uid="{81B6B2EF-506B-4724-A650-63BB8BAE64F8}"/>
    <cellStyle name="SAPBEXaggItem 4 4" xfId="8691" xr:uid="{264A9982-43F9-450F-AE5A-4C05470F3A4D}"/>
    <cellStyle name="SAPBEXaggItem 4 4 2" xfId="18929" xr:uid="{8CEE97ED-C4F2-4CFD-9BED-F12E2C07EBAC}"/>
    <cellStyle name="SAPBEXaggItem 4 4 3" xfId="22798" xr:uid="{28FB9519-F106-45FD-8CAB-31E11E344272}"/>
    <cellStyle name="SAPBEXaggItem 4 4 4" xfId="32189" xr:uid="{375ABC74-2D1E-4F13-9402-FCB768F9A612}"/>
    <cellStyle name="SAPBEXaggItem 4 4 5" xfId="35620" xr:uid="{121C7FFA-8B16-4CFE-A217-44C9D056CD23}"/>
    <cellStyle name="SAPBEXaggItem 4 4 6" xfId="38560" xr:uid="{C8228469-6FFF-4EC0-A3E7-1CC58E7F1181}"/>
    <cellStyle name="SAPBEXaggItem 4 5" xfId="13918" xr:uid="{142BCDC2-6B54-42E0-9372-A8FA993D5D93}"/>
    <cellStyle name="SAPBEXaggItem 4 6" xfId="14206" xr:uid="{3599CCCB-CA76-406C-B64E-2D5259B24C3F}"/>
    <cellStyle name="SAPBEXaggItem 4 7" xfId="20331" xr:uid="{C8DD37C9-640F-46C5-8417-9C596A1DF46A}"/>
    <cellStyle name="SAPBEXaggItem 4 8" xfId="24004" xr:uid="{F7172200-8067-4543-ADC4-87F4588452DD}"/>
    <cellStyle name="SAPBEXaggItem 4 9" xfId="28060" xr:uid="{EC4A5F8D-B173-4F93-B6E8-09E8A90743E0}"/>
    <cellStyle name="SAPBEXaggItem 5" xfId="3248" xr:uid="{A53E5BF6-EEAD-4788-96FC-979ACBA1EE04}"/>
    <cellStyle name="SAPBEXaggItem 5 10" xfId="28859" xr:uid="{704EFD20-24C5-41B6-898E-6AD74E75BF71}"/>
    <cellStyle name="SAPBEXaggItem 5 11" xfId="33282" xr:uid="{AC4B421D-111A-4781-A483-056D06F9E0C9}"/>
    <cellStyle name="SAPBEXaggItem 5 12" xfId="40416" xr:uid="{D2CD33DB-DC8F-4D1E-9C22-910059DD465C}"/>
    <cellStyle name="SAPBEXaggItem 5 13" xfId="40971" xr:uid="{ACD1A40E-CCE6-4E7C-80D2-BB8AA8F13053}"/>
    <cellStyle name="SAPBEXaggItem 5 14" xfId="42188" xr:uid="{0E53167C-2DAA-4B8A-865D-3D843FA6D3C4}"/>
    <cellStyle name="SAPBEXaggItem 5 2" xfId="6565" xr:uid="{F4B87A3A-B56E-47AD-A75E-2FE05D38628B}"/>
    <cellStyle name="SAPBEXaggItem 5 2 2" xfId="16859" xr:uid="{89EC16E2-833A-49BB-A279-8530F38A827C}"/>
    <cellStyle name="SAPBEXaggItem 5 2 3" xfId="21054" xr:uid="{5BD6749A-0218-4EEC-99F4-BC71517AE5C7}"/>
    <cellStyle name="SAPBEXaggItem 5 2 4" xfId="30407" xr:uid="{B9D2A7F0-F47A-4945-B634-F2B0E2A0BA05}"/>
    <cellStyle name="SAPBEXaggItem 5 2 5" xfId="33967" xr:uid="{981704FA-1D8C-4493-AE43-7B6C636A33BF}"/>
    <cellStyle name="SAPBEXaggItem 5 2 6" xfId="36987" xr:uid="{849249A0-5ADB-4121-9892-A0391CA5B1A3}"/>
    <cellStyle name="SAPBEXaggItem 5 3" xfId="7504" xr:uid="{89B30A41-3289-4C3F-AA19-32267C08C1EE}"/>
    <cellStyle name="SAPBEXaggItem 5 3 2" xfId="17778" xr:uid="{23E21C41-B37C-421F-8CB3-9FE04EA1B287}"/>
    <cellStyle name="SAPBEXaggItem 5 3 3" xfId="21746" xr:uid="{EF92466A-47A0-41D9-A3E7-61C72B46BAA0}"/>
    <cellStyle name="SAPBEXaggItem 5 3 4" xfId="31114" xr:uid="{EAFAA6C0-376C-43D5-9245-A5B64B9E7D76}"/>
    <cellStyle name="SAPBEXaggItem 5 3 5" xfId="34591" xr:uid="{D93ABDC1-77BF-45D9-90B1-31E3E79497BE}"/>
    <cellStyle name="SAPBEXaggItem 5 3 6" xfId="37562" xr:uid="{5FB2BD8C-BF25-4212-B5D9-C4C1E6DD0E21}"/>
    <cellStyle name="SAPBEXaggItem 5 4" xfId="8692" xr:uid="{6EB53979-7211-4F8C-85AD-B5297B54E3CA}"/>
    <cellStyle name="SAPBEXaggItem 5 4 2" xfId="18930" xr:uid="{73D91FB2-AB4C-42AA-8493-224DD55E104B}"/>
    <cellStyle name="SAPBEXaggItem 5 4 3" xfId="22799" xr:uid="{A4F136FF-D0E6-4A48-89C5-21789F35A530}"/>
    <cellStyle name="SAPBEXaggItem 5 4 4" xfId="32190" xr:uid="{B0E751D6-A1C0-4073-BCAB-B74A759609C8}"/>
    <cellStyle name="SAPBEXaggItem 5 4 5" xfId="35621" xr:uid="{B4687A56-9A15-4DDA-979A-FA3E43D40DC9}"/>
    <cellStyle name="SAPBEXaggItem 5 4 6" xfId="38561" xr:uid="{01549B2E-4461-45C1-9B40-1B38CF89BCA0}"/>
    <cellStyle name="SAPBEXaggItem 5 5" xfId="13919" xr:uid="{EC73C857-997D-4337-82A9-BE1260112A9A}"/>
    <cellStyle name="SAPBEXaggItem 5 6" xfId="12308" xr:uid="{04BB3E61-050B-4A3B-9C90-8AE68BB318E8}"/>
    <cellStyle name="SAPBEXaggItem 5 7" xfId="19460" xr:uid="{969527FE-41A6-4CF3-A693-766D755AD505}"/>
    <cellStyle name="SAPBEXaggItem 5 8" xfId="24005" xr:uid="{B0CACEE8-8439-4122-8508-A1706A4A279E}"/>
    <cellStyle name="SAPBEXaggItem 5 9" xfId="28061" xr:uid="{FC2A0C4B-23D2-48ED-A858-E6917F110CD1}"/>
    <cellStyle name="SAPBEXaggItem 6" xfId="3249" xr:uid="{CF115D12-D262-4E26-AB5E-ACAE3119C2E9}"/>
    <cellStyle name="SAPBEXaggItem 6 10" xfId="32159" xr:uid="{DE47A856-AF4D-47AA-A485-1C24FAEA9E51}"/>
    <cellStyle name="SAPBEXaggItem 6 11" xfId="30388" xr:uid="{420541F6-2422-40CC-BAF9-CB2A535E4DFB}"/>
    <cellStyle name="SAPBEXaggItem 6 12" xfId="40417" xr:uid="{6C3CE85A-1E4A-4D48-859C-7D60D920EF14}"/>
    <cellStyle name="SAPBEXaggItem 6 13" xfId="40972" xr:uid="{50942AF9-C7BD-4992-A3C7-E349C9088CF5}"/>
    <cellStyle name="SAPBEXaggItem 6 14" xfId="42189" xr:uid="{191B0172-7955-406B-BB67-01EE4F3D1DC1}"/>
    <cellStyle name="SAPBEXaggItem 6 2" xfId="6566" xr:uid="{86AE8B2B-C478-4D0B-A714-E854E1322AE6}"/>
    <cellStyle name="SAPBEXaggItem 6 2 2" xfId="16860" xr:uid="{23181571-BACD-484C-86AE-2307F92E1A9B}"/>
    <cellStyle name="SAPBEXaggItem 6 2 3" xfId="21055" xr:uid="{2F69A169-C4BC-4090-AC47-184A0BE6DAA7}"/>
    <cellStyle name="SAPBEXaggItem 6 2 4" xfId="30408" xr:uid="{E8D4CCD3-8F7F-43E4-82B2-48D255769D8E}"/>
    <cellStyle name="SAPBEXaggItem 6 2 5" xfId="33968" xr:uid="{86A6E2C6-6F53-4AE1-A9B4-9C77B67DC423}"/>
    <cellStyle name="SAPBEXaggItem 6 2 6" xfId="36988" xr:uid="{D0425A3E-4AC6-4BBD-8DDB-6B9A82652DFE}"/>
    <cellStyle name="SAPBEXaggItem 6 3" xfId="7505" xr:uid="{65048C33-5AA6-4817-A507-9071973489DE}"/>
    <cellStyle name="SAPBEXaggItem 6 3 2" xfId="17779" xr:uid="{03A2C1CB-8887-4ECF-999F-C057227EA9D7}"/>
    <cellStyle name="SAPBEXaggItem 6 3 3" xfId="21747" xr:uid="{E55EB0AC-758B-4CE6-BD62-6C69F325C95C}"/>
    <cellStyle name="SAPBEXaggItem 6 3 4" xfId="31115" xr:uid="{680FCFBB-C5CD-4B01-865C-3DDF9389CA5B}"/>
    <cellStyle name="SAPBEXaggItem 6 3 5" xfId="34592" xr:uid="{F50525DC-E872-4386-8AA8-F5FB9D06FA15}"/>
    <cellStyle name="SAPBEXaggItem 6 3 6" xfId="37563" xr:uid="{B6E89D4F-AA94-4220-BFCA-565FD3430CF5}"/>
    <cellStyle name="SAPBEXaggItem 6 4" xfId="8693" xr:uid="{7B5A5F69-BCBA-47BE-8826-20878292B257}"/>
    <cellStyle name="SAPBEXaggItem 6 4 2" xfId="18931" xr:uid="{CB58413E-7E63-4976-B3D3-2749A80D852E}"/>
    <cellStyle name="SAPBEXaggItem 6 4 3" xfId="22800" xr:uid="{B8AF85A3-D5E8-4F63-9B41-5A491766B9BC}"/>
    <cellStyle name="SAPBEXaggItem 6 4 4" xfId="32191" xr:uid="{34872E56-4071-4132-9C79-8E3882CCD507}"/>
    <cellStyle name="SAPBEXaggItem 6 4 5" xfId="35622" xr:uid="{DCE27A72-565D-49C8-8D6C-47C5AAE3BEF4}"/>
    <cellStyle name="SAPBEXaggItem 6 4 6" xfId="38562" xr:uid="{098F8C46-C345-4BC8-8215-EB499729DEF9}"/>
    <cellStyle name="SAPBEXaggItem 6 5" xfId="13920" xr:uid="{56591D0E-D60A-47FF-AAAE-F78AD19B8EE2}"/>
    <cellStyle name="SAPBEXaggItem 6 6" xfId="12309" xr:uid="{EFE841EC-4517-4A33-987B-EA5ACE1DDFF9}"/>
    <cellStyle name="SAPBEXaggItem 6 7" xfId="22768" xr:uid="{ED8D1E3F-C782-4EE5-85DA-C9DC28594B2E}"/>
    <cellStyle name="SAPBEXaggItem 6 8" xfId="24006" xr:uid="{245D7AB5-DC29-44B1-9AA2-C0C03B91069C}"/>
    <cellStyle name="SAPBEXaggItem 6 9" xfId="28062" xr:uid="{7B257474-CABA-48AD-BDC8-9B88A638B118}"/>
    <cellStyle name="SAPBEXaggItem 7" xfId="5101" xr:uid="{692CA9E7-01FB-44EC-9AC8-F899BEE23EC1}"/>
    <cellStyle name="SAPBEXaggItem 7 2" xfId="15451" xr:uid="{47016182-4601-4FC2-B424-EC225806FE57}"/>
    <cellStyle name="SAPBEXaggItem 7 3" xfId="19868" xr:uid="{05BFC6F6-E009-4B24-830B-FCF719CF9FCE}"/>
    <cellStyle name="SAPBEXaggItem 7 4" xfId="29199" xr:uid="{8A007A34-999E-47D5-B0CD-B205F643776F}"/>
    <cellStyle name="SAPBEXaggItem 7 5" xfId="32847" xr:uid="{4C49F1F2-8718-41F4-ACC7-0452AD5457AE}"/>
    <cellStyle name="SAPBEXaggItem 7 6" xfId="35935" xr:uid="{488E183D-7C5F-401A-9D16-23345E74B2B9}"/>
    <cellStyle name="SAPBEXaggItem 8" xfId="6742" xr:uid="{E7D5CBB8-9C61-41D1-A9C4-ECAC1F48039A}"/>
    <cellStyle name="SAPBEXaggItem 8 2" xfId="17034" xr:uid="{F388AEAE-E2CE-4B8F-A17A-30415E377672}"/>
    <cellStyle name="SAPBEXaggItem 8 3" xfId="21187" xr:uid="{FDBEC303-DD7C-40BD-A248-7FD88B46D948}"/>
    <cellStyle name="SAPBEXaggItem 8 4" xfId="30553" xr:uid="{C516C6AF-7F2D-4CB6-9852-A907B881ECC1}"/>
    <cellStyle name="SAPBEXaggItem 8 5" xfId="34096" xr:uid="{07BB1968-DA64-443D-B55E-CCD26B9F8330}"/>
    <cellStyle name="SAPBEXaggItem 8 6" xfId="37113" xr:uid="{BBBEE0A2-6215-42A6-9A99-6B5649FEAA3A}"/>
    <cellStyle name="SAPBEXaggItem 9" xfId="4964" xr:uid="{86DD76D5-BD16-4E3C-B78A-5BA931A0F0BB}"/>
    <cellStyle name="SAPBEXaggItem 9 2" xfId="15319" xr:uid="{CB27C3AC-86FD-47E6-BD99-424ADD7A1A5F}"/>
    <cellStyle name="SAPBEXaggItem 9 3" xfId="19775" xr:uid="{6AE35FFF-6E10-40E8-A258-D448706F70A3}"/>
    <cellStyle name="SAPBEXaggItem 9 4" xfId="29133" xr:uid="{1B7B6629-0AC3-48DF-9750-5875FF9275D2}"/>
    <cellStyle name="SAPBEXaggItem 9 5" xfId="32774" xr:uid="{852FEC21-512C-489F-8461-1475470E4D9E}"/>
    <cellStyle name="SAPBEXaggItem 9 6" xfId="35899" xr:uid="{4095C5BF-1F2C-4C80-92B0-A5060C379F8C}"/>
    <cellStyle name="SAPBEXaggItemX" xfId="1372" xr:uid="{ED3394C6-FB21-480C-96A8-160827F25D0F}"/>
    <cellStyle name="SAPBEXaggItemX 10" xfId="11004" xr:uid="{FADC73CC-D96F-48CD-83CE-C41A7D07FBB6}"/>
    <cellStyle name="SAPBEXaggItemX 11" xfId="11427" xr:uid="{7B30A56D-96D9-4788-B7D7-5020185561E0}"/>
    <cellStyle name="SAPBEXaggItemX 12" xfId="11888" xr:uid="{591B51B1-BA9A-40FA-8C56-7534C9446716}"/>
    <cellStyle name="SAPBEXaggItemX 13" xfId="12524" xr:uid="{4AAFD6BC-1335-4635-9BB7-B1B69C3D6011}"/>
    <cellStyle name="SAPBEXaggItemX 14" xfId="14152" xr:uid="{EFA55E21-E81B-4A0F-AE5D-FF3D7AE6F9B0}"/>
    <cellStyle name="SAPBEXaggItemX 15" xfId="23042" xr:uid="{2BD43C27-B36C-48A3-8D70-C491DC30BDF4}"/>
    <cellStyle name="SAPBEXaggItemX 16" xfId="24914" xr:uid="{62CD5EEA-09E8-4995-91E4-9A0D8CFDD82A}"/>
    <cellStyle name="SAPBEXaggItemX 17" xfId="24283" xr:uid="{6F3AC183-F3E0-4094-9B32-5315F83F85F9}"/>
    <cellStyle name="SAPBEXaggItemX 18" xfId="26306" xr:uid="{5C74E0D4-FE91-41A1-89B5-235F0EB7F46C}"/>
    <cellStyle name="SAPBEXaggItemX 19" xfId="25186" xr:uid="{80FBFF45-A116-4525-BADF-3DF283CFCBE1}"/>
    <cellStyle name="SAPBEXaggItemX 2" xfId="2363" xr:uid="{5B2B0BEE-842B-4F2F-9D1F-5D600A80BA7B}"/>
    <cellStyle name="SAPBEXaggItemX 2 10" xfId="40068" xr:uid="{44C2CD2A-236F-4503-AFDB-E37EB539429F}"/>
    <cellStyle name="SAPBEXaggItemX 2 11" xfId="41581" xr:uid="{2599896A-B37F-4299-AF7B-14CAAAC5E756}"/>
    <cellStyle name="SAPBEXaggItemX 2 2" xfId="5793" xr:uid="{D53D9603-4E05-431D-8909-5598F4844804}"/>
    <cellStyle name="SAPBEXaggItemX 2 2 2" xfId="16104" xr:uid="{39906A99-A1C1-40D9-941B-CB4C3A187F9C}"/>
    <cellStyle name="SAPBEXaggItemX 2 2 3" xfId="20380" xr:uid="{23516154-C1AB-4648-B550-4778AE864EAA}"/>
    <cellStyle name="SAPBEXaggItemX 2 2 4" xfId="29722" xr:uid="{92F16AA1-B597-4E8A-92DC-4706148A1AC5}"/>
    <cellStyle name="SAPBEXaggItemX 2 2 5" xfId="33316" xr:uid="{6C4AC983-0DDD-40C7-94AD-856E8F742E11}"/>
    <cellStyle name="SAPBEXaggItemX 2 2 6" xfId="36365" xr:uid="{9054F165-A74B-4EAB-BCED-F680F2BB4556}"/>
    <cellStyle name="SAPBEXaggItemX 2 3" xfId="4339" xr:uid="{2B9B4A48-A348-4D82-B0C9-0CD104229E23}"/>
    <cellStyle name="SAPBEXaggItemX 2 3 2" xfId="14745" xr:uid="{3B33BEF2-F347-4EC6-8C69-9A788F1F6D3F}"/>
    <cellStyle name="SAPBEXaggItemX 2 3 3" xfId="19365" xr:uid="{AEEE1984-A836-4C76-8AAB-3CC9422331B4}"/>
    <cellStyle name="SAPBEXaggItemX 2 3 4" xfId="28753" xr:uid="{2F7F8695-F83D-4E6C-8F71-BAE1FE8DB911}"/>
    <cellStyle name="SAPBEXaggItemX 2 3 5" xfId="32436" xr:uid="{7F2D58EA-3853-4641-A32B-1938EAA59686}"/>
    <cellStyle name="SAPBEXaggItemX 2 3 6" xfId="25275" xr:uid="{907D07CE-6131-4FED-8869-6C797D815AB5}"/>
    <cellStyle name="SAPBEXaggItemX 2 4" xfId="5643" xr:uid="{9BAD0078-4805-4490-BAB1-EB9B2F71D5DE}"/>
    <cellStyle name="SAPBEXaggItemX 2 4 2" xfId="15960" xr:uid="{55FD3572-6037-4A65-A188-EEB6E4F28CE9}"/>
    <cellStyle name="SAPBEXaggItemX 2 4 3" xfId="20292" xr:uid="{A59D76D8-F2C1-4D4E-973B-46145E773EC9}"/>
    <cellStyle name="SAPBEXaggItemX 2 4 4" xfId="29642" xr:uid="{E0AE428D-D04D-48D4-ABBB-155C5A05A513}"/>
    <cellStyle name="SAPBEXaggItemX 2 4 5" xfId="33249" xr:uid="{E6B202C2-7D92-4DBC-8319-333BB35BFDEB}"/>
    <cellStyle name="SAPBEXaggItemX 2 4 6" xfId="36323" xr:uid="{16F1D44F-8DA1-4B7E-B7CD-7521E3C0D0FD}"/>
    <cellStyle name="SAPBEXaggItemX 2 5" xfId="14340" xr:uid="{DDBB8E72-993B-41DB-9162-CA5148B2D0F1}"/>
    <cellStyle name="SAPBEXaggItemX 2 6" xfId="19583" xr:uid="{C37E8DBD-D6F8-4D81-BA59-861513782180}"/>
    <cellStyle name="SAPBEXaggItemX 2 7" xfId="23398" xr:uid="{CA0F8626-4587-468D-B575-9EB5521348CB}"/>
    <cellStyle name="SAPBEXaggItemX 2 8" xfId="27343" xr:uid="{CD6E99B4-69B2-4B2E-9A50-BF702BE89704}"/>
    <cellStyle name="SAPBEXaggItemX 2 9" xfId="39734" xr:uid="{E988730B-4373-4F79-B6B6-87C898AF521A}"/>
    <cellStyle name="SAPBEXaggItemX 20" xfId="25447" xr:uid="{76A3BB9B-FAB1-4A35-A5F5-69E23492AE28}"/>
    <cellStyle name="SAPBEXaggItemX 21" xfId="26487" xr:uid="{D539EFCA-C9BD-4081-9FA0-B9FB2A0A20E9}"/>
    <cellStyle name="SAPBEXaggItemX 22" xfId="27689" xr:uid="{4396F5C6-63C3-491A-9542-8963D687FA96}"/>
    <cellStyle name="SAPBEXaggItemX 23" xfId="26920" xr:uid="{F06B2A80-A867-4C0F-952F-91D8448D5398}"/>
    <cellStyle name="SAPBEXaggItemX 24" xfId="39336" xr:uid="{A9CEC8B2-48A6-46BA-AB22-96DE1DD67DAA}"/>
    <cellStyle name="SAPBEXaggItemX 25" xfId="40511" xr:uid="{12E4AA7F-FC37-4DDA-9A5E-684A35A24AB1}"/>
    <cellStyle name="SAPBEXaggItemX 26" xfId="41225" xr:uid="{C256CB91-4985-4A7D-AD5E-A756F7D0FE76}"/>
    <cellStyle name="SAPBEXaggItemX 3" xfId="3250" xr:uid="{A52B2614-46B8-46A4-815C-EB0195DAC4C3}"/>
    <cellStyle name="SAPBEXaggItemX 3 10" xfId="31067" xr:uid="{A624C454-F0EA-4088-8D8C-0ECB3556CBD1}"/>
    <cellStyle name="SAPBEXaggItemX 3 11" xfId="32484" xr:uid="{A40363A5-D9CB-4215-898A-41D77DFBAF76}"/>
    <cellStyle name="SAPBEXaggItemX 3 12" xfId="40418" xr:uid="{A7D4F63C-543F-4B0D-90AF-F0AE8134A8B9}"/>
    <cellStyle name="SAPBEXaggItemX 3 13" xfId="40973" xr:uid="{3F462B7E-8507-49E1-8D96-95971C007FBE}"/>
    <cellStyle name="SAPBEXaggItemX 3 14" xfId="42190" xr:uid="{A1D5646E-2447-42DE-8389-DDF4C92DCF80}"/>
    <cellStyle name="SAPBEXaggItemX 3 2" xfId="6567" xr:uid="{713EBA74-509E-4E30-BDAF-C3E18595F043}"/>
    <cellStyle name="SAPBEXaggItemX 3 2 2" xfId="16861" xr:uid="{17364353-6FC4-418D-A54E-AE1F8BBD2105}"/>
    <cellStyle name="SAPBEXaggItemX 3 2 3" xfId="21056" xr:uid="{8A4661D6-254D-4F2D-AFE6-9C6D813DD71F}"/>
    <cellStyle name="SAPBEXaggItemX 3 2 4" xfId="30409" xr:uid="{A8719E9F-3F5B-482E-92FF-32B378836635}"/>
    <cellStyle name="SAPBEXaggItemX 3 2 5" xfId="33969" xr:uid="{FA4C79FD-E4A1-4974-96E8-98B7D14FF5F1}"/>
    <cellStyle name="SAPBEXaggItemX 3 2 6" xfId="36989" xr:uid="{D6C25E3D-E6E4-432A-8D42-0186E7FC86DA}"/>
    <cellStyle name="SAPBEXaggItemX 3 3" xfId="7506" xr:uid="{FF1115B6-A180-473B-BBFD-9524EF524BC0}"/>
    <cellStyle name="SAPBEXaggItemX 3 3 2" xfId="17780" xr:uid="{6B8566C6-BA4D-4678-B0C3-596FB6E6A023}"/>
    <cellStyle name="SAPBEXaggItemX 3 3 3" xfId="21748" xr:uid="{83EB80AE-8C41-46A0-B852-B92995FF0BA6}"/>
    <cellStyle name="SAPBEXaggItemX 3 3 4" xfId="31116" xr:uid="{E980817C-CA5C-4A71-A715-97BE58E523C5}"/>
    <cellStyle name="SAPBEXaggItemX 3 3 5" xfId="34593" xr:uid="{1B0ACA84-2E2A-4D53-B771-7F9241A8E9CE}"/>
    <cellStyle name="SAPBEXaggItemX 3 3 6" xfId="37564" xr:uid="{498E9846-B78B-4AE3-9A14-00A8E19518D7}"/>
    <cellStyle name="SAPBEXaggItemX 3 4" xfId="8694" xr:uid="{0CDA3472-D5DF-42C4-A761-628437F207E4}"/>
    <cellStyle name="SAPBEXaggItemX 3 4 2" xfId="18932" xr:uid="{EEE02886-C866-4AFC-96D8-5A6660CB5296}"/>
    <cellStyle name="SAPBEXaggItemX 3 4 3" xfId="22801" xr:uid="{59648AB4-3E42-47AA-8EA9-5CBBC9D82E80}"/>
    <cellStyle name="SAPBEXaggItemX 3 4 4" xfId="32192" xr:uid="{58A8E295-1382-456F-90AA-F1C6A4C0DC54}"/>
    <cellStyle name="SAPBEXaggItemX 3 4 5" xfId="35623" xr:uid="{0FB2D0B5-3C59-45F8-8DFE-6CBD5598BEE5}"/>
    <cellStyle name="SAPBEXaggItemX 3 4 6" xfId="38563" xr:uid="{14F25CC0-AA3E-4517-A139-63DA5ECF6FE5}"/>
    <cellStyle name="SAPBEXaggItemX 3 5" xfId="13921" xr:uid="{C8AC8427-41F4-4096-8AF7-5E8C7046131B}"/>
    <cellStyle name="SAPBEXaggItemX 3 6" xfId="12310" xr:uid="{DECA067C-494B-4B94-BB16-BF0A33B743EF}"/>
    <cellStyle name="SAPBEXaggItemX 3 7" xfId="21701" xr:uid="{498044F8-79DD-416B-AD41-C06D56F52BFB}"/>
    <cellStyle name="SAPBEXaggItemX 3 8" xfId="24007" xr:uid="{5150B21F-064E-4584-AC00-F054E052DD96}"/>
    <cellStyle name="SAPBEXaggItemX 3 9" xfId="28063" xr:uid="{EA8F2379-E830-4205-8E1B-1928332C41E0}"/>
    <cellStyle name="SAPBEXaggItemX 4" xfId="3251" xr:uid="{D25F57D8-F0FA-4017-8EAE-9C189841D7FA}"/>
    <cellStyle name="SAPBEXaggItemX 4 10" xfId="30357" xr:uid="{B5482294-2EA4-459E-9F63-6E87A10EAC54}"/>
    <cellStyle name="SAPBEXaggItemX 4 11" xfId="32833" xr:uid="{F27484A8-246C-4A2A-954C-43EEF740AE81}"/>
    <cellStyle name="SAPBEXaggItemX 4 12" xfId="40419" xr:uid="{220103D6-B58A-47F7-AA1A-2D3D4E379673}"/>
    <cellStyle name="SAPBEXaggItemX 4 13" xfId="40974" xr:uid="{BD9201F5-0F36-4A03-9806-74D8798F2925}"/>
    <cellStyle name="SAPBEXaggItemX 4 14" xfId="42191" xr:uid="{5D21C7E3-2A67-4836-9991-935C4A0F722B}"/>
    <cellStyle name="SAPBEXaggItemX 4 2" xfId="6568" xr:uid="{5D77630A-1046-4FAE-90D7-30C91C927F2C}"/>
    <cellStyle name="SAPBEXaggItemX 4 2 2" xfId="16862" xr:uid="{BD4D754D-4CE5-49D9-AFD5-208A82BF085A}"/>
    <cellStyle name="SAPBEXaggItemX 4 2 3" xfId="21057" xr:uid="{14C2F1F0-E3DF-4215-92F4-B9357D0FA74F}"/>
    <cellStyle name="SAPBEXaggItemX 4 2 4" xfId="30410" xr:uid="{27271169-95A6-4854-AB87-01E2765FEF3D}"/>
    <cellStyle name="SAPBEXaggItemX 4 2 5" xfId="33970" xr:uid="{2917D53E-8CD3-43E7-BB96-73E934FE7021}"/>
    <cellStyle name="SAPBEXaggItemX 4 2 6" xfId="36990" xr:uid="{4CE1030D-14B4-4FE2-85AB-99EB3BA61EF9}"/>
    <cellStyle name="SAPBEXaggItemX 4 3" xfId="7507" xr:uid="{9DBA6B1C-1DB0-4585-A637-9AC9CCB52B68}"/>
    <cellStyle name="SAPBEXaggItemX 4 3 2" xfId="17781" xr:uid="{82179023-CA0F-4322-8703-91D2132E4E57}"/>
    <cellStyle name="SAPBEXaggItemX 4 3 3" xfId="21749" xr:uid="{9517B711-27BD-4DEB-AF53-4BEAF3D295B3}"/>
    <cellStyle name="SAPBEXaggItemX 4 3 4" xfId="31117" xr:uid="{351CE260-70EC-4448-8B63-EF3B0F28E5F4}"/>
    <cellStyle name="SAPBEXaggItemX 4 3 5" xfId="34594" xr:uid="{6DA0553A-4272-41B8-B539-433BC5AAF9C6}"/>
    <cellStyle name="SAPBEXaggItemX 4 3 6" xfId="37565" xr:uid="{AE9C6061-8A98-436D-9308-E8386389057F}"/>
    <cellStyle name="SAPBEXaggItemX 4 4" xfId="8695" xr:uid="{19938D34-7E3F-48C7-AF20-773847842639}"/>
    <cellStyle name="SAPBEXaggItemX 4 4 2" xfId="18933" xr:uid="{E13EC9A0-6AAA-4B50-9A4A-6439CDDE3B04}"/>
    <cellStyle name="SAPBEXaggItemX 4 4 3" xfId="22802" xr:uid="{54BCBF6F-A7B1-498F-B6D9-726991C8A6F1}"/>
    <cellStyle name="SAPBEXaggItemX 4 4 4" xfId="32193" xr:uid="{2D30BBFE-04DB-4FD0-AB20-C482C1F56737}"/>
    <cellStyle name="SAPBEXaggItemX 4 4 5" xfId="35624" xr:uid="{7E1A3010-3953-4DB1-8DEB-8EA974002297}"/>
    <cellStyle name="SAPBEXaggItemX 4 4 6" xfId="38564" xr:uid="{C130F960-8A7A-432A-9D96-048FD453F20B}"/>
    <cellStyle name="SAPBEXaggItemX 4 5" xfId="13922" xr:uid="{F5AEE109-70C5-4DB7-AE02-3B24D888BDE9}"/>
    <cellStyle name="SAPBEXaggItemX 4 6" xfId="12311" xr:uid="{C4D6DF49-AC5E-4DE6-A83B-099A7DDF1AF9}"/>
    <cellStyle name="SAPBEXaggItemX 4 7" xfId="21007" xr:uid="{8A08A1A5-0EF9-4EE2-96F9-EC475FBF8975}"/>
    <cellStyle name="SAPBEXaggItemX 4 8" xfId="24008" xr:uid="{C0558BE6-797E-4247-ADA7-70A9B2CE415A}"/>
    <cellStyle name="SAPBEXaggItemX 4 9" xfId="28064" xr:uid="{C0ECCE5E-C768-47F6-85D5-8E5EDF31152C}"/>
    <cellStyle name="SAPBEXaggItemX 5" xfId="3252" xr:uid="{714EC66D-F730-4854-9175-124B5A24A4E0}"/>
    <cellStyle name="SAPBEXaggItemX 5 10" xfId="28012" xr:uid="{704725DC-34C0-4938-9A07-F5F0B072022B}"/>
    <cellStyle name="SAPBEXaggItemX 5 11" xfId="32541" xr:uid="{DB3DBDB2-64CF-4948-9F6A-A2DAB31BCF56}"/>
    <cellStyle name="SAPBEXaggItemX 5 12" xfId="40420" xr:uid="{10FF4D5D-413E-4508-A535-10AC6231D41F}"/>
    <cellStyle name="SAPBEXaggItemX 5 13" xfId="40975" xr:uid="{430D7F35-BA04-4E44-8A7D-EE091FE8030D}"/>
    <cellStyle name="SAPBEXaggItemX 5 14" xfId="42192" xr:uid="{C2CABCE1-2A8E-429D-A8BD-5F8B4C85E9F6}"/>
    <cellStyle name="SAPBEXaggItemX 5 2" xfId="6569" xr:uid="{3FFA4B5A-F95A-43AF-81E3-2AEB6255E465}"/>
    <cellStyle name="SAPBEXaggItemX 5 2 2" xfId="16863" xr:uid="{7B8143CC-EE2C-437D-B16A-5201A789D736}"/>
    <cellStyle name="SAPBEXaggItemX 5 2 3" xfId="21058" xr:uid="{B823A3C0-70C8-47AE-96BA-F9857065FE7C}"/>
    <cellStyle name="SAPBEXaggItemX 5 2 4" xfId="30411" xr:uid="{A7CDA16A-70EE-44E6-9EE1-A656D59C0580}"/>
    <cellStyle name="SAPBEXaggItemX 5 2 5" xfId="33971" xr:uid="{9EEC4611-B6B1-4F9B-AF28-A687F02AA3D7}"/>
    <cellStyle name="SAPBEXaggItemX 5 2 6" xfId="36991" xr:uid="{9AE8133F-F75A-40D0-B48D-CE09DEC5938E}"/>
    <cellStyle name="SAPBEXaggItemX 5 3" xfId="7508" xr:uid="{CBC9ABEC-C05B-4938-B1F3-A8BFD0C92F8A}"/>
    <cellStyle name="SAPBEXaggItemX 5 3 2" xfId="17782" xr:uid="{49F8FC8B-FD1D-4790-897C-E38CD4E515A5}"/>
    <cellStyle name="SAPBEXaggItemX 5 3 3" xfId="21750" xr:uid="{7A269425-68C1-4EA1-A3E8-8A7B3BC417DD}"/>
    <cellStyle name="SAPBEXaggItemX 5 3 4" xfId="31118" xr:uid="{49ED270F-83A3-4F10-BD9C-576E6FA1CF80}"/>
    <cellStyle name="SAPBEXaggItemX 5 3 5" xfId="34595" xr:uid="{2AD5B3E7-9BC6-4A51-A293-E15971F6ABDB}"/>
    <cellStyle name="SAPBEXaggItemX 5 3 6" xfId="37566" xr:uid="{188B4606-2EF8-442B-819C-972A8F1A15ED}"/>
    <cellStyle name="SAPBEXaggItemX 5 4" xfId="8696" xr:uid="{ECA340E6-7423-4350-AF37-464A620BA269}"/>
    <cellStyle name="SAPBEXaggItemX 5 4 2" xfId="18934" xr:uid="{463F730C-D219-46D5-B2B5-F38139C854DD}"/>
    <cellStyle name="SAPBEXaggItemX 5 4 3" xfId="22803" xr:uid="{DB963D33-8AA2-43F1-9F21-7580A282A92B}"/>
    <cellStyle name="SAPBEXaggItemX 5 4 4" xfId="32194" xr:uid="{1D62C7B0-69DA-4931-B0C2-5CE3C0554C40}"/>
    <cellStyle name="SAPBEXaggItemX 5 4 5" xfId="35625" xr:uid="{9BCB5D85-48C8-4739-B0E6-6645E553E8F9}"/>
    <cellStyle name="SAPBEXaggItemX 5 4 6" xfId="38565" xr:uid="{A123CFBA-BF5F-442F-849B-3BE2B318F791}"/>
    <cellStyle name="SAPBEXaggItemX 5 5" xfId="13923" xr:uid="{3B518384-7078-4BF4-93B6-704FB707F928}"/>
    <cellStyle name="SAPBEXaggItemX 5 6" xfId="12312" xr:uid="{9A2C8725-D9BB-4AEA-B72D-44703263170F}"/>
    <cellStyle name="SAPBEXaggItemX 5 7" xfId="12277" xr:uid="{252BF82B-124D-44B4-9B63-F5000CFDE6E6}"/>
    <cellStyle name="SAPBEXaggItemX 5 8" xfId="24009" xr:uid="{8E06BF62-F5B4-4DC4-9178-F27969206D90}"/>
    <cellStyle name="SAPBEXaggItemX 5 9" xfId="28065" xr:uid="{F5A671C8-976D-4EF1-ABB7-E8601317D55F}"/>
    <cellStyle name="SAPBEXaggItemX 6" xfId="3253" xr:uid="{5F25070E-EE45-40D4-8A1E-FFABEC8DD274}"/>
    <cellStyle name="SAPBEXaggItemX 6 10" xfId="26720" xr:uid="{59CB160B-ECEB-4412-B282-655A14463341}"/>
    <cellStyle name="SAPBEXaggItemX 6 11" xfId="30007" xr:uid="{93ED8FA9-1CED-4636-BD9B-D6DC99499CE4}"/>
    <cellStyle name="SAPBEXaggItemX 6 12" xfId="40421" xr:uid="{8D34A516-0633-48B9-8FB3-B652727F63E2}"/>
    <cellStyle name="SAPBEXaggItemX 6 13" xfId="40976" xr:uid="{52FAA365-F7BF-487C-B42A-21F028898B6B}"/>
    <cellStyle name="SAPBEXaggItemX 6 14" xfId="42193" xr:uid="{F1DB8607-DA03-47D0-A316-5EE094925F76}"/>
    <cellStyle name="SAPBEXaggItemX 6 2" xfId="6570" xr:uid="{DF4D41D3-BB97-4670-85CB-DA86E3054229}"/>
    <cellStyle name="SAPBEXaggItemX 6 2 2" xfId="16864" xr:uid="{BD76FBF2-E0EF-4E94-B472-DEDE95A8E6EA}"/>
    <cellStyle name="SAPBEXaggItemX 6 2 3" xfId="21059" xr:uid="{20E6B134-4B42-49C0-8B85-4297E675B44C}"/>
    <cellStyle name="SAPBEXaggItemX 6 2 4" xfId="30412" xr:uid="{5A4748BC-4DF2-4205-B230-E6115180FAD3}"/>
    <cellStyle name="SAPBEXaggItemX 6 2 5" xfId="33972" xr:uid="{B03252FF-1A98-4BC6-A3AC-D05F065261B2}"/>
    <cellStyle name="SAPBEXaggItemX 6 2 6" xfId="36992" xr:uid="{994AE1A0-9E1C-460A-A9D5-BE25DFA796B6}"/>
    <cellStyle name="SAPBEXaggItemX 6 3" xfId="7509" xr:uid="{DB25FF01-9267-4E4E-83E0-F6C47FF9E2A9}"/>
    <cellStyle name="SAPBEXaggItemX 6 3 2" xfId="17783" xr:uid="{76E94E7D-1F62-40DA-8EA9-0F75116FE0F7}"/>
    <cellStyle name="SAPBEXaggItemX 6 3 3" xfId="21751" xr:uid="{1137E07F-D371-4D5C-A988-A19021C1BF0A}"/>
    <cellStyle name="SAPBEXaggItemX 6 3 4" xfId="31119" xr:uid="{A327A647-8BD1-4ACC-96B9-BC3C5C97B1B7}"/>
    <cellStyle name="SAPBEXaggItemX 6 3 5" xfId="34596" xr:uid="{1DAD7E8E-49F3-4E12-9CE4-F0FD4E14680A}"/>
    <cellStyle name="SAPBEXaggItemX 6 3 6" xfId="37567" xr:uid="{A86E4CBD-81F2-4487-833E-4991AE01C4D9}"/>
    <cellStyle name="SAPBEXaggItemX 6 4" xfId="8697" xr:uid="{AEF464BE-D772-41ED-9E85-78F2B715C622}"/>
    <cellStyle name="SAPBEXaggItemX 6 4 2" xfId="18935" xr:uid="{EF08EA33-681E-4608-AAE0-C2E18615566F}"/>
    <cellStyle name="SAPBEXaggItemX 6 4 3" xfId="22804" xr:uid="{F8C1BA13-F9A2-464A-AF37-20B5F3EC0B37}"/>
    <cellStyle name="SAPBEXaggItemX 6 4 4" xfId="32195" xr:uid="{0CD558EA-935A-458F-BD0E-6506F72FD45F}"/>
    <cellStyle name="SAPBEXaggItemX 6 4 5" xfId="35626" xr:uid="{C0CBE157-9A34-4B66-BD2C-036FE0FA0331}"/>
    <cellStyle name="SAPBEXaggItemX 6 4 6" xfId="38566" xr:uid="{340EC742-C917-4CCD-9DBD-D8A20B0C4D2F}"/>
    <cellStyle name="SAPBEXaggItemX 6 5" xfId="13924" xr:uid="{22CE1C1A-EA78-47BE-902D-906DDD258A6B}"/>
    <cellStyle name="SAPBEXaggItemX 6 6" xfId="12313" xr:uid="{6646BA7D-D3B4-44A5-9317-8B90FCE0CF7D}"/>
    <cellStyle name="SAPBEXaggItemX 6 7" xfId="13888" xr:uid="{ADCEA026-1C9F-4E22-A8B4-5D10E6A6E0B2}"/>
    <cellStyle name="SAPBEXaggItemX 6 8" xfId="24010" xr:uid="{B0611C73-C588-4A66-9412-5ACAC0C0AB77}"/>
    <cellStyle name="SAPBEXaggItemX 6 9" xfId="28066" xr:uid="{FFB56926-228B-4545-A309-6CDEC6356951}"/>
    <cellStyle name="SAPBEXaggItemX 7" xfId="5102" xr:uid="{ACB2888B-4237-4581-A12F-C37B0979DB43}"/>
    <cellStyle name="SAPBEXaggItemX 7 2" xfId="15452" xr:uid="{385053F3-22E0-483C-B4D7-B9D78CBD4C4B}"/>
    <cellStyle name="SAPBEXaggItemX 7 3" xfId="19869" xr:uid="{987B89DE-8962-4EDF-9DD6-BD669C81CD03}"/>
    <cellStyle name="SAPBEXaggItemX 7 4" xfId="29200" xr:uid="{841B8911-D092-4A9A-BF1C-2FFD58581E91}"/>
    <cellStyle name="SAPBEXaggItemX 7 5" xfId="32848" xr:uid="{A329293D-699E-49E4-9E7C-9DD6BA8E22FD}"/>
    <cellStyle name="SAPBEXaggItemX 7 6" xfId="35936" xr:uid="{B4FFF8D8-83DD-4EF4-81C8-6F4305A586B4}"/>
    <cellStyle name="SAPBEXaggItemX 8" xfId="6741" xr:uid="{78060657-52E8-424A-AC8E-D9C4DEFD9628}"/>
    <cellStyle name="SAPBEXaggItemX 8 2" xfId="17033" xr:uid="{3BE8702E-CF90-4413-8610-BBF5C4266D07}"/>
    <cellStyle name="SAPBEXaggItemX 8 3" xfId="21186" xr:uid="{324D323F-0F9A-4187-99C1-BF9831476CDD}"/>
    <cellStyle name="SAPBEXaggItemX 8 4" xfId="30552" xr:uid="{F3339B06-639B-4C12-AA84-A6FE4FDB4A1C}"/>
    <cellStyle name="SAPBEXaggItemX 8 5" xfId="34095" xr:uid="{67259B69-C3D8-4322-A7F4-10D2E794A7F7}"/>
    <cellStyle name="SAPBEXaggItemX 8 6" xfId="37112" xr:uid="{6DCE62AC-E5FB-4628-8CF0-542048799059}"/>
    <cellStyle name="SAPBEXaggItemX 9" xfId="5777" xr:uid="{106BBE31-7DF6-4B46-8ED6-EE321C6A434E}"/>
    <cellStyle name="SAPBEXaggItemX 9 2" xfId="16088" xr:uid="{77C387BB-AECC-4C53-AE36-56A906847674}"/>
    <cellStyle name="SAPBEXaggItemX 9 3" xfId="20369" xr:uid="{87DC085A-CB81-42EF-85E1-33D2FC22FBC1}"/>
    <cellStyle name="SAPBEXaggItemX 9 4" xfId="29711" xr:uid="{49DD9CB6-4F4B-4B1D-8B76-328A975E6983}"/>
    <cellStyle name="SAPBEXaggItemX 9 5" xfId="33306" xr:uid="{F211F57F-A1BF-42D4-B8D3-16CD009C2DC6}"/>
    <cellStyle name="SAPBEXaggItemX 9 6" xfId="36356" xr:uid="{3B95A91A-6B43-4C5C-B86C-9E7F01CAB3AC}"/>
    <cellStyle name="SAPBEXchaText" xfId="1373" xr:uid="{938618C2-94DA-46C3-9B6C-557D5DF6FBC4}"/>
    <cellStyle name="SAPBEXchaText 10" xfId="1374" xr:uid="{D64C9354-74B5-47DB-8B2C-06152EBA7AE9}"/>
    <cellStyle name="SAPBEXchaText 10 10" xfId="12347" xr:uid="{BF1152C8-1588-4242-8374-9DC20E5292E4}"/>
    <cellStyle name="SAPBEXchaText 10 11" xfId="21420" xr:uid="{9EA41761-6462-47DA-BB8D-38D4AC0DC03E}"/>
    <cellStyle name="SAPBEXchaText 10 12" xfId="23044" xr:uid="{865440AB-A02D-4A7A-BF7C-AA55B57E2107}"/>
    <cellStyle name="SAPBEXchaText 10 13" xfId="24912" xr:uid="{D3256A29-AAD7-4FB5-9F25-646DD1077931}"/>
    <cellStyle name="SAPBEXchaText 10 14" xfId="25537" xr:uid="{A5D5EB8B-18B2-4327-98D6-ECBC5EE15791}"/>
    <cellStyle name="SAPBEXchaText 10 15" xfId="24964" xr:uid="{0C852936-3381-479E-A8BA-FC5601FB7227}"/>
    <cellStyle name="SAPBEXchaText 10 16" xfId="25184" xr:uid="{BE359791-D4B2-4302-B53F-4E5483FBAA82}"/>
    <cellStyle name="SAPBEXchaText 10 17" xfId="25446" xr:uid="{A18B23B0-F4D8-408E-97E6-7C5D2128FC4D}"/>
    <cellStyle name="SAPBEXchaText 10 18" xfId="26486" xr:uid="{34BC18B8-B205-4123-8B40-398C92479FD0}"/>
    <cellStyle name="SAPBEXchaText 10 19" xfId="30786" xr:uid="{77AB37DE-F2DA-46E3-B4D0-9DF2CB7E71E8}"/>
    <cellStyle name="SAPBEXchaText 10 2" xfId="2876" xr:uid="{DE6D259D-2DCD-4684-87F0-6297C14D1BF8}"/>
    <cellStyle name="SAPBEXchaText 10 2 10" xfId="30678" xr:uid="{3191B5D2-1C29-4114-AEE7-3D041D553656}"/>
    <cellStyle name="SAPBEXchaText 10 2 11" xfId="33295" xr:uid="{2BAB21DD-C0F3-4E34-B8BA-EA181BED3264}"/>
    <cellStyle name="SAPBEXchaText 10 2 12" xfId="40103" xr:uid="{90201E97-6211-4B6A-A199-C891528C24B2}"/>
    <cellStyle name="SAPBEXchaText 10 2 13" xfId="40698" xr:uid="{92B78369-815C-436D-8DBB-1B27661D9635}"/>
    <cellStyle name="SAPBEXchaText 10 2 14" xfId="41915" xr:uid="{A83B7E45-7589-4217-BF84-64FB112F6611}"/>
    <cellStyle name="SAPBEXchaText 10 2 2" xfId="6212" xr:uid="{ECBFC48D-FE97-435A-BF40-ABA4F75BC774}"/>
    <cellStyle name="SAPBEXchaText 10 2 2 2" xfId="16519" xr:uid="{B5BCC81D-DDDE-4F1E-A0FF-78A9A006E1D2}"/>
    <cellStyle name="SAPBEXchaText 10 2 2 3" xfId="20743" xr:uid="{AFEB0EB6-B286-4402-8B04-B9B4451FB2D7}"/>
    <cellStyle name="SAPBEXchaText 10 2 2 4" xfId="30093" xr:uid="{511F913A-8167-4BF2-8477-902A36A3D1BF}"/>
    <cellStyle name="SAPBEXchaText 10 2 2 5" xfId="33666" xr:uid="{907A1B96-2BC0-4CA7-9F2E-E0ABF8666C8C}"/>
    <cellStyle name="SAPBEXchaText 10 2 2 6" xfId="36700" xr:uid="{2A01EA1E-0EEB-493F-9D0C-D7B12FCB2C50}"/>
    <cellStyle name="SAPBEXchaText 10 2 3" xfId="7157" xr:uid="{79480A51-D5A4-45F1-AF2D-F815AB562C43}"/>
    <cellStyle name="SAPBEXchaText 10 2 3 2" xfId="17443" xr:uid="{0BFCC645-ECC3-43CF-BDEC-AD8219E59532}"/>
    <cellStyle name="SAPBEXchaText 10 2 3 3" xfId="21440" xr:uid="{225D652A-1AC2-46DF-80A9-DA6C072D96A9}"/>
    <cellStyle name="SAPBEXchaText 10 2 3 4" xfId="30805" xr:uid="{566EF490-7E65-4C75-A7F6-BC6669966693}"/>
    <cellStyle name="SAPBEXchaText 10 2 3 5" xfId="34294" xr:uid="{5EE55B08-6951-4969-9ECB-34886F5BC55F}"/>
    <cellStyle name="SAPBEXchaText 10 2 3 6" xfId="37277" xr:uid="{32EDFBB4-22B6-4B3C-8592-E74CD75E9E04}"/>
    <cellStyle name="SAPBEXchaText 10 2 4" xfId="8366" xr:uid="{ED0A06D0-39CA-4D06-8175-576938AE72E8}"/>
    <cellStyle name="SAPBEXchaText 10 2 4 2" xfId="18615" xr:uid="{0B7E281D-F988-47C3-872F-D37CA5B34D3D}"/>
    <cellStyle name="SAPBEXchaText 10 2 4 3" xfId="22509" xr:uid="{4EF601C2-87E5-4782-980B-D1DB71E55942}"/>
    <cellStyle name="SAPBEXchaText 10 2 4 4" xfId="31899" xr:uid="{DC4FDE05-D321-4A78-986E-1E73338DC56A}"/>
    <cellStyle name="SAPBEXchaText 10 2 4 5" xfId="35339" xr:uid="{D351AF7E-127D-438F-872F-349C555DAD5E}"/>
    <cellStyle name="SAPBEXchaText 10 2 4 6" xfId="38290" xr:uid="{C4A44AA8-1EA4-4248-9B74-797DF9F7157B}"/>
    <cellStyle name="SAPBEXchaText 10 2 5" xfId="13604" xr:uid="{59D7B29E-0318-410B-A908-D780B841CB90}"/>
    <cellStyle name="SAPBEXchaText 10 2 6" xfId="12912" xr:uid="{9C0C2A90-2E63-48B9-B960-E81EBF2CDCCA}"/>
    <cellStyle name="SAPBEXchaText 10 2 7" xfId="12684" xr:uid="{782BADAF-2CCA-41E9-B572-072E7908CA48}"/>
    <cellStyle name="SAPBEXchaText 10 2 8" xfId="23732" xr:uid="{E9534D1B-347F-4FF9-ACCC-225C0995D5C0}"/>
    <cellStyle name="SAPBEXchaText 10 2 9" xfId="27745" xr:uid="{7979B4D6-3993-4978-8765-014EF857A451}"/>
    <cellStyle name="SAPBEXchaText 10 20" xfId="29148" xr:uid="{941D4F40-9F22-4F00-A706-284A45331B88}"/>
    <cellStyle name="SAPBEXchaText 10 21" xfId="39338" xr:uid="{F91F40F9-CF4F-4579-AE06-4CAD8926A10E}"/>
    <cellStyle name="SAPBEXchaText 10 22" xfId="40509" xr:uid="{78390DB4-0E37-4D12-B211-C153867D3541}"/>
    <cellStyle name="SAPBEXchaText 10 23" xfId="41227" xr:uid="{3C512737-04C3-46DB-893D-E04290A1E9AD}"/>
    <cellStyle name="SAPBEXchaText 10 3" xfId="2365" xr:uid="{2700B913-212F-4030-8A2C-52486BD3CB62}"/>
    <cellStyle name="SAPBEXchaText 10 3 10" xfId="39046" xr:uid="{18FD408E-EAC8-47C3-8524-28C9E4EAF028}"/>
    <cellStyle name="SAPBEXchaText 10 3 11" xfId="41583" xr:uid="{F2184AE3-69E8-482B-8B99-9B4C54AECF17}"/>
    <cellStyle name="SAPBEXchaText 10 3 2" xfId="5795" xr:uid="{949FF2CE-89B6-4D7F-9C30-CB17C12D81CA}"/>
    <cellStyle name="SAPBEXchaText 10 3 2 2" xfId="16106" xr:uid="{3FBAAFC7-E3EF-41CC-B6DB-E6FDE73E1E25}"/>
    <cellStyle name="SAPBEXchaText 10 3 2 3" xfId="20382" xr:uid="{7C04BB2D-5D90-4B5C-B60B-F4136EB57269}"/>
    <cellStyle name="SAPBEXchaText 10 3 2 4" xfId="29724" xr:uid="{64718AE8-5086-45DB-B6FA-2D460B280408}"/>
    <cellStyle name="SAPBEXchaText 10 3 2 5" xfId="33318" xr:uid="{4331AFE0-CB61-407F-A331-B39DB6924717}"/>
    <cellStyle name="SAPBEXchaText 10 3 2 6" xfId="36367" xr:uid="{4839A39D-4AB0-4D1F-83A5-858D2C68C6EB}"/>
    <cellStyle name="SAPBEXchaText 10 3 3" xfId="4337" xr:uid="{4C85EB18-8477-458A-BD16-BABF67A719EF}"/>
    <cellStyle name="SAPBEXchaText 10 3 3 2" xfId="14743" xr:uid="{83F46D5D-F609-465D-BB76-841469ED5C68}"/>
    <cellStyle name="SAPBEXchaText 10 3 3 3" xfId="19363" xr:uid="{0F2EAFA3-6314-4E25-B3F8-1982024B2303}"/>
    <cellStyle name="SAPBEXchaText 10 3 3 4" xfId="28751" xr:uid="{56D2F77D-9F00-4995-8925-96459D5AF3C7}"/>
    <cellStyle name="SAPBEXchaText 10 3 3 5" xfId="32434" xr:uid="{485E3BD0-15FA-496E-B8AF-76F754F70015}"/>
    <cellStyle name="SAPBEXchaText 10 3 3 6" xfId="26943" xr:uid="{2E256612-ACA5-4776-83D8-CB9791ABCF7E}"/>
    <cellStyle name="SAPBEXchaText 10 3 4" xfId="6106" xr:uid="{27BE8103-2A4F-46EE-8E04-68F0793B494E}"/>
    <cellStyle name="SAPBEXchaText 10 3 4 2" xfId="16417" xr:uid="{BD1B22F4-66AC-4238-A01A-25767402BC2A}"/>
    <cellStyle name="SAPBEXchaText 10 3 4 3" xfId="20667" xr:uid="{CAD5ABEB-9852-4020-A68E-75C145149A0A}"/>
    <cellStyle name="SAPBEXchaText 10 3 4 4" xfId="30017" xr:uid="{261423F1-CA91-4C5C-A501-2A9D8176E557}"/>
    <cellStyle name="SAPBEXchaText 10 3 4 5" xfId="33604" xr:uid="{242D18EE-0716-4C6F-8B79-2EDAFFCB7CB0}"/>
    <cellStyle name="SAPBEXchaText 10 3 4 6" xfId="36651" xr:uid="{F7B0F490-B2CB-4D53-9646-7EA4E199330F}"/>
    <cellStyle name="SAPBEXchaText 10 3 5" xfId="14338" xr:uid="{E132454D-A650-4F76-A7F1-08797A7F955E}"/>
    <cellStyle name="SAPBEXchaText 10 3 6" xfId="22480" xr:uid="{32EC274F-4B84-4647-84FC-5134D2F6C9F1}"/>
    <cellStyle name="SAPBEXchaText 10 3 7" xfId="23400" xr:uid="{7A476B7E-4AC7-4F51-88CB-13B413874CBD}"/>
    <cellStyle name="SAPBEXchaText 10 3 8" xfId="27345" xr:uid="{F244E327-E917-4C05-BBFF-EC1CC95B8141}"/>
    <cellStyle name="SAPBEXchaText 10 3 9" xfId="39736" xr:uid="{2F9F2409-236F-4CFE-B825-E049A59E5BDA}"/>
    <cellStyle name="SAPBEXchaText 10 4" xfId="5104" xr:uid="{9F0F0933-0B3B-49DA-939D-6F5A824F1F75}"/>
    <cellStyle name="SAPBEXchaText 10 4 2" xfId="15454" xr:uid="{B23F4EE0-2E44-4E07-ABDB-AD0C8319BA94}"/>
    <cellStyle name="SAPBEXchaText 10 4 3" xfId="19871" xr:uid="{31A2627D-4BD0-4D40-AAE0-6978440AA4FD}"/>
    <cellStyle name="SAPBEXchaText 10 4 4" xfId="29202" xr:uid="{96E0916C-93C8-4749-A10D-354C33AD5551}"/>
    <cellStyle name="SAPBEXchaText 10 4 5" xfId="32850" xr:uid="{8FDFAFC7-8DE9-4E4C-A6F1-0FD7B17B1866}"/>
    <cellStyle name="SAPBEXchaText 10 4 6" xfId="35938" xr:uid="{06A26ED0-301F-4BF0-879F-913B64289256}"/>
    <cellStyle name="SAPBEXchaText 10 5" xfId="6739" xr:uid="{571DE577-F9F1-4B32-8842-234607A27E17}"/>
    <cellStyle name="SAPBEXchaText 10 5 2" xfId="17031" xr:uid="{35B0D4E3-4E3D-4E34-8701-BE6A5665BE3C}"/>
    <cellStyle name="SAPBEXchaText 10 5 3" xfId="21184" xr:uid="{B01B9435-A8A4-4C11-85CA-0F9BCD947C9E}"/>
    <cellStyle name="SAPBEXchaText 10 5 4" xfId="30550" xr:uid="{49A5BBD3-BED2-4F8A-B4BA-4F70F08114CC}"/>
    <cellStyle name="SAPBEXchaText 10 5 5" xfId="34093" xr:uid="{AF87368A-FEF6-443D-B397-8BADCE3721F9}"/>
    <cellStyle name="SAPBEXchaText 10 5 6" xfId="37110" xr:uid="{683E9416-D0CF-40CF-B6E8-35BE2DA4DCE6}"/>
    <cellStyle name="SAPBEXchaText 10 6" xfId="7089" xr:uid="{A139A125-28DF-4713-A46F-DC3D9F194D85}"/>
    <cellStyle name="SAPBEXchaText 10 6 2" xfId="17377" xr:uid="{A6971C7C-0F07-4B7E-B45A-DF21A6ECE6FC}"/>
    <cellStyle name="SAPBEXchaText 10 6 3" xfId="21393" xr:uid="{98B481FB-BBCE-425E-9203-50C1ABB48218}"/>
    <cellStyle name="SAPBEXchaText 10 6 4" xfId="30772" xr:uid="{FB0DC827-168E-4F6C-A336-AED1DFAADE84}"/>
    <cellStyle name="SAPBEXchaText 10 6 5" xfId="34262" xr:uid="{FDBB57BF-7024-40C7-98ED-48CB062BF7C1}"/>
    <cellStyle name="SAPBEXchaText 10 6 6" xfId="37260" xr:uid="{D7E174B8-34DE-49EC-9633-323EC1DF1D27}"/>
    <cellStyle name="SAPBEXchaText 10 7" xfId="11005" xr:uid="{2C058ADF-80F0-4619-9DD2-A48B454DDE96}"/>
    <cellStyle name="SAPBEXchaText 10 8" xfId="11429" xr:uid="{711E462E-AB33-46E3-A691-C42353AEADD2}"/>
    <cellStyle name="SAPBEXchaText 10 9" xfId="11890" xr:uid="{F9FE6E41-75B3-46C2-B1AC-799D14F2C3FB}"/>
    <cellStyle name="SAPBEXchaText 11" xfId="1375" xr:uid="{FF58ADB3-B73C-40FF-A4F7-E6A8D71890AE}"/>
    <cellStyle name="SAPBEXchaText 11 10" xfId="12348" xr:uid="{4E18C0B0-C2E9-4FF5-AAA8-F5BE28F7986E}"/>
    <cellStyle name="SAPBEXchaText 11 11" xfId="20726" xr:uid="{12FDC977-D51A-47C1-AD18-4BB8CCAC89CB}"/>
    <cellStyle name="SAPBEXchaText 11 12" xfId="23045" xr:uid="{023D0BF9-A122-4D48-A0D1-AD3BCD802ACE}"/>
    <cellStyle name="SAPBEXchaText 11 13" xfId="24911" xr:uid="{D6C41A06-90AF-4B04-B6AF-80C10CB2C0B6}"/>
    <cellStyle name="SAPBEXchaText 11 14" xfId="24277" xr:uid="{710E2AA6-E9BA-4EDA-8CBC-A8B853C6F7B6}"/>
    <cellStyle name="SAPBEXchaText 11 15" xfId="26312" xr:uid="{7BA706D0-1610-4D23-9BA9-850063BC8725}"/>
    <cellStyle name="SAPBEXchaText 11 16" xfId="25183" xr:uid="{4364437B-C82D-4B00-A738-1C773C96B265}"/>
    <cellStyle name="SAPBEXchaText 11 17" xfId="25445" xr:uid="{449ED331-FA9B-4959-8336-56C0BB421AAA}"/>
    <cellStyle name="SAPBEXchaText 11 18" xfId="25912" xr:uid="{ED17A899-C238-4BD5-BDF4-705FDCAAE5CC}"/>
    <cellStyle name="SAPBEXchaText 11 19" xfId="30071" xr:uid="{A12EA701-1CD7-4ACC-8084-C74E34F81208}"/>
    <cellStyle name="SAPBEXchaText 11 2" xfId="2877" xr:uid="{A0BD632E-6267-4769-9C2E-BD61F17A1D45}"/>
    <cellStyle name="SAPBEXchaText 11 2 10" xfId="29177" xr:uid="{2920A376-5C64-4FCA-B0EA-5692CBB8CDEE}"/>
    <cellStyle name="SAPBEXchaText 11 2 11" xfId="28776" xr:uid="{FE922F00-8018-4066-B814-1AF96897B14D}"/>
    <cellStyle name="SAPBEXchaText 11 2 12" xfId="40104" xr:uid="{9397BE81-8721-48D9-A7C0-11F5CD29E256}"/>
    <cellStyle name="SAPBEXchaText 11 2 13" xfId="40699" xr:uid="{18B65B78-C7B4-43EE-9729-BD27EC24B82A}"/>
    <cellStyle name="SAPBEXchaText 11 2 14" xfId="41916" xr:uid="{3EEF8626-785B-406F-8819-9415343CCE4E}"/>
    <cellStyle name="SAPBEXchaText 11 2 2" xfId="6213" xr:uid="{C58BA3D8-9F43-4463-9BE8-8FD4F44AA044}"/>
    <cellStyle name="SAPBEXchaText 11 2 2 2" xfId="16520" xr:uid="{C804C476-0409-4AF8-80AE-D3785BC175AF}"/>
    <cellStyle name="SAPBEXchaText 11 2 2 3" xfId="20744" xr:uid="{009565DF-AF98-4A79-8598-D4DBBE470958}"/>
    <cellStyle name="SAPBEXchaText 11 2 2 4" xfId="30094" xr:uid="{1358EA11-AEEE-44EF-B4A6-77420EE5D489}"/>
    <cellStyle name="SAPBEXchaText 11 2 2 5" xfId="33667" xr:uid="{53B6E13B-8D4B-4771-80D2-12856F367D51}"/>
    <cellStyle name="SAPBEXchaText 11 2 2 6" xfId="36701" xr:uid="{7A47DDAD-7C91-4A1E-8B13-9CFDD0142344}"/>
    <cellStyle name="SAPBEXchaText 11 2 3" xfId="7158" xr:uid="{49CB15FE-111D-4E40-919B-2393E9512D70}"/>
    <cellStyle name="SAPBEXchaText 11 2 3 2" xfId="17444" xr:uid="{1978F6F3-959A-4E77-B8A0-6930C3A0C90E}"/>
    <cellStyle name="SAPBEXchaText 11 2 3 3" xfId="21441" xr:uid="{CC53AA6F-E6E9-45BA-8C4F-54F755AAB7E9}"/>
    <cellStyle name="SAPBEXchaText 11 2 3 4" xfId="30806" xr:uid="{0694BCA0-C27C-4C8A-A43C-B6ADDBDFF8E9}"/>
    <cellStyle name="SAPBEXchaText 11 2 3 5" xfId="34295" xr:uid="{5163F745-75E2-4456-B10D-452D067F0F8B}"/>
    <cellStyle name="SAPBEXchaText 11 2 3 6" xfId="37278" xr:uid="{D4873244-68A6-44F7-8DC3-5321A118EDA8}"/>
    <cellStyle name="SAPBEXchaText 11 2 4" xfId="8367" xr:uid="{E31F3810-E27F-4024-B27A-78A5A24A2D60}"/>
    <cellStyle name="SAPBEXchaText 11 2 4 2" xfId="18616" xr:uid="{5C265ABD-06C4-4724-9AB4-E5E03DF12B04}"/>
    <cellStyle name="SAPBEXchaText 11 2 4 3" xfId="22510" xr:uid="{F8E8A671-F088-49C9-BAC3-F42BBC8103E1}"/>
    <cellStyle name="SAPBEXchaText 11 2 4 4" xfId="31900" xr:uid="{BF1EF63B-6C5C-4C99-AFB4-DD703A68193F}"/>
    <cellStyle name="SAPBEXchaText 11 2 4 5" xfId="35340" xr:uid="{B7AE594A-9BD4-4764-848A-6B2B4BED0718}"/>
    <cellStyle name="SAPBEXchaText 11 2 4 6" xfId="38291" xr:uid="{DC485D7E-86BE-43A5-8D8D-BE85BA2054B3}"/>
    <cellStyle name="SAPBEXchaText 11 2 5" xfId="13605" xr:uid="{1807D002-6933-47E3-B393-89D865BBFC81}"/>
    <cellStyle name="SAPBEXchaText 11 2 6" xfId="14045" xr:uid="{5A640CAD-5B7D-4EBE-A384-7811EB484D98}"/>
    <cellStyle name="SAPBEXchaText 11 2 7" xfId="12445" xr:uid="{EC250657-EBCD-4AD6-AE41-AE098551D9CB}"/>
    <cellStyle name="SAPBEXchaText 11 2 8" xfId="23733" xr:uid="{9F43B168-C96A-4841-9DF5-9AFF3802F1C3}"/>
    <cellStyle name="SAPBEXchaText 11 2 9" xfId="27746" xr:uid="{88BB66D1-72F7-40D8-80D5-66266140883A}"/>
    <cellStyle name="SAPBEXchaText 11 20" xfId="26918" xr:uid="{64345591-9166-4371-ABB2-B4950E27E162}"/>
    <cellStyle name="SAPBEXchaText 11 21" xfId="39339" xr:uid="{23F6591A-F983-411F-BBB4-C3A4FAA45237}"/>
    <cellStyle name="SAPBEXchaText 11 22" xfId="40508" xr:uid="{F25C36CD-54E3-4A5A-AFE1-156EC6559A92}"/>
    <cellStyle name="SAPBEXchaText 11 23" xfId="41228" xr:uid="{1770FECF-412D-4BE6-98A7-155F7ED4F16F}"/>
    <cellStyle name="SAPBEXchaText 11 3" xfId="2366" xr:uid="{24406000-BBFD-43F7-98F8-11A485B6CD77}"/>
    <cellStyle name="SAPBEXchaText 11 3 10" xfId="39045" xr:uid="{9FB928D9-3154-40D3-862B-E99F67C8636C}"/>
    <cellStyle name="SAPBEXchaText 11 3 11" xfId="41584" xr:uid="{31A7C320-BA40-417D-A6B1-37ACD46E7C83}"/>
    <cellStyle name="SAPBEXchaText 11 3 2" xfId="5796" xr:uid="{2F9C5949-D8D4-46EA-81ED-C1D9A8EDD77C}"/>
    <cellStyle name="SAPBEXchaText 11 3 2 2" xfId="16107" xr:uid="{4F389177-A734-4699-8B1D-2D0D21E790C2}"/>
    <cellStyle name="SAPBEXchaText 11 3 2 3" xfId="20383" xr:uid="{C1EABE60-F8D1-4724-9F66-0B4491BDDBF3}"/>
    <cellStyle name="SAPBEXchaText 11 3 2 4" xfId="29725" xr:uid="{68440600-CDD5-4647-847D-049CFAE05D47}"/>
    <cellStyle name="SAPBEXchaText 11 3 2 5" xfId="33319" xr:uid="{1E26B088-122D-443F-936E-AC0C60504337}"/>
    <cellStyle name="SAPBEXchaText 11 3 2 6" xfId="36368" xr:uid="{DFCEBB7D-E282-46DB-BA8D-0E203A430937}"/>
    <cellStyle name="SAPBEXchaText 11 3 3" xfId="4336" xr:uid="{340FF073-9582-421E-BA37-A19ED603CA48}"/>
    <cellStyle name="SAPBEXchaText 11 3 3 2" xfId="14742" xr:uid="{54D803F9-4D88-46C3-9CEE-EA46508BF401}"/>
    <cellStyle name="SAPBEXchaText 11 3 3 3" xfId="19362" xr:uid="{4B705132-8CE0-419E-A1DE-AC66D34DCB3C}"/>
    <cellStyle name="SAPBEXchaText 11 3 3 4" xfId="28750" xr:uid="{530A571B-6B30-4848-88C3-A8377FEFE19E}"/>
    <cellStyle name="SAPBEXchaText 11 3 3 5" xfId="32433" xr:uid="{5B48CFFB-86FC-49DE-BFAD-B1DBA7AD153B}"/>
    <cellStyle name="SAPBEXchaText 11 3 3 6" xfId="26942" xr:uid="{2DB387FF-637D-4A63-98DF-ECA1A126AAB9}"/>
    <cellStyle name="SAPBEXchaText 11 3 4" xfId="6110" xr:uid="{E9A0C83C-5D39-4647-B322-C91B4281162B}"/>
    <cellStyle name="SAPBEXchaText 11 3 4 2" xfId="16421" xr:uid="{B625FD1E-9358-49E7-BE21-1BA0C944A56B}"/>
    <cellStyle name="SAPBEXchaText 11 3 4 3" xfId="20671" xr:uid="{22849FC5-8DD7-450A-AA7F-391B57E266CE}"/>
    <cellStyle name="SAPBEXchaText 11 3 4 4" xfId="30021" xr:uid="{CD0205B1-9716-4CFA-8B9F-86F13E33A9D5}"/>
    <cellStyle name="SAPBEXchaText 11 3 4 5" xfId="33608" xr:uid="{99CE7CB3-F076-4DFC-AABA-FA4E6BA500CB}"/>
    <cellStyle name="SAPBEXchaText 11 3 4 6" xfId="36655" xr:uid="{AAB12DD0-32FF-486C-A2D7-5D3BBA540D49}"/>
    <cellStyle name="SAPBEXchaText 11 3 5" xfId="14337" xr:uid="{C45A4B91-E565-46FF-BB64-ED5C9B5E9606}"/>
    <cellStyle name="SAPBEXchaText 11 3 6" xfId="21402" xr:uid="{3ED52E90-71E8-42BD-B604-F07FBD91F88B}"/>
    <cellStyle name="SAPBEXchaText 11 3 7" xfId="23401" xr:uid="{B8DD429B-7C54-4950-8512-69A962D953FD}"/>
    <cellStyle name="SAPBEXchaText 11 3 8" xfId="27346" xr:uid="{FA366D03-D5AE-4E1B-AE6D-42446E5F4965}"/>
    <cellStyle name="SAPBEXchaText 11 3 9" xfId="39737" xr:uid="{0F1F15D2-4339-4DBB-9220-D468BC2151D0}"/>
    <cellStyle name="SAPBEXchaText 11 4" xfId="5105" xr:uid="{1C6997C8-243F-429E-9929-185DAF25E9A3}"/>
    <cellStyle name="SAPBEXchaText 11 4 2" xfId="15455" xr:uid="{82291D93-1DBE-466A-AC98-EAECD5E4F4A7}"/>
    <cellStyle name="SAPBEXchaText 11 4 3" xfId="19872" xr:uid="{A3A6495A-CE3C-4B73-BA16-B9315DF24949}"/>
    <cellStyle name="SAPBEXchaText 11 4 4" xfId="29203" xr:uid="{C221F7F3-1E55-4CF3-817F-04B5AE5E4311}"/>
    <cellStyle name="SAPBEXchaText 11 4 5" xfId="32851" xr:uid="{50435402-8485-4A91-A340-BCE5512A9C05}"/>
    <cellStyle name="SAPBEXchaText 11 4 6" xfId="35939" xr:uid="{AA7FD5B3-1A09-43FB-87C1-E2654A11863D}"/>
    <cellStyle name="SAPBEXchaText 11 5" xfId="6738" xr:uid="{CD2C4EC9-DCCA-4C46-88B6-F640AB68A016}"/>
    <cellStyle name="SAPBEXchaText 11 5 2" xfId="17030" xr:uid="{BCF83E96-9E0E-4677-B843-FF035030FBB4}"/>
    <cellStyle name="SAPBEXchaText 11 5 3" xfId="21183" xr:uid="{DF94421D-71B7-4E15-80DD-CAC77EDEF07E}"/>
    <cellStyle name="SAPBEXchaText 11 5 4" xfId="30549" xr:uid="{2E008CEC-07DD-4C29-9A0B-4A5365F873D3}"/>
    <cellStyle name="SAPBEXchaText 11 5 5" xfId="34092" xr:uid="{C55300E1-D295-4A51-851C-EC08A183D2AA}"/>
    <cellStyle name="SAPBEXchaText 11 5 6" xfId="37109" xr:uid="{6A942D18-5390-4674-9F33-C6B79E408009}"/>
    <cellStyle name="SAPBEXchaText 11 6" xfId="7146" xr:uid="{5C4DDB73-4FA1-4556-BAAC-CA4312A70F66}"/>
    <cellStyle name="SAPBEXchaText 11 6 2" xfId="17432" xr:uid="{5A8F5C63-AC25-420A-8A1B-93BB351AEFA6}"/>
    <cellStyle name="SAPBEXchaText 11 6 3" xfId="21431" xr:uid="{B5D494CA-01E8-437E-9DC9-50BB72A92C40}"/>
    <cellStyle name="SAPBEXchaText 11 6 4" xfId="30796" xr:uid="{03A9C32E-537E-4127-8151-950938039592}"/>
    <cellStyle name="SAPBEXchaText 11 6 5" xfId="34285" xr:uid="{52BC1E09-BA52-476B-99F5-8DA4D8ACBDDC}"/>
    <cellStyle name="SAPBEXchaText 11 6 6" xfId="37269" xr:uid="{45F1E1A5-B0E0-456C-A06D-121AD75589C1}"/>
    <cellStyle name="SAPBEXchaText 11 7" xfId="11006" xr:uid="{DF1B39D8-8613-414E-ADCC-5FA5DFD0D5AD}"/>
    <cellStyle name="SAPBEXchaText 11 8" xfId="11430" xr:uid="{8CF903F9-3590-454F-89BF-397D1DEE733C}"/>
    <cellStyle name="SAPBEXchaText 11 9" xfId="11891" xr:uid="{EB643C88-203A-4062-AC19-7DD3C583E1F7}"/>
    <cellStyle name="SAPBEXchaText 12" xfId="1376" xr:uid="{9D8AB613-109B-42D1-AEC1-B082809D99F1}"/>
    <cellStyle name="SAPBEXchaText 12 10" xfId="12349" xr:uid="{5E65B8D3-F6D0-46F1-B564-23D2AF23CD38}"/>
    <cellStyle name="SAPBEXchaText 12 11" xfId="12565" xr:uid="{7A45B2D4-615D-4534-BB48-6FC4F72DBC86}"/>
    <cellStyle name="SAPBEXchaText 12 12" xfId="23046" xr:uid="{8353BFE2-6EF7-4679-8975-DE33591D9686}"/>
    <cellStyle name="SAPBEXchaText 12 13" xfId="24910" xr:uid="{1CA54845-71C9-4799-9B34-20617DDF8767}"/>
    <cellStyle name="SAPBEXchaText 12 14" xfId="25538" xr:uid="{99A84D39-11BA-455D-9306-0DB1667BC3F8}"/>
    <cellStyle name="SAPBEXchaText 12 15" xfId="24963" xr:uid="{B440BF19-278B-4C43-8BD7-3B10E03C5342}"/>
    <cellStyle name="SAPBEXchaText 12 16" xfId="25182" xr:uid="{D378E6A9-6E97-4454-AD9F-AEC76D0BB4B5}"/>
    <cellStyle name="SAPBEXchaText 12 17" xfId="26584" xr:uid="{EA07DA02-DFFF-407E-8C11-12E4B4959005}"/>
    <cellStyle name="SAPBEXchaText 12 18" xfId="25911" xr:uid="{A1531D72-6911-43C7-AF75-8053CDFE562D}"/>
    <cellStyle name="SAPBEXchaText 12 19" xfId="27717" xr:uid="{4E7D7167-35CB-4900-BE9E-FCCD4064EE0D}"/>
    <cellStyle name="SAPBEXchaText 12 2" xfId="2878" xr:uid="{2093C148-F011-4B27-8D31-642A863A6EC7}"/>
    <cellStyle name="SAPBEXchaText 12 2 10" xfId="28908" xr:uid="{88BB1C06-4DC5-4BE4-99B0-715AA406A2EF}"/>
    <cellStyle name="SAPBEXchaText 12 2 11" xfId="34266" xr:uid="{AED635ED-2539-4B62-9412-DF682F2B938E}"/>
    <cellStyle name="SAPBEXchaText 12 2 12" xfId="40105" xr:uid="{D806CEB8-C7FB-4420-8893-898A3BD1526E}"/>
    <cellStyle name="SAPBEXchaText 12 2 13" xfId="40700" xr:uid="{AA4CB335-7EFF-496F-98DA-68763F5A2F4E}"/>
    <cellStyle name="SAPBEXchaText 12 2 14" xfId="41917" xr:uid="{24E578BD-50C3-4D4B-9FBF-1F3D2C24F2C1}"/>
    <cellStyle name="SAPBEXchaText 12 2 2" xfId="6214" xr:uid="{1B8CD40B-6733-4070-8259-21D401E79BB8}"/>
    <cellStyle name="SAPBEXchaText 12 2 2 2" xfId="16521" xr:uid="{BCDAB19F-DAB9-42B7-B4A6-8FE0F3ED1C60}"/>
    <cellStyle name="SAPBEXchaText 12 2 2 3" xfId="20745" xr:uid="{D12FB3CA-D91A-4B51-B0C0-4A455B366263}"/>
    <cellStyle name="SAPBEXchaText 12 2 2 4" xfId="30095" xr:uid="{023F3B3D-7712-449F-83C7-BDA00BF07B52}"/>
    <cellStyle name="SAPBEXchaText 12 2 2 5" xfId="33668" xr:uid="{169D6163-7C5B-4D16-8624-2C84B8F5E303}"/>
    <cellStyle name="SAPBEXchaText 12 2 2 6" xfId="36702" xr:uid="{D8D3A423-A734-4BF4-AB90-A919C84309C9}"/>
    <cellStyle name="SAPBEXchaText 12 2 3" xfId="7159" xr:uid="{FADEDD84-5630-460E-A1E1-09DD6B36740D}"/>
    <cellStyle name="SAPBEXchaText 12 2 3 2" xfId="17445" xr:uid="{B3EFB2D4-4D2C-4152-805C-CB1F1AB242CA}"/>
    <cellStyle name="SAPBEXchaText 12 2 3 3" xfId="21442" xr:uid="{E5AA7E58-BA60-412D-8FFF-F772255C3809}"/>
    <cellStyle name="SAPBEXchaText 12 2 3 4" xfId="30807" xr:uid="{7B7BAD02-8001-49FA-9558-6AB3921DC823}"/>
    <cellStyle name="SAPBEXchaText 12 2 3 5" xfId="34296" xr:uid="{492D5254-A17E-47C6-B0B9-D88FC74DCF8B}"/>
    <cellStyle name="SAPBEXchaText 12 2 3 6" xfId="37279" xr:uid="{2F8A7B3D-32C7-44CF-B5EF-6A0DBE5D09C9}"/>
    <cellStyle name="SAPBEXchaText 12 2 4" xfId="8368" xr:uid="{45D86E23-D083-4AF2-930F-BCA98B898C94}"/>
    <cellStyle name="SAPBEXchaText 12 2 4 2" xfId="18617" xr:uid="{E87E620F-2E95-44A3-8D53-CA4631EC8AC7}"/>
    <cellStyle name="SAPBEXchaText 12 2 4 3" xfId="22511" xr:uid="{EB6C5690-BE76-4378-8B62-D6C4ECFDF5F0}"/>
    <cellStyle name="SAPBEXchaText 12 2 4 4" xfId="31901" xr:uid="{7DA34B20-A4FD-4738-AE0B-5EA81C1C23B2}"/>
    <cellStyle name="SAPBEXchaText 12 2 4 5" xfId="35341" xr:uid="{4F34ED45-53CB-47DD-9669-E8EB016061DF}"/>
    <cellStyle name="SAPBEXchaText 12 2 4 6" xfId="38292" xr:uid="{E5CC32DB-D11F-4B6C-BDA2-844A79BB0F9C}"/>
    <cellStyle name="SAPBEXchaText 12 2 5" xfId="13606" xr:uid="{5AC0DC48-9ECF-4D1A-85F9-948E986FA61E}"/>
    <cellStyle name="SAPBEXchaText 12 2 6" xfId="13452" xr:uid="{C2012FBF-1D08-4276-B49D-42546510D741}"/>
    <cellStyle name="SAPBEXchaText 12 2 7" xfId="19504" xr:uid="{80400441-5B9A-4690-AC37-1AC1C4FECB09}"/>
    <cellStyle name="SAPBEXchaText 12 2 8" xfId="23734" xr:uid="{E3A217A8-C83A-4920-B15B-1DAF07681700}"/>
    <cellStyle name="SAPBEXchaText 12 2 9" xfId="27747" xr:uid="{A2F83F53-85CC-439B-A1E8-66EF3B1CC051}"/>
    <cellStyle name="SAPBEXchaText 12 20" xfId="26917" xr:uid="{A3D0F1EF-3F01-44C5-9E2A-39CFE77C37B8}"/>
    <cellStyle name="SAPBEXchaText 12 21" xfId="39340" xr:uid="{ED43DC3A-EAB7-4E20-9AEC-962941667D75}"/>
    <cellStyle name="SAPBEXchaText 12 22" xfId="40507" xr:uid="{EFB4A795-F74B-424C-94B9-EDFA48B83405}"/>
    <cellStyle name="SAPBEXchaText 12 23" xfId="41229" xr:uid="{4E80B133-689A-44FF-AE8B-159ED353EB63}"/>
    <cellStyle name="SAPBEXchaText 12 3" xfId="2367" xr:uid="{B842E12E-4599-4AB9-9E2C-16F852BB46C0}"/>
    <cellStyle name="SAPBEXchaText 12 3 10" xfId="39044" xr:uid="{8E1AF4CB-96C7-4576-91CC-09706ED818E8}"/>
    <cellStyle name="SAPBEXchaText 12 3 11" xfId="41585" xr:uid="{BDDC713C-9517-4039-9527-56244A8FDDCF}"/>
    <cellStyle name="SAPBEXchaText 12 3 2" xfId="5797" xr:uid="{FC038AA5-0943-4C65-BC76-D4145BC2ECD8}"/>
    <cellStyle name="SAPBEXchaText 12 3 2 2" xfId="16108" xr:uid="{E3F64760-FB8F-4606-935D-B09BE4688069}"/>
    <cellStyle name="SAPBEXchaText 12 3 2 3" xfId="20384" xr:uid="{CD0CFF1F-79CC-4751-A985-A17E720B16CA}"/>
    <cellStyle name="SAPBEXchaText 12 3 2 4" xfId="29726" xr:uid="{6D8B3D30-0BCA-424A-83F0-80CD9E54EC9F}"/>
    <cellStyle name="SAPBEXchaText 12 3 2 5" xfId="33320" xr:uid="{CDD83DBA-4B43-491F-8BCB-367005BDD9F6}"/>
    <cellStyle name="SAPBEXchaText 12 3 2 6" xfId="36369" xr:uid="{2D9A2C7E-C866-4E3D-B996-DD5BA66C4CE3}"/>
    <cellStyle name="SAPBEXchaText 12 3 3" xfId="4335" xr:uid="{DF1D805A-49D3-485B-B3F6-167681F5D880}"/>
    <cellStyle name="SAPBEXchaText 12 3 3 2" xfId="14741" xr:uid="{2DF0B959-A6AB-45C5-B3D5-010224F07E5C}"/>
    <cellStyle name="SAPBEXchaText 12 3 3 3" xfId="19361" xr:uid="{CD8B3CF1-E7BC-4AFA-A299-6FA97EA148DB}"/>
    <cellStyle name="SAPBEXchaText 12 3 3 4" xfId="28749" xr:uid="{8B073CB1-775A-474E-8735-DBE050088DBD}"/>
    <cellStyle name="SAPBEXchaText 12 3 3 5" xfId="32432" xr:uid="{C819EAD0-E93B-48E5-B6E7-421FCBA76DC0}"/>
    <cellStyle name="SAPBEXchaText 12 3 3 6" xfId="25277" xr:uid="{1F19B2C7-D36B-472A-AF19-3F4CFEDF3631}"/>
    <cellStyle name="SAPBEXchaText 12 3 4" xfId="5652" xr:uid="{C5198382-92AF-432A-9EFC-9D2000EFE7A2}"/>
    <cellStyle name="SAPBEXchaText 12 3 4 2" xfId="15965" xr:uid="{89BD7786-6E79-49A9-963F-7B216CCADCA4}"/>
    <cellStyle name="SAPBEXchaText 12 3 4 3" xfId="20301" xr:uid="{E7E3B4FD-6E61-4574-B70F-C852D6DC8E7B}"/>
    <cellStyle name="SAPBEXchaText 12 3 4 4" xfId="29651" xr:uid="{0BA0E8D8-A812-4197-A801-C021445EAFE3}"/>
    <cellStyle name="SAPBEXchaText 12 3 4 5" xfId="33258" xr:uid="{F810306E-502F-474D-9019-2D42248B55B9}"/>
    <cellStyle name="SAPBEXchaText 12 3 4 6" xfId="36332" xr:uid="{640BCFA2-1F8C-4524-8B69-C31AF4C7D429}"/>
    <cellStyle name="SAPBEXchaText 12 3 5" xfId="14336" xr:uid="{B308F38C-9DB7-4D05-8852-D716B65F530F}"/>
    <cellStyle name="SAPBEXchaText 12 3 6" xfId="20706" xr:uid="{7DF842C9-45BC-4281-9A4B-9D2A50683434}"/>
    <cellStyle name="SAPBEXchaText 12 3 7" xfId="23402" xr:uid="{46B47347-E280-4448-B053-FE9708163FE0}"/>
    <cellStyle name="SAPBEXchaText 12 3 8" xfId="27347" xr:uid="{BF56BCA6-5040-4222-ABC4-A30890C68AB7}"/>
    <cellStyle name="SAPBEXchaText 12 3 9" xfId="39738" xr:uid="{D9B23285-0857-4BCA-AD76-D1276652E86E}"/>
    <cellStyle name="SAPBEXchaText 12 4" xfId="5106" xr:uid="{33994A38-8681-4DD7-A071-A3F13473D286}"/>
    <cellStyle name="SAPBEXchaText 12 4 2" xfId="15456" xr:uid="{30070AF1-FBF7-4DD2-B4AB-6A01F7B24BB7}"/>
    <cellStyle name="SAPBEXchaText 12 4 3" xfId="19873" xr:uid="{847CAF11-2430-48FA-AFB6-30C59ED51677}"/>
    <cellStyle name="SAPBEXchaText 12 4 4" xfId="29204" xr:uid="{0D303E72-C7CE-4252-89FF-1C2BB112BE58}"/>
    <cellStyle name="SAPBEXchaText 12 4 5" xfId="32852" xr:uid="{892F0BEF-1AC5-4C06-A63E-7D1465EB69A6}"/>
    <cellStyle name="SAPBEXchaText 12 4 6" xfId="35940" xr:uid="{7BE45069-5A73-4E48-BFE9-20AD16F2C4C8}"/>
    <cellStyle name="SAPBEXchaText 12 5" xfId="6737" xr:uid="{B4B9D0D3-75EA-465A-8356-01B59FF3C192}"/>
    <cellStyle name="SAPBEXchaText 12 5 2" xfId="17029" xr:uid="{05A06C28-2D6F-4831-96F9-D5FC9571D300}"/>
    <cellStyle name="SAPBEXchaText 12 5 3" xfId="21182" xr:uid="{1EF6FD40-7E60-4FEC-A46B-64261A1014D3}"/>
    <cellStyle name="SAPBEXchaText 12 5 4" xfId="30548" xr:uid="{E1520F9E-00A6-4CA1-852B-C5F16F850FEE}"/>
    <cellStyle name="SAPBEXchaText 12 5 5" xfId="34091" xr:uid="{36208736-F93D-4172-8CC6-505753493015}"/>
    <cellStyle name="SAPBEXchaText 12 5 6" xfId="37108" xr:uid="{B6DB901F-0F01-4439-B7B1-EA5BFFFDBED1}"/>
    <cellStyle name="SAPBEXchaText 12 6" xfId="4986" xr:uid="{591AE9C1-8501-4A16-B8DE-0F838E33CEB6}"/>
    <cellStyle name="SAPBEXchaText 12 6 2" xfId="15341" xr:uid="{7CB7C883-FF46-4FE0-9D95-4B9DAD4067BF}"/>
    <cellStyle name="SAPBEXchaText 12 6 3" xfId="19781" xr:uid="{D00348B2-0F4A-4D1C-A4B4-2BDFE8013902}"/>
    <cellStyle name="SAPBEXchaText 12 6 4" xfId="29135" xr:uid="{AF475DF9-56ED-4E85-AE87-0C01B1E75525}"/>
    <cellStyle name="SAPBEXchaText 12 6 5" xfId="32776" xr:uid="{94F3B75F-E639-48D3-A3D5-A7DFB175C9F4}"/>
    <cellStyle name="SAPBEXchaText 12 6 6" xfId="35901" xr:uid="{C59EAB2A-7B92-4847-ACAD-4F0852B18125}"/>
    <cellStyle name="SAPBEXchaText 12 7" xfId="11007" xr:uid="{55B183A6-1733-4CC0-8C90-FFA5E65AA485}"/>
    <cellStyle name="SAPBEXchaText 12 8" xfId="11431" xr:uid="{D840E3D9-C79E-47F4-85B0-4E49618AED5B}"/>
    <cellStyle name="SAPBEXchaText 12 9" xfId="11892" xr:uid="{2CB3F93F-8F37-4E27-B47E-70AFC8CE5461}"/>
    <cellStyle name="SAPBEXchaText 13" xfId="1377" xr:uid="{B48E998D-C34A-4322-A17B-8E1DC473B3BA}"/>
    <cellStyle name="SAPBEXchaText 13 10" xfId="13545" xr:uid="{C480AED0-A533-4B3B-9AD0-138099A7C4FC}"/>
    <cellStyle name="SAPBEXchaText 13 11" xfId="14138" xr:uid="{96A2855E-AC80-4D59-B12D-4404FA204350}"/>
    <cellStyle name="SAPBEXchaText 13 12" xfId="23047" xr:uid="{93CA761D-246E-481F-A993-D76B97F1F26D}"/>
    <cellStyle name="SAPBEXchaText 13 13" xfId="26090" xr:uid="{13269D24-B25F-49B5-B1C3-61522F3C3A01}"/>
    <cellStyle name="SAPBEXchaText 13 14" xfId="25539" xr:uid="{78145058-22C1-4994-99A8-731D8231B3AF}"/>
    <cellStyle name="SAPBEXchaText 13 15" xfId="24962" xr:uid="{11EE604F-15EE-4E86-B2A0-52FEBB9C9C3A}"/>
    <cellStyle name="SAPBEXchaText 13 16" xfId="25181" xr:uid="{B32AC884-60D3-4A7E-9C95-207F08DC66BB}"/>
    <cellStyle name="SAPBEXchaText 13 17" xfId="25444" xr:uid="{E4A264D0-D454-45E9-B6A0-A86FEBAE2DBB}"/>
    <cellStyle name="SAPBEXchaText 13 18" xfId="26391" xr:uid="{B368E30B-C06D-488E-953E-CA6A2DE4E9BB}"/>
    <cellStyle name="SAPBEXchaText 13 19" xfId="26184" xr:uid="{CF2BB46F-C86D-4898-8F36-A569C17141D4}"/>
    <cellStyle name="SAPBEXchaText 13 2" xfId="2879" xr:uid="{1EB3756B-4F39-44CC-9B29-25CE4AF73642}"/>
    <cellStyle name="SAPBEXchaText 13 2 10" xfId="29609" xr:uid="{50CEC4C5-F98D-471F-9A2E-359D6E3C3924}"/>
    <cellStyle name="SAPBEXchaText 13 2 11" xfId="32792" xr:uid="{2072E256-A6B5-45BA-AD5B-34256880F673}"/>
    <cellStyle name="SAPBEXchaText 13 2 12" xfId="40106" xr:uid="{67DE2BE1-033B-430E-B4EE-D44658616FBF}"/>
    <cellStyle name="SAPBEXchaText 13 2 13" xfId="40701" xr:uid="{0D67BDA2-22F4-4DAD-A9EE-880B21468A1D}"/>
    <cellStyle name="SAPBEXchaText 13 2 14" xfId="41918" xr:uid="{0798F17D-218C-4124-9180-F1CDA834A95B}"/>
    <cellStyle name="SAPBEXchaText 13 2 2" xfId="6215" xr:uid="{6F44D761-C469-49B1-B7F0-2E968F3F039A}"/>
    <cellStyle name="SAPBEXchaText 13 2 2 2" xfId="16522" xr:uid="{9247EEBA-BE58-48A0-8CCF-0C11C1615725}"/>
    <cellStyle name="SAPBEXchaText 13 2 2 3" xfId="20746" xr:uid="{B67A8934-4EAD-4219-8FAD-59D0390A0F6F}"/>
    <cellStyle name="SAPBEXchaText 13 2 2 4" xfId="30096" xr:uid="{8368B237-D251-413B-9644-B275439D6D26}"/>
    <cellStyle name="SAPBEXchaText 13 2 2 5" xfId="33669" xr:uid="{F85F5946-6E83-4375-8762-3133B35FB0BA}"/>
    <cellStyle name="SAPBEXchaText 13 2 2 6" xfId="36703" xr:uid="{49898BB9-1EDC-4A6E-B4A1-FA046F0226C8}"/>
    <cellStyle name="SAPBEXchaText 13 2 3" xfId="7160" xr:uid="{3346E8A6-D479-4250-A930-B4E9988F4E15}"/>
    <cellStyle name="SAPBEXchaText 13 2 3 2" xfId="17446" xr:uid="{E4FE19EC-FF17-4A99-A51C-AE3D257E802E}"/>
    <cellStyle name="SAPBEXchaText 13 2 3 3" xfId="21443" xr:uid="{C99F2D8C-28AE-4429-883E-BDAE94A96923}"/>
    <cellStyle name="SAPBEXchaText 13 2 3 4" xfId="30808" xr:uid="{29C53D7F-8D35-4700-ABA3-D9FFE89619EE}"/>
    <cellStyle name="SAPBEXchaText 13 2 3 5" xfId="34297" xr:uid="{D422A026-7119-403C-BF17-FD8DF77383BA}"/>
    <cellStyle name="SAPBEXchaText 13 2 3 6" xfId="37280" xr:uid="{28C2D36B-77C8-4B87-8EA6-BDE47AFEE2E0}"/>
    <cellStyle name="SAPBEXchaText 13 2 4" xfId="8369" xr:uid="{E7908911-58BD-435C-89FE-42F97E1529D2}"/>
    <cellStyle name="SAPBEXchaText 13 2 4 2" xfId="18618" xr:uid="{6CF1F47A-D337-47B0-A009-1EB0F4CC3945}"/>
    <cellStyle name="SAPBEXchaText 13 2 4 3" xfId="22512" xr:uid="{C3C60B3D-E482-4D45-AE39-AB4161C52DC0}"/>
    <cellStyle name="SAPBEXchaText 13 2 4 4" xfId="31902" xr:uid="{39955518-B1F2-4C18-9D06-F93FC688672F}"/>
    <cellStyle name="SAPBEXchaText 13 2 4 5" xfId="35342" xr:uid="{2AD0BF57-2E60-40C9-8C91-B97FFD4E7865}"/>
    <cellStyle name="SAPBEXchaText 13 2 4 6" xfId="38293" xr:uid="{BED19FB6-A3EE-4159-97DE-C6D5786CB9DD}"/>
    <cellStyle name="SAPBEXchaText 13 2 5" xfId="13607" xr:uid="{05B9EAB8-18BE-4BC5-B8FB-5AEF7DDCD7D1}"/>
    <cellStyle name="SAPBEXchaText 13 2 6" xfId="12913" xr:uid="{A7EBF725-6C21-44DD-87F4-9A964DE092A1}"/>
    <cellStyle name="SAPBEXchaText 13 2 7" xfId="20233" xr:uid="{82783388-A4D4-464B-B74F-3CB43F476040}"/>
    <cellStyle name="SAPBEXchaText 13 2 8" xfId="23735" xr:uid="{4CFE540D-9FDE-4F06-982C-88CFFFD1BD22}"/>
    <cellStyle name="SAPBEXchaText 13 2 9" xfId="27748" xr:uid="{829F83D6-9FA8-40CD-95CF-5430DE32FA61}"/>
    <cellStyle name="SAPBEXchaText 13 20" xfId="26916" xr:uid="{D3CB8AC0-20CE-4D71-8A86-1D0653519E18}"/>
    <cellStyle name="SAPBEXchaText 13 21" xfId="39341" xr:uid="{E246095D-1389-4211-BB07-E3C081055120}"/>
    <cellStyle name="SAPBEXchaText 13 22" xfId="40506" xr:uid="{6C713F13-CC01-46D7-BB7F-E3085939D594}"/>
    <cellStyle name="SAPBEXchaText 13 23" xfId="41230" xr:uid="{5D286E9D-D051-42B8-A688-80DFB758959D}"/>
    <cellStyle name="SAPBEXchaText 13 3" xfId="2368" xr:uid="{51D242DE-95A8-44CC-9B93-ACD0DBE19BB6}"/>
    <cellStyle name="SAPBEXchaText 13 3 10" xfId="39043" xr:uid="{E9A894D5-D6E7-4FF4-8E76-2B69589A46EE}"/>
    <cellStyle name="SAPBEXchaText 13 3 11" xfId="41586" xr:uid="{F1A65CA2-6629-4522-9048-A1026EC8C2EC}"/>
    <cellStyle name="SAPBEXchaText 13 3 2" xfId="5798" xr:uid="{ED31436C-1C57-4F0C-9901-376E0BBBAA5F}"/>
    <cellStyle name="SAPBEXchaText 13 3 2 2" xfId="16109" xr:uid="{F7931473-E066-4B23-81E4-1803B05944E3}"/>
    <cellStyle name="SAPBEXchaText 13 3 2 3" xfId="20385" xr:uid="{CAE28A4B-F277-434F-9968-40FE1D3DBAE6}"/>
    <cellStyle name="SAPBEXchaText 13 3 2 4" xfId="29727" xr:uid="{52BF81FE-C2D2-4EDD-AA06-ED3DE4D9E9B9}"/>
    <cellStyle name="SAPBEXchaText 13 3 2 5" xfId="33321" xr:uid="{582F3DC8-EE83-4137-B109-068BD6537E83}"/>
    <cellStyle name="SAPBEXchaText 13 3 2 6" xfId="36370" xr:uid="{24C120B5-7DD5-49CF-8C8F-A9A340B12630}"/>
    <cellStyle name="SAPBEXchaText 13 3 3" xfId="4334" xr:uid="{EB93C980-08B4-4EC8-9FB4-0459F7199CD3}"/>
    <cellStyle name="SAPBEXchaText 13 3 3 2" xfId="14740" xr:uid="{3DA48A51-7748-46CC-B341-C04833483CC0}"/>
    <cellStyle name="SAPBEXchaText 13 3 3 3" xfId="19360" xr:uid="{65A3287A-178F-442D-8AB9-BC11F9B76C0A}"/>
    <cellStyle name="SAPBEXchaText 13 3 3 4" xfId="28748" xr:uid="{9AA85128-52A3-4C94-BDB1-DDFF3BD122F5}"/>
    <cellStyle name="SAPBEXchaText 13 3 3 5" xfId="32431" xr:uid="{A769793A-EB4E-4445-B779-DBBE7EF51E43}"/>
    <cellStyle name="SAPBEXchaText 13 3 3 6" xfId="26941" xr:uid="{2CE0BE45-DD91-4007-A6E3-1B2366A57371}"/>
    <cellStyle name="SAPBEXchaText 13 3 4" xfId="5653" xr:uid="{9E50682B-B265-4C54-8210-A300A726CA55}"/>
    <cellStyle name="SAPBEXchaText 13 3 4 2" xfId="15966" xr:uid="{ADF9E630-55C7-4EF0-9532-2B5A06305AEB}"/>
    <cellStyle name="SAPBEXchaText 13 3 4 3" xfId="20302" xr:uid="{31B4DEFE-A70A-45FA-B493-35F8CCC71BAA}"/>
    <cellStyle name="SAPBEXchaText 13 3 4 4" xfId="29652" xr:uid="{64E22CAB-4E4A-4F0B-A4E8-21681C34BF7C}"/>
    <cellStyle name="SAPBEXchaText 13 3 4 5" xfId="33259" xr:uid="{017E7EEB-6C59-4543-AF0D-6854F22B0AB1}"/>
    <cellStyle name="SAPBEXchaText 13 3 4 6" xfId="36333" xr:uid="{50E7E90E-A145-4C9E-A94F-1DB833AF20A5}"/>
    <cellStyle name="SAPBEXchaText 13 3 5" xfId="12832" xr:uid="{C21C2769-D41B-4303-97BE-0CC522E7E3C7}"/>
    <cellStyle name="SAPBEXchaText 13 3 6" xfId="12449" xr:uid="{4B4CC90F-02F5-4767-8E2C-E70918A3995A}"/>
    <cellStyle name="SAPBEXchaText 13 3 7" xfId="23403" xr:uid="{A1C86EDF-1D07-46C0-A6FA-193B3C2C2652}"/>
    <cellStyle name="SAPBEXchaText 13 3 8" xfId="27348" xr:uid="{62A71B60-3A3B-4871-AF92-36B8C9A9EF61}"/>
    <cellStyle name="SAPBEXchaText 13 3 9" xfId="39739" xr:uid="{AEDD7918-1F19-478E-A271-F2DADCFA8775}"/>
    <cellStyle name="SAPBEXchaText 13 4" xfId="5107" xr:uid="{01690B72-89B2-4AAE-B684-A46562AD9E1E}"/>
    <cellStyle name="SAPBEXchaText 13 4 2" xfId="15457" xr:uid="{8DE43383-9F74-4A7E-A937-1D64789A08A7}"/>
    <cellStyle name="SAPBEXchaText 13 4 3" xfId="19874" xr:uid="{D7ACB22C-9BA9-4A66-840B-82AD8E771CEC}"/>
    <cellStyle name="SAPBEXchaText 13 4 4" xfId="29205" xr:uid="{C86B1BAC-94F1-4C1B-9F99-EA3C88266818}"/>
    <cellStyle name="SAPBEXchaText 13 4 5" xfId="32853" xr:uid="{904E870E-2FA8-4177-BC00-D23A45304C9B}"/>
    <cellStyle name="SAPBEXchaText 13 4 6" xfId="35941" xr:uid="{738753C7-CDC5-4DD5-8553-84B5110049B5}"/>
    <cellStyle name="SAPBEXchaText 13 5" xfId="6736" xr:uid="{B37E5599-C0A2-4855-B4E8-4ADB7B5886CB}"/>
    <cellStyle name="SAPBEXchaText 13 5 2" xfId="17028" xr:uid="{B57DFB14-8A70-4454-AF2B-61989A726B53}"/>
    <cellStyle name="SAPBEXchaText 13 5 3" xfId="21181" xr:uid="{FC482550-F53A-4836-B8EA-09134E643A1E}"/>
    <cellStyle name="SAPBEXchaText 13 5 4" xfId="30547" xr:uid="{A1B868BA-D759-4215-ADDA-91137A877294}"/>
    <cellStyle name="SAPBEXchaText 13 5 5" xfId="34090" xr:uid="{C0D2BEAB-DE59-4CA0-9069-F516FDA7A258}"/>
    <cellStyle name="SAPBEXchaText 13 5 6" xfId="37107" xr:uid="{D9CCC7B3-0579-44C2-AAE4-3CD71E3860FC}"/>
    <cellStyle name="SAPBEXchaText 13 6" xfId="7067" xr:uid="{82B9011E-E447-46D7-80C5-185471F9D9DC}"/>
    <cellStyle name="SAPBEXchaText 13 6 2" xfId="17355" xr:uid="{D20E3B77-0A4C-4FCD-801D-DA85BEAFB61F}"/>
    <cellStyle name="SAPBEXchaText 13 6 3" xfId="21378" xr:uid="{548AA9F6-2F5F-4BC9-9F27-4024FE36C0D4}"/>
    <cellStyle name="SAPBEXchaText 13 6 4" xfId="30758" xr:uid="{089A5BE0-049A-45AE-86A8-2B0AA215F5E6}"/>
    <cellStyle name="SAPBEXchaText 13 6 5" xfId="34249" xr:uid="{55D4F93B-ECBF-44D6-8618-D186B3DB4ACA}"/>
    <cellStyle name="SAPBEXchaText 13 6 6" xfId="37251" xr:uid="{DB715FE9-EFF8-43C0-B7C7-8B896FFBAF3B}"/>
    <cellStyle name="SAPBEXchaText 13 7" xfId="11008" xr:uid="{75AB2023-1087-4AD5-8D9C-88B30CD00363}"/>
    <cellStyle name="SAPBEXchaText 13 8" xfId="11432" xr:uid="{2656FAAA-3253-44B6-B68C-FB79BAF7551E}"/>
    <cellStyle name="SAPBEXchaText 13 9" xfId="11893" xr:uid="{197D393C-35AE-4CEA-8472-F5B2D35B9E72}"/>
    <cellStyle name="SAPBEXchaText 14" xfId="1378" xr:uid="{A57087C7-8F92-4A7E-AD60-6D2ABBE7EE86}"/>
    <cellStyle name="SAPBEXchaText 14 10" xfId="12719" xr:uid="{EAA072FB-986E-4659-835B-5D6472641C0F}"/>
    <cellStyle name="SAPBEXchaText 14 11" xfId="14001" xr:uid="{B88CBDC4-8249-4240-AF34-6C23A5C694AB}"/>
    <cellStyle name="SAPBEXchaText 14 12" xfId="23048" xr:uid="{057D6123-F1C9-4B95-8A4C-B87CFFC46115}"/>
    <cellStyle name="SAPBEXchaText 14 13" xfId="26091" xr:uid="{C45FDAA4-D8CF-41C6-B7AC-3F5C5C7A317F}"/>
    <cellStyle name="SAPBEXchaText 14 14" xfId="24279" xr:uid="{284CBB61-FA39-435A-82AA-969C81A19301}"/>
    <cellStyle name="SAPBEXchaText 14 15" xfId="26310" xr:uid="{3F98B177-849B-4532-970D-1260B6F27FF7}"/>
    <cellStyle name="SAPBEXchaText 14 16" xfId="25180" xr:uid="{210DA159-54E2-4A19-838E-235E7AF71CCC}"/>
    <cellStyle name="SAPBEXchaText 14 17" xfId="25443" xr:uid="{551F2313-4A64-4F1A-864D-FCCA21D9F41A}"/>
    <cellStyle name="SAPBEXchaText 14 18" xfId="26489" xr:uid="{B07D5102-B309-44BB-874D-D88D6947240D}"/>
    <cellStyle name="SAPBEXchaText 14 19" xfId="26185" xr:uid="{EEB297DA-E946-41D3-925A-E8D3B067CF3B}"/>
    <cellStyle name="SAPBEXchaText 14 2" xfId="2880" xr:uid="{B7EF11CD-249D-4236-AD26-DF83B419416B}"/>
    <cellStyle name="SAPBEXchaText 14 2 10" xfId="28782" xr:uid="{C4341844-D3DD-4DBF-A9C7-9453DA7C9E4A}"/>
    <cellStyle name="SAPBEXchaText 14 2 11" xfId="32594" xr:uid="{203F8412-73ED-4E00-9523-F0A851F88ABA}"/>
    <cellStyle name="SAPBEXchaText 14 2 12" xfId="40107" xr:uid="{A8B40136-D83B-4651-8ADC-5063D495267C}"/>
    <cellStyle name="SAPBEXchaText 14 2 13" xfId="40702" xr:uid="{C7F27EC8-64DA-4809-BB78-4038598AA1BB}"/>
    <cellStyle name="SAPBEXchaText 14 2 14" xfId="41919" xr:uid="{6A61E3E7-A68F-4249-A7AC-815D6E51D48E}"/>
    <cellStyle name="SAPBEXchaText 14 2 2" xfId="6216" xr:uid="{7F51EC59-0639-479D-9FF6-9BEBFE232D35}"/>
    <cellStyle name="SAPBEXchaText 14 2 2 2" xfId="16523" xr:uid="{7F476ADC-AE23-4AA1-962C-D4C4E656DCE7}"/>
    <cellStyle name="SAPBEXchaText 14 2 2 3" xfId="20747" xr:uid="{442E7794-8B68-4D8A-AAD9-FA334AC58C39}"/>
    <cellStyle name="SAPBEXchaText 14 2 2 4" xfId="30097" xr:uid="{4D1A2889-D40F-4AB9-B46C-9959D4E215F4}"/>
    <cellStyle name="SAPBEXchaText 14 2 2 5" xfId="33670" xr:uid="{5CA91764-35DC-4BD7-A683-D7B2410CB050}"/>
    <cellStyle name="SAPBEXchaText 14 2 2 6" xfId="36704" xr:uid="{17412BBC-511E-4837-80A6-6220F453E2B0}"/>
    <cellStyle name="SAPBEXchaText 14 2 3" xfId="7161" xr:uid="{385610BA-AF68-41EF-82FE-F5D43F3A22B9}"/>
    <cellStyle name="SAPBEXchaText 14 2 3 2" xfId="17447" xr:uid="{60748E8F-3746-42A0-99A7-0A0A95F2C461}"/>
    <cellStyle name="SAPBEXchaText 14 2 3 3" xfId="21444" xr:uid="{819167AA-39A5-4825-A290-C0BDF6E20D10}"/>
    <cellStyle name="SAPBEXchaText 14 2 3 4" xfId="30809" xr:uid="{C7F999DA-DF48-4E2D-ACB3-B9F4165D661A}"/>
    <cellStyle name="SAPBEXchaText 14 2 3 5" xfId="34298" xr:uid="{8B9A8250-4017-4B38-81FA-99365056BE2C}"/>
    <cellStyle name="SAPBEXchaText 14 2 3 6" xfId="37281" xr:uid="{CB43835F-F610-4B4F-9BEC-6AA128326EC8}"/>
    <cellStyle name="SAPBEXchaText 14 2 4" xfId="8370" xr:uid="{5CFF8715-533A-47D1-9D7A-4587D0236FC5}"/>
    <cellStyle name="SAPBEXchaText 14 2 4 2" xfId="18619" xr:uid="{47166A76-9B50-4CB8-BB0F-9540A06AA10D}"/>
    <cellStyle name="SAPBEXchaText 14 2 4 3" xfId="22513" xr:uid="{CD30A25B-E5EC-40B2-BAF6-78A5A28C55AC}"/>
    <cellStyle name="SAPBEXchaText 14 2 4 4" xfId="31903" xr:uid="{40DAB853-AEC0-420B-92F3-A8CFAF241AA8}"/>
    <cellStyle name="SAPBEXchaText 14 2 4 5" xfId="35343" xr:uid="{40874A20-4C5E-4D65-8C92-DDCE683DE5ED}"/>
    <cellStyle name="SAPBEXchaText 14 2 4 6" xfId="38294" xr:uid="{A9D48D87-0518-4ABC-87E5-3D22FC38EE33}"/>
    <cellStyle name="SAPBEXchaText 14 2 5" xfId="13608" xr:uid="{112842A8-A8EF-46B1-B020-9DE35BC510F6}"/>
    <cellStyle name="SAPBEXchaText 14 2 6" xfId="13582" xr:uid="{F7527E51-B79A-4CA2-9FBE-29EA4FFEFF6D}"/>
    <cellStyle name="SAPBEXchaText 14 2 7" xfId="19421" xr:uid="{860ED997-3C29-4581-ABEF-77946581B0AE}"/>
    <cellStyle name="SAPBEXchaText 14 2 8" xfId="23736" xr:uid="{EE7F4BEF-0567-4C07-970F-37F74464CBF3}"/>
    <cellStyle name="SAPBEXchaText 14 2 9" xfId="27749" xr:uid="{95F38404-9F66-4865-B499-14D58CD4CB6B}"/>
    <cellStyle name="SAPBEXchaText 14 20" xfId="26915" xr:uid="{8C220805-720C-4453-9460-8F8E0ED12044}"/>
    <cellStyle name="SAPBEXchaText 14 21" xfId="39342" xr:uid="{CCEE513E-1CDC-4C2B-BA2B-E63C2F1DF061}"/>
    <cellStyle name="SAPBEXchaText 14 22" xfId="40505" xr:uid="{2A3DF916-9547-4488-9BED-49D58A2CB7E5}"/>
    <cellStyle name="SAPBEXchaText 14 23" xfId="41231" xr:uid="{3BEF272A-F510-425B-9743-02CC60C3E570}"/>
    <cellStyle name="SAPBEXchaText 14 3" xfId="2369" xr:uid="{D235FA6A-835C-42F5-A86B-732B09114036}"/>
    <cellStyle name="SAPBEXchaText 14 3 10" xfId="40067" xr:uid="{00D8BBE0-D409-49AF-A9EB-79360535EBFE}"/>
    <cellStyle name="SAPBEXchaText 14 3 11" xfId="41587" xr:uid="{0C376E39-0A3A-42A6-961F-3130239831D2}"/>
    <cellStyle name="SAPBEXchaText 14 3 2" xfId="5799" xr:uid="{FF6FD00C-93F2-4B05-BA08-2EB8C9026F6F}"/>
    <cellStyle name="SAPBEXchaText 14 3 2 2" xfId="16110" xr:uid="{FC536116-263C-4635-BAE0-CBAAFBAE9C66}"/>
    <cellStyle name="SAPBEXchaText 14 3 2 3" xfId="20386" xr:uid="{6B6EFBA0-20B4-4DE9-8155-D89964DEF78B}"/>
    <cellStyle name="SAPBEXchaText 14 3 2 4" xfId="29728" xr:uid="{C226D506-388F-4AE1-9F33-DCC487240A7E}"/>
    <cellStyle name="SAPBEXchaText 14 3 2 5" xfId="33322" xr:uid="{A588563E-E52F-41D2-9E8C-D75166092340}"/>
    <cellStyle name="SAPBEXchaText 14 3 2 6" xfId="36371" xr:uid="{710D1FCA-E947-40BE-8969-A9D8433B3CB8}"/>
    <cellStyle name="SAPBEXchaText 14 3 3" xfId="4333" xr:uid="{FBA3C2BF-6D69-488E-A4B4-519BEF69D737}"/>
    <cellStyle name="SAPBEXchaText 14 3 3 2" xfId="14739" xr:uid="{CD75251B-648E-4A0B-B42C-EE8E03391999}"/>
    <cellStyle name="SAPBEXchaText 14 3 3 3" xfId="19359" xr:uid="{2199AC78-3F79-4B2E-8D14-B97B302929C7}"/>
    <cellStyle name="SAPBEXchaText 14 3 3 4" xfId="28747" xr:uid="{CE0B6EE4-D05A-43C9-9F46-CFA9BECEFF47}"/>
    <cellStyle name="SAPBEXchaText 14 3 3 5" xfId="32430" xr:uid="{C1F1E102-8410-42E2-AFAE-3F340E2981BD}"/>
    <cellStyle name="SAPBEXchaText 14 3 3 6" xfId="25278" xr:uid="{5004F3D1-2E57-44E5-B1AF-1562E05E00D6}"/>
    <cellStyle name="SAPBEXchaText 14 3 4" xfId="5654" xr:uid="{13C0167E-C306-4164-BD43-697D37B674AA}"/>
    <cellStyle name="SAPBEXchaText 14 3 4 2" xfId="15967" xr:uid="{52E6ED60-06D9-495E-BD51-9B52B8631635}"/>
    <cellStyle name="SAPBEXchaText 14 3 4 3" xfId="20303" xr:uid="{EA12CF05-0E81-477B-8F81-825FBD4A0206}"/>
    <cellStyle name="SAPBEXchaText 14 3 4 4" xfId="29653" xr:uid="{5709132D-56EB-407E-A165-710BCFEB25F7}"/>
    <cellStyle name="SAPBEXchaText 14 3 4 5" xfId="33260" xr:uid="{96F61259-929D-442A-8C65-1B80ADB4864B}"/>
    <cellStyle name="SAPBEXchaText 14 3 4 6" xfId="36334" xr:uid="{E6B57D16-CCCF-4A01-BEC6-D3D03075EE51}"/>
    <cellStyle name="SAPBEXchaText 14 3 5" xfId="14335" xr:uid="{3CDA672F-BE96-4D2F-BDC3-CA1A6C57283C}"/>
    <cellStyle name="SAPBEXchaText 14 3 6" xfId="12478" xr:uid="{A8B6E831-7632-48E4-9B76-0E96E39415D9}"/>
    <cellStyle name="SAPBEXchaText 14 3 7" xfId="23404" xr:uid="{C01C2539-AA85-4E43-97C8-6258A3A7D3DD}"/>
    <cellStyle name="SAPBEXchaText 14 3 8" xfId="27349" xr:uid="{EC37E367-98FB-44D5-968B-03A9171F7785}"/>
    <cellStyle name="SAPBEXchaText 14 3 9" xfId="39740" xr:uid="{5FE56B03-DBFF-41DD-861E-66F20FC00366}"/>
    <cellStyle name="SAPBEXchaText 14 4" xfId="5108" xr:uid="{D9BEB6F6-1315-451F-AFD6-DCB2B1D042F7}"/>
    <cellStyle name="SAPBEXchaText 14 4 2" xfId="15458" xr:uid="{D9008FA3-6488-4593-8700-E4A02F9FD904}"/>
    <cellStyle name="SAPBEXchaText 14 4 3" xfId="19875" xr:uid="{C2182A20-3E4D-4719-B2C1-0B8CCF118B2D}"/>
    <cellStyle name="SAPBEXchaText 14 4 4" xfId="29206" xr:uid="{A09684AC-9D6C-4C0B-B6DE-8722FD030776}"/>
    <cellStyle name="SAPBEXchaText 14 4 5" xfId="32854" xr:uid="{84508F93-2700-4A58-A02C-E00CEA0EB4B0}"/>
    <cellStyle name="SAPBEXchaText 14 4 6" xfId="35942" xr:uid="{3B1BCFB3-2202-4BBF-B930-6A78CA51EE1F}"/>
    <cellStyle name="SAPBEXchaText 14 5" xfId="6735" xr:uid="{2096446B-5F3F-49BC-AEBD-B16824333669}"/>
    <cellStyle name="SAPBEXchaText 14 5 2" xfId="17027" xr:uid="{B2D8F6B6-72C2-4DE3-AF32-BAADCC98808E}"/>
    <cellStyle name="SAPBEXchaText 14 5 3" xfId="21180" xr:uid="{1463142A-CBED-474D-BC74-C5F5E8C528A9}"/>
    <cellStyle name="SAPBEXchaText 14 5 4" xfId="30546" xr:uid="{25172087-4040-41D0-80BC-A2C601694622}"/>
    <cellStyle name="SAPBEXchaText 14 5 5" xfId="34089" xr:uid="{EBADB2B6-2052-4511-B67F-E98FF9A78877}"/>
    <cellStyle name="SAPBEXchaText 14 5 6" xfId="37106" xr:uid="{972A5FA4-5D31-4607-92DB-EA144695AE7C}"/>
    <cellStyle name="SAPBEXchaText 14 6" xfId="6869" xr:uid="{9C3AAFFF-BE99-436B-96BB-60A75E928C1D}"/>
    <cellStyle name="SAPBEXchaText 14 6 2" xfId="17159" xr:uid="{A2597B5C-B251-4A62-841A-2C64B5725D5F}"/>
    <cellStyle name="SAPBEXchaText 14 6 3" xfId="21243" xr:uid="{D090CD21-2CD2-4FA8-837D-8A6749D1BE68}"/>
    <cellStyle name="SAPBEXchaText 14 6 4" xfId="30607" xr:uid="{E6CD124B-44BF-4D3E-ADEA-B7B5798B3402}"/>
    <cellStyle name="SAPBEXchaText 14 6 5" xfId="34119" xr:uid="{E26EB998-DDDD-4959-9445-E84E1C3B294E}"/>
    <cellStyle name="SAPBEXchaText 14 6 6" xfId="37127" xr:uid="{2B5910A7-C42E-4841-A050-B004636EB763}"/>
    <cellStyle name="SAPBEXchaText 14 7" xfId="11009" xr:uid="{397C00CA-A79E-4B6D-A6D4-09EB57549AC6}"/>
    <cellStyle name="SAPBEXchaText 14 8" xfId="11433" xr:uid="{6B9EC35B-E47F-4786-951F-514831AB3ED2}"/>
    <cellStyle name="SAPBEXchaText 14 9" xfId="11894" xr:uid="{97BFAE53-9DC5-415A-BD81-4E2849CBBEA3}"/>
    <cellStyle name="SAPBEXchaText 15" xfId="1379" xr:uid="{0590782F-2D20-498A-B124-5466A3D1BFE0}"/>
    <cellStyle name="SAPBEXchaText 15 10" xfId="14446" xr:uid="{565CC4C5-AFD9-4D8F-BE2B-CACD75FCC1E2}"/>
    <cellStyle name="SAPBEXchaText 15 11" xfId="12516" xr:uid="{311F6A5E-8741-4B1B-9175-3A625B24B3C3}"/>
    <cellStyle name="SAPBEXchaText 15 12" xfId="23049" xr:uid="{B1C1247C-C3F1-4216-B4F5-EC87BC032AEA}"/>
    <cellStyle name="SAPBEXchaText 15 13" xfId="24909" xr:uid="{20014DEC-D826-459C-AAC5-CB40548B060D}"/>
    <cellStyle name="SAPBEXchaText 15 14" xfId="24278" xr:uid="{5A7BBC39-0257-49C0-8265-8A1AC48FC808}"/>
    <cellStyle name="SAPBEXchaText 15 15" xfId="26311" xr:uid="{35E7984E-9940-4DCB-A77F-C260134A77A3}"/>
    <cellStyle name="SAPBEXchaText 15 16" xfId="25179" xr:uid="{F4846B32-5516-4C1E-83D5-67E23B620E01}"/>
    <cellStyle name="SAPBEXchaText 15 17" xfId="26585" xr:uid="{7552D7F2-7161-4263-B090-F4B62818502E}"/>
    <cellStyle name="SAPBEXchaText 15 18" xfId="25910" xr:uid="{9FE5C7DE-CC03-4EDF-90C4-1F1297C51229}"/>
    <cellStyle name="SAPBEXchaText 15 19" xfId="26186" xr:uid="{9B6D43BE-6025-4D24-9E33-B56F5F9D934D}"/>
    <cellStyle name="SAPBEXchaText 15 2" xfId="2881" xr:uid="{E0F8AA16-6494-49E1-8774-0971DCFF68C8}"/>
    <cellStyle name="SAPBEXchaText 15 2 10" xfId="29697" xr:uid="{A66C7160-F163-42D9-AF80-091E47202400}"/>
    <cellStyle name="SAPBEXchaText 15 2 11" xfId="25487" xr:uid="{B1735F76-7A53-43A6-90B2-5776F159C455}"/>
    <cellStyle name="SAPBEXchaText 15 2 12" xfId="40108" xr:uid="{847E7686-869B-4E8D-8A27-2B7569A81A85}"/>
    <cellStyle name="SAPBEXchaText 15 2 13" xfId="40703" xr:uid="{03941E34-6CBE-4142-ACB9-C7C2D23DB9F3}"/>
    <cellStyle name="SAPBEXchaText 15 2 14" xfId="41920" xr:uid="{2B9ACBCD-4528-46C6-9393-14BF291FE08E}"/>
    <cellStyle name="SAPBEXchaText 15 2 2" xfId="6217" xr:uid="{BF25CDB1-E6A1-4337-B272-EC670D23F958}"/>
    <cellStyle name="SAPBEXchaText 15 2 2 2" xfId="16524" xr:uid="{048EA86F-90A9-4FC2-AE2F-D7C98C503EF3}"/>
    <cellStyle name="SAPBEXchaText 15 2 2 3" xfId="20748" xr:uid="{A8E3162F-799B-4C20-8965-87AD3C12DF85}"/>
    <cellStyle name="SAPBEXchaText 15 2 2 4" xfId="30098" xr:uid="{932C4CF3-DEF9-4F91-85F6-B73652230C9A}"/>
    <cellStyle name="SAPBEXchaText 15 2 2 5" xfId="33671" xr:uid="{DE3994D4-491A-4C7A-9F1C-5F10E9509218}"/>
    <cellStyle name="SAPBEXchaText 15 2 2 6" xfId="36705" xr:uid="{053CBFF8-01FF-48C0-9DF8-EBE1EE215CB8}"/>
    <cellStyle name="SAPBEXchaText 15 2 3" xfId="7162" xr:uid="{0F398E76-AC40-4A26-B795-424E6CDA608E}"/>
    <cellStyle name="SAPBEXchaText 15 2 3 2" xfId="17448" xr:uid="{2C8FE16F-FEC1-41AB-8F40-117D0599247A}"/>
    <cellStyle name="SAPBEXchaText 15 2 3 3" xfId="21445" xr:uid="{4B886E0E-B9E7-41AB-B477-19AE64BB68D2}"/>
    <cellStyle name="SAPBEXchaText 15 2 3 4" xfId="30810" xr:uid="{C0712E2A-0306-4714-81CE-737241BD3710}"/>
    <cellStyle name="SAPBEXchaText 15 2 3 5" xfId="34299" xr:uid="{816AD892-F6FF-4269-A83B-36B8B2B9D3F8}"/>
    <cellStyle name="SAPBEXchaText 15 2 3 6" xfId="37282" xr:uid="{51E36DBC-8914-4601-B2A3-F6F69A779ACF}"/>
    <cellStyle name="SAPBEXchaText 15 2 4" xfId="8371" xr:uid="{E2FFEBC1-E0B2-48C2-B00B-5C9E4EB172B6}"/>
    <cellStyle name="SAPBEXchaText 15 2 4 2" xfId="18620" xr:uid="{C2D8DA83-C56B-46D5-9C79-65034A10362A}"/>
    <cellStyle name="SAPBEXchaText 15 2 4 3" xfId="22514" xr:uid="{C55853F5-8467-43AE-87B7-16C9CCB06029}"/>
    <cellStyle name="SAPBEXchaText 15 2 4 4" xfId="31904" xr:uid="{933C2010-1671-4EEB-805E-F1CB364293BC}"/>
    <cellStyle name="SAPBEXchaText 15 2 4 5" xfId="35344" xr:uid="{5EDB81C5-388A-4F30-8DE1-FCBD7A0B82D7}"/>
    <cellStyle name="SAPBEXchaText 15 2 4 6" xfId="38295" xr:uid="{EC606CB1-F69A-48F3-AA66-74D838AF2BDC}"/>
    <cellStyle name="SAPBEXchaText 15 2 5" xfId="13609" xr:uid="{C9AA06AC-C03D-4711-8117-244624A3D1EC}"/>
    <cellStyle name="SAPBEXchaText 15 2 6" xfId="14044" xr:uid="{96C0B783-1506-4D94-8A4D-10B7D3D9CC2A}"/>
    <cellStyle name="SAPBEXchaText 15 2 7" xfId="20317" xr:uid="{804CCE81-790B-43E1-A639-6DBA60B3D784}"/>
    <cellStyle name="SAPBEXchaText 15 2 8" xfId="23737" xr:uid="{3D3ED9FE-99D9-4306-A521-96C1ABD7C144}"/>
    <cellStyle name="SAPBEXchaText 15 2 9" xfId="27750" xr:uid="{94408550-1093-4B81-AA4F-A59ED2EC488C}"/>
    <cellStyle name="SAPBEXchaText 15 20" xfId="26914" xr:uid="{D5DB3280-6839-4731-9768-A14BF5E4BD56}"/>
    <cellStyle name="SAPBEXchaText 15 21" xfId="39343" xr:uid="{78DCF453-0785-4305-BA7E-BD46D2EEBDB3}"/>
    <cellStyle name="SAPBEXchaText 15 22" xfId="40504" xr:uid="{31C0793D-055F-4F55-A268-50471D2120CD}"/>
    <cellStyle name="SAPBEXchaText 15 23" xfId="41232" xr:uid="{9B7986C6-0306-456B-9F52-37036B9B53A9}"/>
    <cellStyle name="SAPBEXchaText 15 3" xfId="2370" xr:uid="{F31605C6-A437-4143-89DE-A4A55DF0DB24}"/>
    <cellStyle name="SAPBEXchaText 15 3 10" xfId="39042" xr:uid="{8BBD8677-13DB-4BD8-9F77-2803CA70B4C5}"/>
    <cellStyle name="SAPBEXchaText 15 3 11" xfId="41588" xr:uid="{5D71DBE1-BFE6-4FB7-ACAC-2C5534C0C6E1}"/>
    <cellStyle name="SAPBEXchaText 15 3 2" xfId="5800" xr:uid="{EADA2E58-A401-40F9-85FA-A9DC3C32151A}"/>
    <cellStyle name="SAPBEXchaText 15 3 2 2" xfId="16111" xr:uid="{FB5993FB-C14D-41E7-A585-066031B62E0F}"/>
    <cellStyle name="SAPBEXchaText 15 3 2 3" xfId="20387" xr:uid="{794B94CA-D03C-4C35-9165-51EC7C30F81F}"/>
    <cellStyle name="SAPBEXchaText 15 3 2 4" xfId="29729" xr:uid="{02E2D676-D69A-4C39-BECF-A9901893D618}"/>
    <cellStyle name="SAPBEXchaText 15 3 2 5" xfId="33323" xr:uid="{FD183C2B-3BC8-4087-8683-16127BEDEE60}"/>
    <cellStyle name="SAPBEXchaText 15 3 2 6" xfId="36372" xr:uid="{06433331-B701-4447-B799-EA068513E99E}"/>
    <cellStyle name="SAPBEXchaText 15 3 3" xfId="4332" xr:uid="{4B383C6E-AFEA-415F-BFBF-C28E4F891503}"/>
    <cellStyle name="SAPBEXchaText 15 3 3 2" xfId="14738" xr:uid="{7E964892-86E7-47E3-8F38-C35B7924B9A1}"/>
    <cellStyle name="SAPBEXchaText 15 3 3 3" xfId="19358" xr:uid="{327CFDE3-4E48-40A6-B79E-63A686539413}"/>
    <cellStyle name="SAPBEXchaText 15 3 3 4" xfId="28746" xr:uid="{DA7B47FE-D65C-4167-82D3-1DC475841467}"/>
    <cellStyle name="SAPBEXchaText 15 3 3 5" xfId="32429" xr:uid="{CF98983F-D0AA-4447-9582-6009EFB6E975}"/>
    <cellStyle name="SAPBEXchaText 15 3 3 6" xfId="25279" xr:uid="{92A35672-B3AC-4D68-A68A-35BF656B66B7}"/>
    <cellStyle name="SAPBEXchaText 15 3 4" xfId="5655" xr:uid="{3AAD20BF-3AEE-4FE9-A1E1-1F0B51DF6F4E}"/>
    <cellStyle name="SAPBEXchaText 15 3 4 2" xfId="15968" xr:uid="{84B9FA99-D23F-4FC7-A0A4-5EC5180F7BE6}"/>
    <cellStyle name="SAPBEXchaText 15 3 4 3" xfId="20304" xr:uid="{86F28DF1-6B29-4B1E-9C4F-554614D41326}"/>
    <cellStyle name="SAPBEXchaText 15 3 4 4" xfId="29654" xr:uid="{C1AC1F68-21D5-4545-9208-FB0DD5E25CE9}"/>
    <cellStyle name="SAPBEXchaText 15 3 4 5" xfId="33261" xr:uid="{078DBB3A-9F40-4E0D-8FD3-0EE099BF458B}"/>
    <cellStyle name="SAPBEXchaText 15 3 4 6" xfId="36335" xr:uid="{8703B1DE-BDDD-4961-8131-5B95C280ACD2}"/>
    <cellStyle name="SAPBEXchaText 15 3 5" xfId="14334" xr:uid="{BF1C4261-4EFA-4303-9861-8017175B5A0A}"/>
    <cellStyle name="SAPBEXchaText 15 3 6" xfId="22481" xr:uid="{DE9317CA-CBB0-48AD-8B68-0FA3B1CB767F}"/>
    <cellStyle name="SAPBEXchaText 15 3 7" xfId="23405" xr:uid="{41B88820-B6BB-4B30-8C23-7A89F57B4336}"/>
    <cellStyle name="SAPBEXchaText 15 3 8" xfId="27350" xr:uid="{408000A7-F55A-489F-A970-21D9B70A457A}"/>
    <cellStyle name="SAPBEXchaText 15 3 9" xfId="39741" xr:uid="{39299DAA-F049-4C9F-A6BB-0DDFE46472CD}"/>
    <cellStyle name="SAPBEXchaText 15 4" xfId="5109" xr:uid="{6A3BF553-70DE-44F3-8D35-6F1E63675453}"/>
    <cellStyle name="SAPBEXchaText 15 4 2" xfId="15459" xr:uid="{C937EE83-8128-4659-931C-5D9F5FDC1848}"/>
    <cellStyle name="SAPBEXchaText 15 4 3" xfId="19876" xr:uid="{5B3E35A7-F65E-42E8-974A-F27EE4E9A336}"/>
    <cellStyle name="SAPBEXchaText 15 4 4" xfId="29207" xr:uid="{D39AE547-A147-45BA-B939-A55A22B9DE5B}"/>
    <cellStyle name="SAPBEXchaText 15 4 5" xfId="32855" xr:uid="{AF4633A9-E893-4BD6-8468-2DD4260A995D}"/>
    <cellStyle name="SAPBEXchaText 15 4 6" xfId="35943" xr:uid="{65017B5B-E18D-480D-AA0C-41F070E2AE81}"/>
    <cellStyle name="SAPBEXchaText 15 5" xfId="6734" xr:uid="{F978D1A6-E576-4A5E-91CE-FBE9FB782C2C}"/>
    <cellStyle name="SAPBEXchaText 15 5 2" xfId="17026" xr:uid="{389B07DA-1F22-4F00-BF7D-C2E5E03B8ABE}"/>
    <cellStyle name="SAPBEXchaText 15 5 3" xfId="21179" xr:uid="{52684F8E-E526-4210-87A9-7FA601E27F48}"/>
    <cellStyle name="SAPBEXchaText 15 5 4" xfId="30545" xr:uid="{314404E9-B939-4605-A7BC-865D67F0CE3D}"/>
    <cellStyle name="SAPBEXchaText 15 5 5" xfId="34088" xr:uid="{63F18024-4FCA-499E-A71E-A6A68CF7BADA}"/>
    <cellStyle name="SAPBEXchaText 15 5 6" xfId="37105" xr:uid="{E1828683-C0E3-482A-9309-75740877D1B4}"/>
    <cellStyle name="SAPBEXchaText 15 6" xfId="6870" xr:uid="{03050989-58DD-4B7B-9959-ACBE3D0C5484}"/>
    <cellStyle name="SAPBEXchaText 15 6 2" xfId="17160" xr:uid="{B218AADB-393B-41A8-9781-55C6B93BC2A7}"/>
    <cellStyle name="SAPBEXchaText 15 6 3" xfId="21244" xr:uid="{39D086BA-4D47-4C3D-A220-7B4B342795C0}"/>
    <cellStyle name="SAPBEXchaText 15 6 4" xfId="30608" xr:uid="{01CF68D0-C3BF-423D-9B6F-680C0374D0F6}"/>
    <cellStyle name="SAPBEXchaText 15 6 5" xfId="34120" xr:uid="{AC9B107A-C2F0-4C96-B785-C76A51716CC5}"/>
    <cellStyle name="SAPBEXchaText 15 6 6" xfId="37128" xr:uid="{9ADD3487-742E-42DC-8F95-E2A53F5131FC}"/>
    <cellStyle name="SAPBEXchaText 15 7" xfId="11010" xr:uid="{DF3CDD6A-8A18-417E-B47C-F1B2ADA75D41}"/>
    <cellStyle name="SAPBEXchaText 15 8" xfId="11434" xr:uid="{FB3B65EE-E30C-4009-B3C3-33B413E74764}"/>
    <cellStyle name="SAPBEXchaText 15 9" xfId="11895" xr:uid="{DC11D5AF-00E3-4365-BA95-0C81C62B0282}"/>
    <cellStyle name="SAPBEXchaText 16" xfId="1380" xr:uid="{945E6C4C-C30F-4A3A-A8FB-82E4E5C360C7}"/>
    <cellStyle name="SAPBEXchaText 16 10" xfId="13519" xr:uid="{C908ED4E-A51B-444C-BA8C-1C468CF94DFF}"/>
    <cellStyle name="SAPBEXchaText 16 11" xfId="19768" xr:uid="{B023183B-574A-4691-AAFF-086991ECA816}"/>
    <cellStyle name="SAPBEXchaText 16 12" xfId="23050" xr:uid="{A56E877F-8C24-4AB2-8312-41761982F25A}"/>
    <cellStyle name="SAPBEXchaText 16 13" xfId="24908" xr:uid="{2A5432DB-E8A7-483F-95EF-D8AC66F99A18}"/>
    <cellStyle name="SAPBEXchaText 16 14" xfId="25540" xr:uid="{30737D13-3B1A-4BCC-BB6F-98C134691994}"/>
    <cellStyle name="SAPBEXchaText 16 15" xfId="24961" xr:uid="{EC95B0B7-C144-45D5-9E7E-C52FFCD09B8A}"/>
    <cellStyle name="SAPBEXchaText 16 16" xfId="25178" xr:uid="{775E066B-F259-41B6-8011-4C557DEBB333}"/>
    <cellStyle name="SAPBEXchaText 16 17" xfId="25442" xr:uid="{CA017131-1A6F-4A01-944B-A0597D3EAB84}"/>
    <cellStyle name="SAPBEXchaText 16 18" xfId="25909" xr:uid="{C8C2AD61-49FF-4FB1-97AD-5D64EE21081C}"/>
    <cellStyle name="SAPBEXchaText 16 19" xfId="29124" xr:uid="{1643603B-0652-4A33-A653-5B672542DB8F}"/>
    <cellStyle name="SAPBEXchaText 16 2" xfId="2882" xr:uid="{A37084DA-B9AE-4F4E-85F1-0524350F9EC8}"/>
    <cellStyle name="SAPBEXchaText 16 2 10" xfId="24364" xr:uid="{AB38E551-2C5C-46AC-A5D3-94E242AEAF4C}"/>
    <cellStyle name="SAPBEXchaText 16 2 11" xfId="26561" xr:uid="{8AEA3B46-C813-4EBF-A232-18B1CECFB60B}"/>
    <cellStyle name="SAPBEXchaText 16 2 12" xfId="40109" xr:uid="{450CD1E9-9325-4942-BFC7-D934796DAC9C}"/>
    <cellStyle name="SAPBEXchaText 16 2 13" xfId="40704" xr:uid="{36E63102-24E1-4B9D-94D1-EBBFA1059186}"/>
    <cellStyle name="SAPBEXchaText 16 2 14" xfId="41921" xr:uid="{8D85F301-5060-4A72-ACD6-9AEFFD61F458}"/>
    <cellStyle name="SAPBEXchaText 16 2 2" xfId="6218" xr:uid="{83402026-806B-493D-9B5C-0567937D7772}"/>
    <cellStyle name="SAPBEXchaText 16 2 2 2" xfId="16525" xr:uid="{6E03EBBF-BCFC-4C47-BEA9-A73929532BAF}"/>
    <cellStyle name="SAPBEXchaText 16 2 2 3" xfId="20749" xr:uid="{712AA3BD-5786-4569-8401-B68EF62C1FB6}"/>
    <cellStyle name="SAPBEXchaText 16 2 2 4" xfId="30099" xr:uid="{B5C063EC-54EE-40C9-A808-16201666313A}"/>
    <cellStyle name="SAPBEXchaText 16 2 2 5" xfId="33672" xr:uid="{05389068-A35D-40DD-9767-6D14B45B2838}"/>
    <cellStyle name="SAPBEXchaText 16 2 2 6" xfId="36706" xr:uid="{8A36FC4F-F338-4F90-B721-7EFA7D72A4C1}"/>
    <cellStyle name="SAPBEXchaText 16 2 3" xfId="7163" xr:uid="{A545709D-12E8-4C28-8F14-FAE2DE28DE96}"/>
    <cellStyle name="SAPBEXchaText 16 2 3 2" xfId="17449" xr:uid="{5A468DE9-F555-42F6-B9FC-742800492112}"/>
    <cellStyle name="SAPBEXchaText 16 2 3 3" xfId="21446" xr:uid="{13F82F92-B297-4274-9F28-B7BFEC673E02}"/>
    <cellStyle name="SAPBEXchaText 16 2 3 4" xfId="30811" xr:uid="{D3DBA224-8A27-4AAC-B6E3-20D4EB4D81F0}"/>
    <cellStyle name="SAPBEXchaText 16 2 3 5" xfId="34300" xr:uid="{C8DDC903-CED4-4F10-971A-7872824FC9F7}"/>
    <cellStyle name="SAPBEXchaText 16 2 3 6" xfId="37283" xr:uid="{5774C805-08A2-44FC-B443-EC929A310E89}"/>
    <cellStyle name="SAPBEXchaText 16 2 4" xfId="8372" xr:uid="{680FAD78-9190-445E-BCBC-55D43A042E59}"/>
    <cellStyle name="SAPBEXchaText 16 2 4 2" xfId="18621" xr:uid="{C486E852-7F69-46E4-A047-48E2FF33B77B}"/>
    <cellStyle name="SAPBEXchaText 16 2 4 3" xfId="22515" xr:uid="{BCBF4662-1CFC-42CD-869E-46A1AEB4FCC9}"/>
    <cellStyle name="SAPBEXchaText 16 2 4 4" xfId="31905" xr:uid="{DE362F33-8997-404E-A6E7-FC0C370511F8}"/>
    <cellStyle name="SAPBEXchaText 16 2 4 5" xfId="35345" xr:uid="{C4E83374-2F38-4239-9395-533B65046CE5}"/>
    <cellStyle name="SAPBEXchaText 16 2 4 6" xfId="38296" xr:uid="{05976BE5-A469-4384-B116-435E5EB5A328}"/>
    <cellStyle name="SAPBEXchaText 16 2 5" xfId="13610" xr:uid="{8AEC08FB-3604-4519-A22F-7AA4987049EA}"/>
    <cellStyle name="SAPBEXchaText 16 2 6" xfId="13453" xr:uid="{EA1D85D1-ADD4-4B3C-9FD7-9C8445D643F5}"/>
    <cellStyle name="SAPBEXchaText 16 2 7" xfId="14388" xr:uid="{728B7ADC-0215-43B2-98EB-246D8B56B009}"/>
    <cellStyle name="SAPBEXchaText 16 2 8" xfId="23738" xr:uid="{91FFC6B5-D229-4EFB-802F-8E52F835B2B7}"/>
    <cellStyle name="SAPBEXchaText 16 2 9" xfId="27751" xr:uid="{DA5B6F48-5E65-4F43-8B80-A3ABCF21BB95}"/>
    <cellStyle name="SAPBEXchaText 16 20" xfId="26913" xr:uid="{02512D35-02E1-40D8-862A-AF2933C77E2B}"/>
    <cellStyle name="SAPBEXchaText 16 21" xfId="39344" xr:uid="{E6182818-FA0E-4F01-A997-2DE4B6FDB345}"/>
    <cellStyle name="SAPBEXchaText 16 22" xfId="40503" xr:uid="{DA160B8A-9D4C-4DD7-9FE5-7B7FDCA71437}"/>
    <cellStyle name="SAPBEXchaText 16 23" xfId="41233" xr:uid="{7F879DAB-52FD-42AA-8765-A0AC2D15C053}"/>
    <cellStyle name="SAPBEXchaText 16 3" xfId="2371" xr:uid="{C6D3002A-EA6F-4568-AC1F-8E461CC44BF2}"/>
    <cellStyle name="SAPBEXchaText 16 3 10" xfId="39041" xr:uid="{062F1FBD-7EC8-4619-9589-70E21AEEF7FF}"/>
    <cellStyle name="SAPBEXchaText 16 3 11" xfId="41589" xr:uid="{6F331D57-AB6E-49A4-9AEC-BD059B188FCA}"/>
    <cellStyle name="SAPBEXchaText 16 3 2" xfId="5801" xr:uid="{1DA8385E-EF3C-4154-9B50-A8C11A1FC9AC}"/>
    <cellStyle name="SAPBEXchaText 16 3 2 2" xfId="16112" xr:uid="{0B3DDC30-269F-4981-8595-5D6E5DE251A7}"/>
    <cellStyle name="SAPBEXchaText 16 3 2 3" xfId="20388" xr:uid="{BF72508E-B4D6-420D-ADE0-BEA348FE1C2C}"/>
    <cellStyle name="SAPBEXchaText 16 3 2 4" xfId="29730" xr:uid="{6BA9FF04-EE42-4107-9999-7118D2A43ACF}"/>
    <cellStyle name="SAPBEXchaText 16 3 2 5" xfId="33324" xr:uid="{11FC4D0C-8A2B-4F73-8B7E-67E2FE92382B}"/>
    <cellStyle name="SAPBEXchaText 16 3 2 6" xfId="36373" xr:uid="{563B6885-AD75-461C-8176-8E707C7973B8}"/>
    <cellStyle name="SAPBEXchaText 16 3 3" xfId="4331" xr:uid="{44F4E738-9424-411D-957B-382C4F86C064}"/>
    <cellStyle name="SAPBEXchaText 16 3 3 2" xfId="14737" xr:uid="{BABD5A47-9F42-4C88-99A8-1A27D56A928E}"/>
    <cellStyle name="SAPBEXchaText 16 3 3 3" xfId="19357" xr:uid="{BA8D03A2-EF0B-43AD-8789-C726AC0B3FBE}"/>
    <cellStyle name="SAPBEXchaText 16 3 3 4" xfId="28745" xr:uid="{950B98FB-D918-439A-91B3-7B7BA0170984}"/>
    <cellStyle name="SAPBEXchaText 16 3 3 5" xfId="32428" xr:uid="{F10D715F-C21D-4402-9882-5A366A0937C9}"/>
    <cellStyle name="SAPBEXchaText 16 3 3 6" xfId="29167" xr:uid="{767765FA-EA83-4232-8120-EA77431C3603}"/>
    <cellStyle name="SAPBEXchaText 16 3 4" xfId="5656" xr:uid="{9AA2893D-DB94-4921-8897-2B802AB9F99D}"/>
    <cellStyle name="SAPBEXchaText 16 3 4 2" xfId="15969" xr:uid="{F11EDC36-B8B0-4837-991C-23E1C140F6DC}"/>
    <cellStyle name="SAPBEXchaText 16 3 4 3" xfId="20305" xr:uid="{63B4BF69-041B-4512-A639-4D1A5DEA0ADA}"/>
    <cellStyle name="SAPBEXchaText 16 3 4 4" xfId="29655" xr:uid="{0FA16700-C228-41A2-A766-BFEC863FBECF}"/>
    <cellStyle name="SAPBEXchaText 16 3 4 5" xfId="33262" xr:uid="{E26B0C49-EAE4-4E14-8383-18B14C6DFAAA}"/>
    <cellStyle name="SAPBEXchaText 16 3 4 6" xfId="36336" xr:uid="{F5F1A073-6F41-4277-9530-A7CBAEEDFD70}"/>
    <cellStyle name="SAPBEXchaText 16 3 5" xfId="14333" xr:uid="{C4611BF6-9DF4-444D-9685-29659200A45A}"/>
    <cellStyle name="SAPBEXchaText 16 3 6" xfId="21403" xr:uid="{A2A73014-5A0C-48F7-9234-40284DE86C1A}"/>
    <cellStyle name="SAPBEXchaText 16 3 7" xfId="23406" xr:uid="{84BC0501-15C0-4ABA-B0DE-93B9B114AB3F}"/>
    <cellStyle name="SAPBEXchaText 16 3 8" xfId="27351" xr:uid="{F62734E1-C312-4165-9985-1B6A7F971C97}"/>
    <cellStyle name="SAPBEXchaText 16 3 9" xfId="39742" xr:uid="{B8298D73-A175-4E44-9A86-3D9EFD259415}"/>
    <cellStyle name="SAPBEXchaText 16 4" xfId="5110" xr:uid="{B5C06D94-875F-41DB-B238-34D6BBA44457}"/>
    <cellStyle name="SAPBEXchaText 16 4 2" xfId="15460" xr:uid="{D7296AAA-AFE8-4EB0-9BD4-5B37A386E915}"/>
    <cellStyle name="SAPBEXchaText 16 4 3" xfId="19877" xr:uid="{9B3933F6-E3F4-4AB0-B485-9CD4B3C7DD6E}"/>
    <cellStyle name="SAPBEXchaText 16 4 4" xfId="29208" xr:uid="{2F7CA628-BBE1-4CB1-9F9E-4E08890AA270}"/>
    <cellStyle name="SAPBEXchaText 16 4 5" xfId="32856" xr:uid="{5D5629B0-3E75-44EB-80E2-EC884175F620}"/>
    <cellStyle name="SAPBEXchaText 16 4 6" xfId="35944" xr:uid="{055DEBE2-9465-494F-A2BF-8122902373BC}"/>
    <cellStyle name="SAPBEXchaText 16 5" xfId="6733" xr:uid="{C9DDB5EA-D2B7-48B0-B27C-B4C641AB3FE7}"/>
    <cellStyle name="SAPBEXchaText 16 5 2" xfId="17025" xr:uid="{C5BB542D-EA32-4560-8458-17EC3333F4A3}"/>
    <cellStyle name="SAPBEXchaText 16 5 3" xfId="21178" xr:uid="{7F244250-CC0C-4F0F-BC46-90ADA05D014C}"/>
    <cellStyle name="SAPBEXchaText 16 5 4" xfId="30544" xr:uid="{2C2EBBC1-0B22-49D7-956C-1C2DF7D364E3}"/>
    <cellStyle name="SAPBEXchaText 16 5 5" xfId="34087" xr:uid="{544AED6B-CDFF-408E-BE8C-1FC2A0EFAC3E}"/>
    <cellStyle name="SAPBEXchaText 16 5 6" xfId="37104" xr:uid="{863AB7C8-454D-42F8-82CA-2B2C5B16FDD4}"/>
    <cellStyle name="SAPBEXchaText 16 6" xfId="5778" xr:uid="{3C908C8E-9C81-4303-953C-854CD76B14E9}"/>
    <cellStyle name="SAPBEXchaText 16 6 2" xfId="16089" xr:uid="{3D294D1B-E6CB-472D-AA2A-9722B3EE61C4}"/>
    <cellStyle name="SAPBEXchaText 16 6 3" xfId="20370" xr:uid="{97681E6E-C140-475C-8E04-817F003A0C59}"/>
    <cellStyle name="SAPBEXchaText 16 6 4" xfId="29712" xr:uid="{BE79F3A2-AB47-43F2-B563-59BB9A55376B}"/>
    <cellStyle name="SAPBEXchaText 16 6 5" xfId="33307" xr:uid="{6485D9EF-02A0-4F66-BA43-74F776B51069}"/>
    <cellStyle name="SAPBEXchaText 16 6 6" xfId="36357" xr:uid="{FD5CB3A2-C5BC-4DBF-936F-D7CE5F074CA5}"/>
    <cellStyle name="SAPBEXchaText 16 7" xfId="11011" xr:uid="{658D4EDA-8BC7-4F21-8E17-238E45D15CB1}"/>
    <cellStyle name="SAPBEXchaText 16 8" xfId="11435" xr:uid="{8654F047-2954-4047-A52C-10EE3F3467A0}"/>
    <cellStyle name="SAPBEXchaText 16 9" xfId="11896" xr:uid="{FE9C4363-F695-4A29-B2ED-BC09804D44D0}"/>
    <cellStyle name="SAPBEXchaText 17" xfId="1381" xr:uid="{7FDF0AB9-AB0D-4BC5-AE52-833261E2FFFD}"/>
    <cellStyle name="SAPBEXchaText 17 10" xfId="12720" xr:uid="{CE1A2178-B10B-41A0-B004-4FBAAC090ADC}"/>
    <cellStyle name="SAPBEXchaText 17 11" xfId="19747" xr:uid="{48C08316-1211-44A6-8C20-7A95822A4DDE}"/>
    <cellStyle name="SAPBEXchaText 17 12" xfId="23051" xr:uid="{5ABAF5E7-51A7-4A95-89E1-7EB9FD4E10FD}"/>
    <cellStyle name="SAPBEXchaText 17 13" xfId="24907" xr:uid="{64CB73AE-39DE-46AC-98C8-BC28C1490E43}"/>
    <cellStyle name="SAPBEXchaText 17 14" xfId="25541" xr:uid="{3828E5E2-E901-42C0-9ED1-35D07E2F4E76}"/>
    <cellStyle name="SAPBEXchaText 17 15" xfId="24960" xr:uid="{061A0B0B-D1DA-45F6-ADE9-8BD3ECC14E27}"/>
    <cellStyle name="SAPBEXchaText 17 16" xfId="25177" xr:uid="{AE1C1643-C731-4D9C-93D2-F574F0F03E41}"/>
    <cellStyle name="SAPBEXchaText 17 17" xfId="24242" xr:uid="{7328A855-2F85-4F21-B9F6-502FFA609059}"/>
    <cellStyle name="SAPBEXchaText 17 18" xfId="25908" xr:uid="{28BC0C0A-BF2D-45D9-81EB-16B162569C4B}"/>
    <cellStyle name="SAPBEXchaText 17 19" xfId="29103" xr:uid="{BEE4EB76-410F-4FD9-BC4C-A27B84EAC7B5}"/>
    <cellStyle name="SAPBEXchaText 17 2" xfId="2883" xr:uid="{15D3DDF8-4048-48A6-B5B2-E1FC76169093}"/>
    <cellStyle name="SAPBEXchaText 17 2 10" xfId="26672" xr:uid="{A9F05FB6-924D-4910-B559-12D5AAB5938A}"/>
    <cellStyle name="SAPBEXchaText 17 2 11" xfId="34117" xr:uid="{31C1CADD-4E4F-4175-909D-F1DD529A3433}"/>
    <cellStyle name="SAPBEXchaText 17 2 12" xfId="40110" xr:uid="{1AA456B1-366A-467E-A4FC-6066FA90EDE4}"/>
    <cellStyle name="SAPBEXchaText 17 2 13" xfId="40705" xr:uid="{B9EB09CA-AA4D-4775-ABA6-F0544C539CA3}"/>
    <cellStyle name="SAPBEXchaText 17 2 14" xfId="41922" xr:uid="{EA6F8B78-EC00-4392-A0E1-A13A7DD39050}"/>
    <cellStyle name="SAPBEXchaText 17 2 2" xfId="6219" xr:uid="{667B8F67-BE8B-466D-8B55-5E0913D4BE0E}"/>
    <cellStyle name="SAPBEXchaText 17 2 2 2" xfId="16526" xr:uid="{65B442D3-DFCF-4122-BCF0-9FF92A1D3DE4}"/>
    <cellStyle name="SAPBEXchaText 17 2 2 3" xfId="20750" xr:uid="{5B259E9E-3E2D-4C1D-BD53-17AC94A82BBB}"/>
    <cellStyle name="SAPBEXchaText 17 2 2 4" xfId="30100" xr:uid="{8E1DD3EF-F923-4DCC-8C24-E34960C68E82}"/>
    <cellStyle name="SAPBEXchaText 17 2 2 5" xfId="33673" xr:uid="{2926ECB4-CFE1-4167-99F3-F3A7C6C71680}"/>
    <cellStyle name="SAPBEXchaText 17 2 2 6" xfId="36707" xr:uid="{A9EAC271-0044-49B4-A4D0-CD063FEF75DB}"/>
    <cellStyle name="SAPBEXchaText 17 2 3" xfId="7164" xr:uid="{A4CF9595-03F0-42AC-90C6-E75DCC3734CB}"/>
    <cellStyle name="SAPBEXchaText 17 2 3 2" xfId="17450" xr:uid="{0B2BF23D-9D64-4472-B9E5-47540CA66416}"/>
    <cellStyle name="SAPBEXchaText 17 2 3 3" xfId="21447" xr:uid="{681F4A7F-F37F-469A-A410-D3A9EA7A4D7F}"/>
    <cellStyle name="SAPBEXchaText 17 2 3 4" xfId="30812" xr:uid="{E803B516-D363-4E0B-B660-10F9DF039688}"/>
    <cellStyle name="SAPBEXchaText 17 2 3 5" xfId="34301" xr:uid="{03E7B5B3-9CC8-498D-BE8F-5BC3EE22028A}"/>
    <cellStyle name="SAPBEXchaText 17 2 3 6" xfId="37284" xr:uid="{543C5D6B-FFD1-43F0-B5C9-532B63A97613}"/>
    <cellStyle name="SAPBEXchaText 17 2 4" xfId="8373" xr:uid="{A17357B9-EAC2-46EA-AF36-8A044C8A130E}"/>
    <cellStyle name="SAPBEXchaText 17 2 4 2" xfId="18622" xr:uid="{77E642A6-333A-4715-9DE9-7BBAE60AED6F}"/>
    <cellStyle name="SAPBEXchaText 17 2 4 3" xfId="22516" xr:uid="{07523162-DB52-46A6-90D1-599938A21286}"/>
    <cellStyle name="SAPBEXchaText 17 2 4 4" xfId="31906" xr:uid="{44449D4C-08D6-45AD-89BC-FA79CDAD8421}"/>
    <cellStyle name="SAPBEXchaText 17 2 4 5" xfId="35346" xr:uid="{87508EE0-B2E8-4FF0-8A66-389CB7032142}"/>
    <cellStyle name="SAPBEXchaText 17 2 4 6" xfId="38297" xr:uid="{9D739E0A-F935-414C-AAF2-A94230B8FAB5}"/>
    <cellStyle name="SAPBEXchaText 17 2 5" xfId="13611" xr:uid="{F435A7EF-CAB3-4744-AF79-8587EA386C4E}"/>
    <cellStyle name="SAPBEXchaText 17 2 6" xfId="12914" xr:uid="{C1E30C1F-4EC8-4765-B82F-E2CE1A0A894E}"/>
    <cellStyle name="SAPBEXchaText 17 2 7" xfId="22491" xr:uid="{D4070502-E269-45FC-AF1D-008D4958E846}"/>
    <cellStyle name="SAPBEXchaText 17 2 8" xfId="23739" xr:uid="{32D46BA8-13B5-4D60-9EB5-EEFA055998B3}"/>
    <cellStyle name="SAPBEXchaText 17 2 9" xfId="27752" xr:uid="{337F1450-C9BE-4253-BA2F-439CC1E84602}"/>
    <cellStyle name="SAPBEXchaText 17 20" xfId="26912" xr:uid="{D4BDE0BD-1211-43EB-985C-224CE65B00D6}"/>
    <cellStyle name="SAPBEXchaText 17 21" xfId="39345" xr:uid="{1230364F-3778-4D1F-B486-61366B9E2CDC}"/>
    <cellStyle name="SAPBEXchaText 17 22" xfId="40502" xr:uid="{092F4532-C700-4806-A49C-4AFB3E5CA72A}"/>
    <cellStyle name="SAPBEXchaText 17 23" xfId="41234" xr:uid="{8F2977BB-B663-48DD-91F2-D7DE529346DC}"/>
    <cellStyle name="SAPBEXchaText 17 3" xfId="2372" xr:uid="{EDD9C5CA-1599-4C4E-89FE-8A3716301B4F}"/>
    <cellStyle name="SAPBEXchaText 17 3 10" xfId="39040" xr:uid="{6BBF8AC8-0C55-45C5-BC28-69981BA86AC0}"/>
    <cellStyle name="SAPBEXchaText 17 3 11" xfId="41590" xr:uid="{25DFC732-8310-45D2-BC9F-FED1E8BA9834}"/>
    <cellStyle name="SAPBEXchaText 17 3 2" xfId="5802" xr:uid="{F02BC5F2-C03A-410C-938C-24CA0C66F42C}"/>
    <cellStyle name="SAPBEXchaText 17 3 2 2" xfId="16113" xr:uid="{A46F5522-BDC8-406A-BD06-F5AAAF30628C}"/>
    <cellStyle name="SAPBEXchaText 17 3 2 3" xfId="20389" xr:uid="{1C168853-FECA-4FBB-9D43-CB4627603143}"/>
    <cellStyle name="SAPBEXchaText 17 3 2 4" xfId="29731" xr:uid="{3DEF523A-3613-402B-93EE-7DEBB99C687E}"/>
    <cellStyle name="SAPBEXchaText 17 3 2 5" xfId="33325" xr:uid="{E04CDB2C-F861-4177-9390-5666DAAB0713}"/>
    <cellStyle name="SAPBEXchaText 17 3 2 6" xfId="36374" xr:uid="{8E523D5B-3558-4D29-8CF8-A47215AC93AC}"/>
    <cellStyle name="SAPBEXchaText 17 3 3" xfId="4330" xr:uid="{E8A7BD2B-B12D-49FF-8654-E615FD1964BB}"/>
    <cellStyle name="SAPBEXchaText 17 3 3 2" xfId="14736" xr:uid="{76860918-C542-4EBF-B853-0E1C4CD33A0B}"/>
    <cellStyle name="SAPBEXchaText 17 3 3 3" xfId="19356" xr:uid="{809A71F8-74D3-41FD-BE02-964B4D6864CE}"/>
    <cellStyle name="SAPBEXchaText 17 3 3 4" xfId="28744" xr:uid="{4FD957BF-F0CB-4F11-B088-423A5EB4609C}"/>
    <cellStyle name="SAPBEXchaText 17 3 3 5" xfId="32427" xr:uid="{878D1AAF-A216-47F5-A409-65CD74693D5A}"/>
    <cellStyle name="SAPBEXchaText 17 3 3 6" xfId="30570" xr:uid="{100EAE59-5C83-4B3B-BB07-934C422FB11A}"/>
    <cellStyle name="SAPBEXchaText 17 3 4" xfId="6599" xr:uid="{150059E0-D76D-4944-AB4A-15BB2FF1A891}"/>
    <cellStyle name="SAPBEXchaText 17 3 4 2" xfId="16891" xr:uid="{9805178A-5985-4282-A2FD-5E375F923C5C}"/>
    <cellStyle name="SAPBEXchaText 17 3 4 3" xfId="21080" xr:uid="{FEDBB3C4-F2A6-4B93-82FE-7D33C83A16DD}"/>
    <cellStyle name="SAPBEXchaText 17 3 4 4" xfId="30434" xr:uid="{9C1B14BE-C732-4CB8-98A9-B46259E30D36}"/>
    <cellStyle name="SAPBEXchaText 17 3 4 5" xfId="33991" xr:uid="{4520C090-992C-45C3-9A21-2DABB8CF2856}"/>
    <cellStyle name="SAPBEXchaText 17 3 4 6" xfId="37008" xr:uid="{562426D6-BD77-4E04-98F7-170D5F85F750}"/>
    <cellStyle name="SAPBEXchaText 17 3 5" xfId="14332" xr:uid="{B405BB7A-A912-4E9C-9588-A0E41B3FED26}"/>
    <cellStyle name="SAPBEXchaText 17 3 6" xfId="20707" xr:uid="{D4635403-6F2A-4E3F-9859-FD33D9456D1F}"/>
    <cellStyle name="SAPBEXchaText 17 3 7" xfId="23407" xr:uid="{825DED6A-7B20-470E-A8D8-A531433A83F6}"/>
    <cellStyle name="SAPBEXchaText 17 3 8" xfId="27352" xr:uid="{E8DA13FF-7AF6-40DC-804C-345FCE857824}"/>
    <cellStyle name="SAPBEXchaText 17 3 9" xfId="39743" xr:uid="{CA3085BA-5351-4AAA-B475-1046D7A240A5}"/>
    <cellStyle name="SAPBEXchaText 17 4" xfId="5111" xr:uid="{B405132E-0970-466C-8ABC-ACD17376E189}"/>
    <cellStyle name="SAPBEXchaText 17 4 2" xfId="15461" xr:uid="{12C8F308-0CD1-4CA8-82FF-42843FEA58C9}"/>
    <cellStyle name="SAPBEXchaText 17 4 3" xfId="19878" xr:uid="{BABBFA5C-FC1A-499E-AFD5-B5657EBA0B14}"/>
    <cellStyle name="SAPBEXchaText 17 4 4" xfId="29209" xr:uid="{01939B87-2EEA-4B5C-AA5C-98480391D65F}"/>
    <cellStyle name="SAPBEXchaText 17 4 5" xfId="32857" xr:uid="{E95102F5-5AD8-4A40-A019-C79C7E4A0627}"/>
    <cellStyle name="SAPBEXchaText 17 4 6" xfId="35945" xr:uid="{0F20E484-0FD7-4938-A1F8-0DC7BA203306}"/>
    <cellStyle name="SAPBEXchaText 17 5" xfId="6732" xr:uid="{0CD30289-BBC2-401B-8DF3-6F31F628076C}"/>
    <cellStyle name="SAPBEXchaText 17 5 2" xfId="17024" xr:uid="{72FA7CA3-143F-4D8F-8331-90687DF66AD2}"/>
    <cellStyle name="SAPBEXchaText 17 5 3" xfId="21177" xr:uid="{8265ED0B-E7DD-4D0C-B164-9A46AC9B848F}"/>
    <cellStyle name="SAPBEXchaText 17 5 4" xfId="30543" xr:uid="{89347DF3-0D93-4CD6-9EE9-4B2F8DC4DF83}"/>
    <cellStyle name="SAPBEXchaText 17 5 5" xfId="34086" xr:uid="{9F69D4B9-48AA-4696-81F1-A707518675FA}"/>
    <cellStyle name="SAPBEXchaText 17 5 6" xfId="37103" xr:uid="{B3DF79F1-A21E-4285-B8CE-1DAB46771B85}"/>
    <cellStyle name="SAPBEXchaText 17 6" xfId="6879" xr:uid="{638567C1-4499-4971-81DA-BD8B0741461D}"/>
    <cellStyle name="SAPBEXchaText 17 6 2" xfId="17169" xr:uid="{258078D8-CA19-494B-A199-73D4044EAC84}"/>
    <cellStyle name="SAPBEXchaText 17 6 3" xfId="21245" xr:uid="{ADBCEB30-7ADC-447D-91E2-A4C1D3E1757B}"/>
    <cellStyle name="SAPBEXchaText 17 6 4" xfId="30610" xr:uid="{B9BB1E34-E591-4EA0-A293-58FDB4235BBF}"/>
    <cellStyle name="SAPBEXchaText 17 6 5" xfId="34121" xr:uid="{A38583E9-2DDC-4EAD-A360-4006B9F495C4}"/>
    <cellStyle name="SAPBEXchaText 17 6 6" xfId="37129" xr:uid="{556135AA-55E6-4273-BBD3-0908ED090373}"/>
    <cellStyle name="SAPBEXchaText 17 7" xfId="11012" xr:uid="{2D84637A-E289-45F7-A053-0EAC075305F8}"/>
    <cellStyle name="SAPBEXchaText 17 8" xfId="11436" xr:uid="{86F3959E-52EF-4702-84FF-68A0F6A59BD4}"/>
    <cellStyle name="SAPBEXchaText 17 9" xfId="11897" xr:uid="{7C09082C-8C13-4145-9779-1BAD9C5FE178}"/>
    <cellStyle name="SAPBEXchaText 18" xfId="1382" xr:uid="{0C14D381-AE0C-488C-ABA1-5AB11D511D1B}"/>
    <cellStyle name="SAPBEXchaText 18 10" xfId="14445" xr:uid="{020B95CC-18D0-43BB-8098-8F5A6B4CFB68}"/>
    <cellStyle name="SAPBEXchaText 18 11" xfId="19756" xr:uid="{EA1E49D9-4330-4BE0-8A7E-46A0B4486F10}"/>
    <cellStyle name="SAPBEXchaText 18 12" xfId="23052" xr:uid="{85E836C5-FD77-4159-87E8-497DA8924D8E}"/>
    <cellStyle name="SAPBEXchaText 18 13" xfId="24906" xr:uid="{D1546DF3-BF36-4920-A2DE-040627004B5E}"/>
    <cellStyle name="SAPBEXchaText 18 14" xfId="25542" xr:uid="{194643B4-9BDA-4FB6-9AE5-837191ADE395}"/>
    <cellStyle name="SAPBEXchaText 18 15" xfId="24959" xr:uid="{9AB06080-E2EF-444B-B118-73B472A08D31}"/>
    <cellStyle name="SAPBEXchaText 18 16" xfId="25176" xr:uid="{4B168DA0-0DB6-4C53-A719-AC8A7232016E}"/>
    <cellStyle name="SAPBEXchaText 18 17" xfId="26586" xr:uid="{E78A4482-A471-496B-B122-94C0A4606CC6}"/>
    <cellStyle name="SAPBEXchaText 18 18" xfId="26490" xr:uid="{64643E9E-076B-4D1A-A497-3399041096CF}"/>
    <cellStyle name="SAPBEXchaText 18 19" xfId="29112" xr:uid="{281D659B-B09F-4FA5-8520-F4EA1B469FCD}"/>
    <cellStyle name="SAPBEXchaText 18 2" xfId="2884" xr:uid="{F976A4F7-1EF4-4C95-814F-0CF255F3AADC}"/>
    <cellStyle name="SAPBEXchaText 18 2 10" xfId="30086" xr:uid="{D1606DBF-46DD-4120-B844-C004F344810B}"/>
    <cellStyle name="SAPBEXchaText 18 2 11" xfId="32795" xr:uid="{F8744C24-68A9-4740-BBB5-1A12012A2620}"/>
    <cellStyle name="SAPBEXchaText 18 2 12" xfId="40111" xr:uid="{CA826CA5-13E7-40A3-A342-04B0C812A9DE}"/>
    <cellStyle name="SAPBEXchaText 18 2 13" xfId="40706" xr:uid="{BC0E80BC-2D10-4457-8A21-A052A3061734}"/>
    <cellStyle name="SAPBEXchaText 18 2 14" xfId="41923" xr:uid="{B6E1045A-81F1-4343-9565-4AA8AF0D7020}"/>
    <cellStyle name="SAPBEXchaText 18 2 2" xfId="6220" xr:uid="{0194D4C0-A1D3-4AB1-AB87-0F32B4D3D775}"/>
    <cellStyle name="SAPBEXchaText 18 2 2 2" xfId="16527" xr:uid="{D76DB069-A71D-4DCF-9659-A3A4ED126CE7}"/>
    <cellStyle name="SAPBEXchaText 18 2 2 3" xfId="20751" xr:uid="{D5EAC25F-B857-4B49-BE4A-21E2F76A2855}"/>
    <cellStyle name="SAPBEXchaText 18 2 2 4" xfId="30101" xr:uid="{2136DBBD-E34B-49C1-8E6E-4C3709084815}"/>
    <cellStyle name="SAPBEXchaText 18 2 2 5" xfId="33674" xr:uid="{756659E9-EE1B-4975-AF99-25EDCE84E0DD}"/>
    <cellStyle name="SAPBEXchaText 18 2 2 6" xfId="36708" xr:uid="{6EFDDF31-9CC2-4534-AF92-E59FE4F529A0}"/>
    <cellStyle name="SAPBEXchaText 18 2 3" xfId="7165" xr:uid="{4A5A633B-9D2D-4889-AFBB-361E7AF4A209}"/>
    <cellStyle name="SAPBEXchaText 18 2 3 2" xfId="17451" xr:uid="{3E640FB1-2C59-4FC7-B5A7-9BFAE6CFE966}"/>
    <cellStyle name="SAPBEXchaText 18 2 3 3" xfId="21448" xr:uid="{CF49A0E2-AFC8-4361-851D-21D06DC081DC}"/>
    <cellStyle name="SAPBEXchaText 18 2 3 4" xfId="30813" xr:uid="{D09F49DB-5C8D-4CDB-A675-DCB836DAF847}"/>
    <cellStyle name="SAPBEXchaText 18 2 3 5" xfId="34302" xr:uid="{D3A61763-6EC1-4F3C-9CBD-C1DA647E398D}"/>
    <cellStyle name="SAPBEXchaText 18 2 3 6" xfId="37285" xr:uid="{A3D01838-EFC7-4AD7-AB7A-0F59950D1B77}"/>
    <cellStyle name="SAPBEXchaText 18 2 4" xfId="8374" xr:uid="{6D170F0E-6210-4930-9AAC-247444AC8D2C}"/>
    <cellStyle name="SAPBEXchaText 18 2 4 2" xfId="18623" xr:uid="{3A4FB8E2-B956-4A5B-9633-978A6CF56D70}"/>
    <cellStyle name="SAPBEXchaText 18 2 4 3" xfId="22517" xr:uid="{BE3AFD88-9EBA-4B78-BD8A-2D41F7EDCA35}"/>
    <cellStyle name="SAPBEXchaText 18 2 4 4" xfId="31907" xr:uid="{359A8253-0546-4102-82EB-828A70813F6D}"/>
    <cellStyle name="SAPBEXchaText 18 2 4 5" xfId="35347" xr:uid="{7C78D6A9-35FA-42DB-A81D-47FD182861AB}"/>
    <cellStyle name="SAPBEXchaText 18 2 4 6" xfId="38298" xr:uid="{6698F57D-7231-4C0F-87F1-CB8BDB6D0D94}"/>
    <cellStyle name="SAPBEXchaText 18 2 5" xfId="13612" xr:uid="{08758201-E81E-4DB4-A6AB-29CE6F9CC513}"/>
    <cellStyle name="SAPBEXchaText 18 2 6" xfId="13454" xr:uid="{28F8C568-7268-4683-B14D-6B1B7AD5CD96}"/>
    <cellStyle name="SAPBEXchaText 18 2 7" xfId="21413" xr:uid="{DD5F68DD-A91D-4882-8DB2-7F062F170528}"/>
    <cellStyle name="SAPBEXchaText 18 2 8" xfId="23740" xr:uid="{2C2E8901-471A-4A68-A4B8-AE8E831047D2}"/>
    <cellStyle name="SAPBEXchaText 18 2 9" xfId="27753" xr:uid="{F5C5FA09-A0A8-45D2-8D45-024CE9C1A6F1}"/>
    <cellStyle name="SAPBEXchaText 18 20" xfId="26911" xr:uid="{CAB8A820-D769-4515-8087-A29AD8E50105}"/>
    <cellStyle name="SAPBEXchaText 18 21" xfId="39346" xr:uid="{20F98CC2-5CEC-4206-A92F-70B050236A80}"/>
    <cellStyle name="SAPBEXchaText 18 22" xfId="40087" xr:uid="{13C0D68F-95A0-4667-87C8-96A6C16B26AB}"/>
    <cellStyle name="SAPBEXchaText 18 23" xfId="41235" xr:uid="{2F14B3F7-5A96-4EC8-8BC2-85FB01358B43}"/>
    <cellStyle name="SAPBEXchaText 18 3" xfId="2373" xr:uid="{B0994692-4ADA-4A1D-9D47-D6DFD85184E2}"/>
    <cellStyle name="SAPBEXchaText 18 3 10" xfId="39039" xr:uid="{8C7FD8AF-24CB-4D50-85F8-4F12E6389AAC}"/>
    <cellStyle name="SAPBEXchaText 18 3 11" xfId="41591" xr:uid="{95540901-4880-4A90-9CA4-ABED393EBDD3}"/>
    <cellStyle name="SAPBEXchaText 18 3 2" xfId="5803" xr:uid="{7F18A0D5-D0D1-4962-BFEF-42BB8F0967C2}"/>
    <cellStyle name="SAPBEXchaText 18 3 2 2" xfId="16114" xr:uid="{88D4C71F-3942-4FEB-B4B3-F808FD78ACC7}"/>
    <cellStyle name="SAPBEXchaText 18 3 2 3" xfId="20390" xr:uid="{BF89E2AC-7C59-4EDE-B227-827263C620F7}"/>
    <cellStyle name="SAPBEXchaText 18 3 2 4" xfId="29732" xr:uid="{F7D8E376-16F3-428A-9AD0-661733E1D050}"/>
    <cellStyle name="SAPBEXchaText 18 3 2 5" xfId="33326" xr:uid="{81285797-6FF8-4F66-AE1A-3534A0EF8A5D}"/>
    <cellStyle name="SAPBEXchaText 18 3 2 6" xfId="36375" xr:uid="{0C80FADA-DB8D-4751-857A-98597B3341DE}"/>
    <cellStyle name="SAPBEXchaText 18 3 3" xfId="4329" xr:uid="{78645D40-7CEA-47AC-93D4-E2FE66CA71F0}"/>
    <cellStyle name="SAPBEXchaText 18 3 3 2" xfId="14735" xr:uid="{A7E732FF-B810-4739-822B-2A63B0228D01}"/>
    <cellStyle name="SAPBEXchaText 18 3 3 3" xfId="19355" xr:uid="{27018A12-F529-4678-9A67-E88B22A404E2}"/>
    <cellStyle name="SAPBEXchaText 18 3 3 4" xfId="28743" xr:uid="{80288EAE-4252-4C32-AC84-05E04690DA17}"/>
    <cellStyle name="SAPBEXchaText 18 3 3 5" xfId="32426" xr:uid="{CEFACD75-D47E-4861-A9F5-7A4311E8F6F8}"/>
    <cellStyle name="SAPBEXchaText 18 3 3 6" xfId="24343" xr:uid="{6853DB5C-BB48-41CD-9457-8D9BFA5D46EB}"/>
    <cellStyle name="SAPBEXchaText 18 3 4" xfId="5657" xr:uid="{8E472FC3-4137-4CDA-A10A-26EB081B7B88}"/>
    <cellStyle name="SAPBEXchaText 18 3 4 2" xfId="15970" xr:uid="{0177CBAC-213D-414D-BAFE-27C0D54B33A2}"/>
    <cellStyle name="SAPBEXchaText 18 3 4 3" xfId="20306" xr:uid="{A575AF9A-DAD2-4A1D-90B9-2315C984D62D}"/>
    <cellStyle name="SAPBEXchaText 18 3 4 4" xfId="29656" xr:uid="{CBE25AB5-FD6A-4E22-A4B2-0F1DDCD6E69B}"/>
    <cellStyle name="SAPBEXchaText 18 3 4 5" xfId="33263" xr:uid="{5D98504F-177C-4377-B759-7614637C230B}"/>
    <cellStyle name="SAPBEXchaText 18 3 4 6" xfId="36337" xr:uid="{8179140D-96CA-4EFA-BC31-1EDADDFCD449}"/>
    <cellStyle name="SAPBEXchaText 18 3 5" xfId="14331" xr:uid="{88A64791-75EA-472D-BAC4-40F3048D44B2}"/>
    <cellStyle name="SAPBEXchaText 18 3 6" xfId="12899" xr:uid="{51EF0F5E-D6D1-492B-A872-84B7253A44B8}"/>
    <cellStyle name="SAPBEXchaText 18 3 7" xfId="23408" xr:uid="{A96DFCE2-F75E-4060-931C-F0556E421B4F}"/>
    <cellStyle name="SAPBEXchaText 18 3 8" xfId="27353" xr:uid="{3A645FD6-F8F4-4972-9414-7FA9EF37AE39}"/>
    <cellStyle name="SAPBEXchaText 18 3 9" xfId="39744" xr:uid="{8CFB2657-42B7-4757-80B4-38D74E49A2AA}"/>
    <cellStyle name="SAPBEXchaText 18 4" xfId="5112" xr:uid="{A2C21B86-D13E-466B-A474-5D9778C80682}"/>
    <cellStyle name="SAPBEXchaText 18 4 2" xfId="15462" xr:uid="{25279F63-384F-405E-8CA6-D48AE7CF6D8B}"/>
    <cellStyle name="SAPBEXchaText 18 4 3" xfId="19879" xr:uid="{07DA1BC6-2436-4E17-988E-1EC723614642}"/>
    <cellStyle name="SAPBEXchaText 18 4 4" xfId="29210" xr:uid="{5A18AB12-3C10-49FB-BAE9-50C990AE2D01}"/>
    <cellStyle name="SAPBEXchaText 18 4 5" xfId="32858" xr:uid="{53CB2787-BBFC-4B16-911A-CC66B3EE7F3C}"/>
    <cellStyle name="SAPBEXchaText 18 4 6" xfId="35946" xr:uid="{D2ABDCD9-4D1C-4F55-AD58-FB56B9366B27}"/>
    <cellStyle name="SAPBEXchaText 18 5" xfId="4857" xr:uid="{0696B32F-19DF-4FE4-A12A-2B3981D5F2A5}"/>
    <cellStyle name="SAPBEXchaText 18 5 2" xfId="15255" xr:uid="{01BD5B04-5D61-4C2B-8A4C-72C4E94D61FA}"/>
    <cellStyle name="SAPBEXchaText 18 5 3" xfId="19710" xr:uid="{03359E50-3DFE-49FE-8B2D-83874CE96312}"/>
    <cellStyle name="SAPBEXchaText 18 5 4" xfId="29077" xr:uid="{1A1C0053-B9A1-4768-8F5E-CDFE4D1796B0}"/>
    <cellStyle name="SAPBEXchaText 18 5 5" xfId="32722" xr:uid="{95386C5D-A965-467A-99C5-75048CF2EFFD}"/>
    <cellStyle name="SAPBEXchaText 18 5 6" xfId="35867" xr:uid="{6A312013-F0FB-45A5-A827-62141F78AE98}"/>
    <cellStyle name="SAPBEXchaText 18 6" xfId="7090" xr:uid="{58D65C74-B2B0-4533-B657-9A3034AA4561}"/>
    <cellStyle name="SAPBEXchaText 18 6 2" xfId="17378" xr:uid="{1566BC1B-5FE9-461F-B08E-08D4EE289C40}"/>
    <cellStyle name="SAPBEXchaText 18 6 3" xfId="21394" xr:uid="{0EA4CF5D-585A-4E36-A793-F3ED091D5B6A}"/>
    <cellStyle name="SAPBEXchaText 18 6 4" xfId="30773" xr:uid="{1EB91AB6-C1B5-42EB-BBD9-D368C0CB5CDE}"/>
    <cellStyle name="SAPBEXchaText 18 6 5" xfId="34263" xr:uid="{AE2C75A2-C79B-4B4A-B774-4672A7CB31B9}"/>
    <cellStyle name="SAPBEXchaText 18 6 6" xfId="37261" xr:uid="{25087435-2F32-4846-B2E6-B8EB58CBD103}"/>
    <cellStyle name="SAPBEXchaText 18 7" xfId="11013" xr:uid="{5ED4A26A-4433-4831-ABF4-B56EBDC13187}"/>
    <cellStyle name="SAPBEXchaText 18 8" xfId="11437" xr:uid="{7C0FABE0-4B95-4AE9-AEB5-94E441DC8730}"/>
    <cellStyle name="SAPBEXchaText 18 9" xfId="11898" xr:uid="{75F8F585-801D-434A-A42A-075C8808134A}"/>
    <cellStyle name="SAPBEXchaText 19" xfId="2364" xr:uid="{25DD9C37-A073-4890-B2D9-6398B549BE22}"/>
    <cellStyle name="SAPBEXchaText 19 10" xfId="39047" xr:uid="{17F1B0E5-0D27-47CF-9CA2-463D6D33D0A7}"/>
    <cellStyle name="SAPBEXchaText 19 11" xfId="41582" xr:uid="{A5B00420-4E5E-4E8B-BE09-E584D5191311}"/>
    <cellStyle name="SAPBEXchaText 19 2" xfId="5794" xr:uid="{0EDB7D38-5C13-4547-AF73-0049E5FA28A1}"/>
    <cellStyle name="SAPBEXchaText 19 2 2" xfId="16105" xr:uid="{781876F5-3739-43BC-9D45-8900D5D4E4A5}"/>
    <cellStyle name="SAPBEXchaText 19 2 3" xfId="20381" xr:uid="{58A25BCD-901A-451C-8906-8B43C484F679}"/>
    <cellStyle name="SAPBEXchaText 19 2 4" xfId="29723" xr:uid="{801803A6-2CB4-48BF-AE04-08F5626E6AAB}"/>
    <cellStyle name="SAPBEXchaText 19 2 5" xfId="33317" xr:uid="{6C915E16-52B7-4F46-82BC-704C6990843B}"/>
    <cellStyle name="SAPBEXchaText 19 2 6" xfId="36366" xr:uid="{5B9A1D24-12A1-4FDC-BF07-316080AE557F}"/>
    <cellStyle name="SAPBEXchaText 19 3" xfId="4338" xr:uid="{D550CC82-876D-4C23-907F-4B5362C9F164}"/>
    <cellStyle name="SAPBEXchaText 19 3 2" xfId="14744" xr:uid="{89221726-0F7D-4BEF-AEDD-6509A893CA22}"/>
    <cellStyle name="SAPBEXchaText 19 3 3" xfId="19364" xr:uid="{4153D46C-2AAA-443E-9938-E78A61E48821}"/>
    <cellStyle name="SAPBEXchaText 19 3 4" xfId="28752" xr:uid="{CF022947-4451-4D89-BCB4-18A55FB87239}"/>
    <cellStyle name="SAPBEXchaText 19 3 5" xfId="32435" xr:uid="{1F6A6F3C-503F-4A1A-8123-61FBC182E72E}"/>
    <cellStyle name="SAPBEXchaText 19 3 6" xfId="25276" xr:uid="{82E38EDA-7C70-4A4D-BFBB-442E1AAA8048}"/>
    <cellStyle name="SAPBEXchaText 19 4" xfId="6107" xr:uid="{634402DA-8578-4185-B35B-0853946AEDFC}"/>
    <cellStyle name="SAPBEXchaText 19 4 2" xfId="16418" xr:uid="{B7F8CEB0-3098-4D0B-A8C9-91A4DFCFECDE}"/>
    <cellStyle name="SAPBEXchaText 19 4 3" xfId="20668" xr:uid="{D9913DD6-BD7B-495A-857C-EB4E597F05CE}"/>
    <cellStyle name="SAPBEXchaText 19 4 4" xfId="30018" xr:uid="{B58681D3-48D9-44E9-B54A-78261529C526}"/>
    <cellStyle name="SAPBEXchaText 19 4 5" xfId="33605" xr:uid="{86DCA7B7-D7BD-488F-B78E-CEDF4D30A3C1}"/>
    <cellStyle name="SAPBEXchaText 19 4 6" xfId="36652" xr:uid="{C0E8FD7D-3F61-4D6C-8768-D1F1E3137C63}"/>
    <cellStyle name="SAPBEXchaText 19 5" xfId="14339" xr:uid="{8F8D3F62-E66F-4E14-A90B-F90D107F1F8D}"/>
    <cellStyle name="SAPBEXchaText 19 6" xfId="14366" xr:uid="{9CAEBFBB-75AB-409E-8A97-6480486AA4C9}"/>
    <cellStyle name="SAPBEXchaText 19 7" xfId="23399" xr:uid="{7464575A-09BF-4A25-94BC-1A5BBBB33C9A}"/>
    <cellStyle name="SAPBEXchaText 19 8" xfId="27344" xr:uid="{17963384-D1B9-45C9-B090-C16621212061}"/>
    <cellStyle name="SAPBEXchaText 19 9" xfId="39735" xr:uid="{E82D3D12-A49B-4EBE-9A3D-FAA586771383}"/>
    <cellStyle name="SAPBEXchaText 2" xfId="1383" xr:uid="{01C0E4D3-E74B-49C7-B7F0-7E3840ACB16B}"/>
    <cellStyle name="SAPBEXchaText 2 10" xfId="12525" xr:uid="{743C256E-2B21-46F6-A95C-57C12EC85032}"/>
    <cellStyle name="SAPBEXchaText 2 11" xfId="12898" xr:uid="{9B848BA4-5698-43F0-992E-DFD97D287223}"/>
    <cellStyle name="SAPBEXchaText 2 12" xfId="23053" xr:uid="{50BD7E48-4552-443A-9A67-C7912F2C3883}"/>
    <cellStyle name="SAPBEXchaText 2 13" xfId="24905" xr:uid="{1E459716-40CA-4061-96D3-5EF202F5ED4A}"/>
    <cellStyle name="SAPBEXchaText 2 14" xfId="24282" xr:uid="{61642B44-5E0A-46A3-8BDA-F95EB7F75690}"/>
    <cellStyle name="SAPBEXchaText 2 15" xfId="26307" xr:uid="{635FEC9B-ABC2-45FB-A2B3-F1F3D7DB6564}"/>
    <cellStyle name="SAPBEXchaText 2 16" xfId="25175" xr:uid="{524B5884-F9B8-4028-B17A-0F8E434E0F9D}"/>
    <cellStyle name="SAPBEXchaText 2 17" xfId="25441" xr:uid="{40A3CDD5-02D6-4650-9312-9B134EF4AE7F}"/>
    <cellStyle name="SAPBEXchaText 2 18" xfId="26390" xr:uid="{F638830D-E540-4292-8885-D85616AE1B5C}"/>
    <cellStyle name="SAPBEXchaText 2 19" xfId="27690" xr:uid="{F1D2D70B-73C9-4E66-BA5F-E1E6C57D9EDC}"/>
    <cellStyle name="SAPBEXchaText 2 2" xfId="2885" xr:uid="{6567673D-4F3E-4EB5-8703-1D3BBFCA3AA1}"/>
    <cellStyle name="SAPBEXchaText 2 2 10" xfId="29178" xr:uid="{B79FE94D-CC56-4E99-AE3E-2E00940E4CFA}"/>
    <cellStyle name="SAPBEXchaText 2 2 11" xfId="32591" xr:uid="{BD2ECCB1-E0BA-41A8-8C9A-CF61EE9223CD}"/>
    <cellStyle name="SAPBEXchaText 2 2 12" xfId="40112" xr:uid="{79B9C444-2CE7-47AD-B86C-85ADF00DC950}"/>
    <cellStyle name="SAPBEXchaText 2 2 13" xfId="40707" xr:uid="{27A46EA0-DC8F-44C7-8851-682DFAA05502}"/>
    <cellStyle name="SAPBEXchaText 2 2 14" xfId="41924" xr:uid="{9191DFE5-C23E-4F7B-877D-7C355B8CC0F2}"/>
    <cellStyle name="SAPBEXchaText 2 2 2" xfId="6221" xr:uid="{AADE4FEF-9AD6-4A0D-A396-3DCB85ADD3B4}"/>
    <cellStyle name="SAPBEXchaText 2 2 2 2" xfId="16528" xr:uid="{0DE8DC43-A98A-4821-8483-11A042342C98}"/>
    <cellStyle name="SAPBEXchaText 2 2 2 3" xfId="20752" xr:uid="{CEDF60BC-9FE5-4EDD-9068-9DC79112A879}"/>
    <cellStyle name="SAPBEXchaText 2 2 2 4" xfId="30102" xr:uid="{CDC8F975-B406-459E-A7BF-C4C53EB38808}"/>
    <cellStyle name="SAPBEXchaText 2 2 2 5" xfId="33675" xr:uid="{2E4099EE-2AC0-4D60-9EE3-1F1A67B464DF}"/>
    <cellStyle name="SAPBEXchaText 2 2 2 6" xfId="36709" xr:uid="{7C377AFE-1A8D-42E1-AAEE-B19CB3EFA046}"/>
    <cellStyle name="SAPBEXchaText 2 2 3" xfId="7166" xr:uid="{1F3DFA44-CD8A-4BF6-A1EB-8FE27E18C640}"/>
    <cellStyle name="SAPBEXchaText 2 2 3 2" xfId="17452" xr:uid="{1A873E12-F93A-4BA5-B869-75EE2DF7F86B}"/>
    <cellStyle name="SAPBEXchaText 2 2 3 3" xfId="21449" xr:uid="{E9117A82-5183-41C4-AF15-9C9065B34F0B}"/>
    <cellStyle name="SAPBEXchaText 2 2 3 4" xfId="30814" xr:uid="{E00FBD39-393F-42DC-B544-BCC7EB078999}"/>
    <cellStyle name="SAPBEXchaText 2 2 3 5" xfId="34303" xr:uid="{12A313B4-0FEC-41F9-B4B4-B68FDABCECE0}"/>
    <cellStyle name="SAPBEXchaText 2 2 3 6" xfId="37286" xr:uid="{D8B26AC7-F7EA-49DC-A5BC-EA3EF89E9535}"/>
    <cellStyle name="SAPBEXchaText 2 2 4" xfId="8375" xr:uid="{C5B1F6BE-9745-4B54-ADD6-613540B6A15E}"/>
    <cellStyle name="SAPBEXchaText 2 2 4 2" xfId="18624" xr:uid="{952BA659-0335-4311-9D66-4EDEC4D2AF02}"/>
    <cellStyle name="SAPBEXchaText 2 2 4 3" xfId="22518" xr:uid="{5DFBDDCE-023B-46A1-94F4-B518845AA238}"/>
    <cellStyle name="SAPBEXchaText 2 2 4 4" xfId="31908" xr:uid="{B6F73850-4DFE-4355-8E1C-95923D67E85F}"/>
    <cellStyle name="SAPBEXchaText 2 2 4 5" xfId="35348" xr:uid="{57E4A92D-293C-415D-9C78-CC9FADD80D1A}"/>
    <cellStyle name="SAPBEXchaText 2 2 4 6" xfId="38299" xr:uid="{644DA32E-5F68-4D49-9B2E-A3E066D2B5C9}"/>
    <cellStyle name="SAPBEXchaText 2 2 5" xfId="13613" xr:uid="{F39E2061-83C5-4F71-B5A1-2E03D61C04BA}"/>
    <cellStyle name="SAPBEXchaText 2 2 6" xfId="12569" xr:uid="{DBA491A3-3FA1-4AFE-937E-5925492F9BA4}"/>
    <cellStyle name="SAPBEXchaText 2 2 7" xfId="20718" xr:uid="{6F68C178-0A4E-4970-A262-65A20D422865}"/>
    <cellStyle name="SAPBEXchaText 2 2 8" xfId="23741" xr:uid="{CA72EE73-619C-4A5B-88C9-2AEB4C645D2F}"/>
    <cellStyle name="SAPBEXchaText 2 2 9" xfId="27754" xr:uid="{147143FF-C532-4036-8790-F934F37F64D8}"/>
    <cellStyle name="SAPBEXchaText 2 20" xfId="26910" xr:uid="{BF858B79-E980-4772-A5D0-1B69AE9D46A1}"/>
    <cellStyle name="SAPBEXchaText 2 21" xfId="39347" xr:uid="{4F4DBC13-8CEA-4ABA-82CE-8C167A3675A3}"/>
    <cellStyle name="SAPBEXchaText 2 22" xfId="39290" xr:uid="{0D6334A6-CF8A-4C9E-99FC-A6408012DDD3}"/>
    <cellStyle name="SAPBEXchaText 2 23" xfId="41236" xr:uid="{0E399ED1-17E6-4C10-8E1D-17A473F3EE2A}"/>
    <cellStyle name="SAPBEXchaText 2 3" xfId="2374" xr:uid="{1AFB202D-EA9C-4B44-8D6B-EE1691EABDDF}"/>
    <cellStyle name="SAPBEXchaText 2 3 10" xfId="39678" xr:uid="{BD6BEA3D-33E6-4BA6-9C10-EA7B5AC20273}"/>
    <cellStyle name="SAPBEXchaText 2 3 11" xfId="41592" xr:uid="{697B49AB-01EB-4500-841A-CF64A0B25CFF}"/>
    <cellStyle name="SAPBEXchaText 2 3 2" xfId="5804" xr:uid="{EA3750A1-1440-4F4D-9377-81370F58980E}"/>
    <cellStyle name="SAPBEXchaText 2 3 2 2" xfId="16115" xr:uid="{EFF395BB-5652-4C7C-BE18-438B14C65EC4}"/>
    <cellStyle name="SAPBEXchaText 2 3 2 3" xfId="20391" xr:uid="{7D251F63-22A3-4884-A51A-6F7BD937F174}"/>
    <cellStyle name="SAPBEXchaText 2 3 2 4" xfId="29733" xr:uid="{09509FF2-8EF4-46DA-9F9B-F2292193E9FF}"/>
    <cellStyle name="SAPBEXchaText 2 3 2 5" xfId="33327" xr:uid="{13EA3447-CBA4-48B0-B01D-FD683B5CDAD1}"/>
    <cellStyle name="SAPBEXchaText 2 3 2 6" xfId="36376" xr:uid="{9D311395-A713-4638-8B6A-0867AD65FE1C}"/>
    <cellStyle name="SAPBEXchaText 2 3 3" xfId="4328" xr:uid="{886E888B-B03C-4185-82EA-92618599F1C8}"/>
    <cellStyle name="SAPBEXchaText 2 3 3 2" xfId="14734" xr:uid="{18FD5B79-1D4A-4B06-8C8D-F20EA25B8663}"/>
    <cellStyle name="SAPBEXchaText 2 3 3 3" xfId="19354" xr:uid="{4BA127D0-B90F-4BED-9CEA-2953672A1621}"/>
    <cellStyle name="SAPBEXchaText 2 3 3 4" xfId="28742" xr:uid="{9439854D-4041-4DFE-904C-92D6AA1F5269}"/>
    <cellStyle name="SAPBEXchaText 2 3 3 5" xfId="32425" xr:uid="{658A8BE3-1FE9-407C-A679-C91FA365E120}"/>
    <cellStyle name="SAPBEXchaText 2 3 3 6" xfId="25280" xr:uid="{2B322620-3A6B-4B34-AEEA-C63BBA45C69D}"/>
    <cellStyle name="SAPBEXchaText 2 3 4" xfId="7448" xr:uid="{77A05A8A-EAF4-4CFF-98CF-CC641F58E47C}"/>
    <cellStyle name="SAPBEXchaText 2 3 4 2" xfId="17733" xr:uid="{1D3850FA-5971-4D7B-BB2F-33607F465282}"/>
    <cellStyle name="SAPBEXchaText 2 3 4 3" xfId="21719" xr:uid="{25ED252E-0FCA-42C0-A72A-18B334D75A91}"/>
    <cellStyle name="SAPBEXchaText 2 3 4 4" xfId="31082" xr:uid="{C8F1ACE2-CDF7-436C-8DDD-31CE11C4FF55}"/>
    <cellStyle name="SAPBEXchaText 2 3 4 5" xfId="34568" xr:uid="{508F78E4-0FA0-44BC-8DC4-CD56B6146CE6}"/>
    <cellStyle name="SAPBEXchaText 2 3 4 6" xfId="37546" xr:uid="{00F82542-F995-438C-A240-CED1F2FCD11E}"/>
    <cellStyle name="SAPBEXchaText 2 3 5" xfId="14330" xr:uid="{26260C5D-6C48-4BCE-B58D-EF394F95AFBC}"/>
    <cellStyle name="SAPBEXchaText 2 3 6" xfId="13908" xr:uid="{30E83764-3862-439D-B6EB-BCEF224BA0F0}"/>
    <cellStyle name="SAPBEXchaText 2 3 7" xfId="23409" xr:uid="{816C57AA-7CE3-4195-B8AD-F33DE5A33F43}"/>
    <cellStyle name="SAPBEXchaText 2 3 8" xfId="27354" xr:uid="{F214C516-00E4-482C-87C6-148374A2A087}"/>
    <cellStyle name="SAPBEXchaText 2 3 9" xfId="39745" xr:uid="{FDA11A9F-71E5-4053-9EF2-515EBAD80937}"/>
    <cellStyle name="SAPBEXchaText 2 4" xfId="5113" xr:uid="{AC8656FD-9073-469E-8A79-0101EB0E73CB}"/>
    <cellStyle name="SAPBEXchaText 2 4 2" xfId="15463" xr:uid="{EBFCC73C-FCE1-4ABA-B059-04F550EEE4F2}"/>
    <cellStyle name="SAPBEXchaText 2 4 3" xfId="19880" xr:uid="{D5558091-D99C-4E10-A6D5-E9C9B1EB6D8A}"/>
    <cellStyle name="SAPBEXchaText 2 4 4" xfId="29211" xr:uid="{BB134B64-3B57-4ECE-9CCA-38CB708B9A41}"/>
    <cellStyle name="SAPBEXchaText 2 4 5" xfId="32859" xr:uid="{F4967912-2C72-47B6-B3F0-8EE216788ABF}"/>
    <cellStyle name="SAPBEXchaText 2 4 6" xfId="35947" xr:uid="{86E77B08-C549-44F5-8CBB-96B022EC03DE}"/>
    <cellStyle name="SAPBEXchaText 2 5" xfId="6731" xr:uid="{3DBB31FB-33A3-4DA9-A490-2CF95E30C92F}"/>
    <cellStyle name="SAPBEXchaText 2 5 2" xfId="17023" xr:uid="{605C3D95-BA0C-49EB-9B27-D977FB0B0677}"/>
    <cellStyle name="SAPBEXchaText 2 5 3" xfId="21176" xr:uid="{2813AF0A-4C1B-4449-9391-D8BEF23A6EAB}"/>
    <cellStyle name="SAPBEXchaText 2 5 4" xfId="30542" xr:uid="{DEECC540-32D3-4DB6-93FB-1CFC02AB3344}"/>
    <cellStyle name="SAPBEXchaText 2 5 5" xfId="34085" xr:uid="{A184A59F-263F-4109-B3CF-3C9C95CD4F7E}"/>
    <cellStyle name="SAPBEXchaText 2 5 6" xfId="37102" xr:uid="{96E0CE2B-A30A-400C-9078-3734FB19F14D}"/>
    <cellStyle name="SAPBEXchaText 2 6" xfId="6880" xr:uid="{A7B8D35D-7263-475E-94BC-0087AADF7E1D}"/>
    <cellStyle name="SAPBEXchaText 2 6 2" xfId="17170" xr:uid="{0A63666F-3C23-499F-A93E-5DC3EC9F8FB2}"/>
    <cellStyle name="SAPBEXchaText 2 6 3" xfId="21246" xr:uid="{634E9D98-82B7-467F-A505-D9FB454D3792}"/>
    <cellStyle name="SAPBEXchaText 2 6 4" xfId="30611" xr:uid="{10EB075E-5CB0-41D0-9201-80E833C1F9FF}"/>
    <cellStyle name="SAPBEXchaText 2 6 5" xfId="34122" xr:uid="{2EBBCF33-CE59-4604-BA6B-095BC8E6B126}"/>
    <cellStyle name="SAPBEXchaText 2 6 6" xfId="37130" xr:uid="{E6EE96E8-F579-4AC4-B815-24CA194F4679}"/>
    <cellStyle name="SAPBEXchaText 2 7" xfId="11014" xr:uid="{BD8E83E8-3282-46CF-B95E-628D93098057}"/>
    <cellStyle name="SAPBEXchaText 2 8" xfId="11438" xr:uid="{2A512F3A-5BFD-41F0-B22B-00B8328011DA}"/>
    <cellStyle name="SAPBEXchaText 2 9" xfId="11899" xr:uid="{942E9F01-699C-40F4-8E46-D3DF0556F47B}"/>
    <cellStyle name="SAPBEXchaText 20" xfId="5103" xr:uid="{02E9A1B4-1256-481C-9E3B-D9114373B38C}"/>
    <cellStyle name="SAPBEXchaText 20 2" xfId="15453" xr:uid="{4D2435AB-0126-46DA-A851-D4F33DD63D65}"/>
    <cellStyle name="SAPBEXchaText 20 3" xfId="19870" xr:uid="{DE70E81D-B888-4ADE-995C-C4FDBFB7FC8C}"/>
    <cellStyle name="SAPBEXchaText 20 4" xfId="29201" xr:uid="{CE81A7CB-8F64-4EFB-BC53-931AB4278DD9}"/>
    <cellStyle name="SAPBEXchaText 20 5" xfId="32849" xr:uid="{CAC61C76-031E-491E-9D34-4B991C4B572A}"/>
    <cellStyle name="SAPBEXchaText 20 6" xfId="35937" xr:uid="{5A70734A-BA83-4B39-9A50-CC3341A11D2E}"/>
    <cellStyle name="SAPBEXchaText 21" xfId="6740" xr:uid="{86FCF8AA-5051-4FEA-8F9D-FCDAE9049A21}"/>
    <cellStyle name="SAPBEXchaText 21 2" xfId="17032" xr:uid="{62C0CE55-5BF6-4341-987F-D2A5F3DB5138}"/>
    <cellStyle name="SAPBEXchaText 21 3" xfId="21185" xr:uid="{1D2EBD27-72AC-4B89-8791-D6769EDEBF3D}"/>
    <cellStyle name="SAPBEXchaText 21 4" xfId="30551" xr:uid="{5B604CA7-E9F4-44E2-9CBD-E53E95B295F6}"/>
    <cellStyle name="SAPBEXchaText 21 5" xfId="34094" xr:uid="{7C6F2FED-FA24-42C4-8708-FBCEFF9D1578}"/>
    <cellStyle name="SAPBEXchaText 21 6" xfId="37111" xr:uid="{6525B2B3-B58C-471A-B5B5-AEE26362C972}"/>
    <cellStyle name="SAPBEXchaText 22" xfId="4977" xr:uid="{7DD69CB0-3F57-42C5-8B9A-6C1684C0A6B1}"/>
    <cellStyle name="SAPBEXchaText 22 2" xfId="15332" xr:uid="{5CA841C6-8CDD-4046-9DDF-F39B71A29AB3}"/>
    <cellStyle name="SAPBEXchaText 22 3" xfId="19779" xr:uid="{69A46500-5303-4AAA-8990-9077D2C03978}"/>
    <cellStyle name="SAPBEXchaText 22 4" xfId="29134" xr:uid="{40341BD5-E9C9-427D-90F8-C5BE0BA64A8C}"/>
    <cellStyle name="SAPBEXchaText 22 5" xfId="32775" xr:uid="{9E0BC672-6BAE-4816-A737-221A79C615B8}"/>
    <cellStyle name="SAPBEXchaText 22 6" xfId="35900" xr:uid="{51566829-8FCB-409E-9B28-C18E0689BE45}"/>
    <cellStyle name="SAPBEXchaText 23" xfId="11015" xr:uid="{A818855A-E608-409C-89B0-3D963CD03140}"/>
    <cellStyle name="SAPBEXchaText 24" xfId="11428" xr:uid="{998BDEB0-487A-4239-B660-D767ECBCC650}"/>
    <cellStyle name="SAPBEXchaText 25" xfId="11889" xr:uid="{D2D19FE6-D0AB-4BAF-B08A-634F73040080}"/>
    <cellStyle name="SAPBEXchaText 26" xfId="12718" xr:uid="{F758555A-D240-4278-99F2-83A281B38528}"/>
    <cellStyle name="SAPBEXchaText 27" xfId="22497" xr:uid="{264F408D-37FC-4C31-BD3F-401E69164A61}"/>
    <cellStyle name="SAPBEXchaText 28" xfId="23043" xr:uid="{BF513E44-06D4-4EF3-A1EA-72CFA77564C7}"/>
    <cellStyle name="SAPBEXchaText 29" xfId="24913" xr:uid="{304BEFE2-602E-44E8-B7CF-DE4B955A24BD}"/>
    <cellStyle name="SAPBEXchaText 3" xfId="1384" xr:uid="{E16E730F-8EAE-4DB1-8479-074F3B6CDB54}"/>
    <cellStyle name="SAPBEXchaText 3 10" xfId="12721" xr:uid="{31E8657A-D38B-46F8-995D-00DD3A5ADE4A}"/>
    <cellStyle name="SAPBEXchaText 3 11" xfId="14137" xr:uid="{75B8F977-1F95-4E62-B880-F398C4C63F01}"/>
    <cellStyle name="SAPBEXchaText 3 12" xfId="23054" xr:uid="{019FAFA1-61F1-4D2C-BEC7-AD6C56C16F61}"/>
    <cellStyle name="SAPBEXchaText 3 13" xfId="24904" xr:uid="{0F86BF1F-A180-4F3B-AB56-80A748094AB7}"/>
    <cellStyle name="SAPBEXchaText 3 14" xfId="24280" xr:uid="{06C72C2E-5B2D-419D-9F69-F46AECC1F552}"/>
    <cellStyle name="SAPBEXchaText 3 15" xfId="26309" xr:uid="{ABF25C96-F614-41A3-B181-DF26082A6BBD}"/>
    <cellStyle name="SAPBEXchaText 3 16" xfId="25996" xr:uid="{E249F7DF-7C89-4154-A717-2C20C492244C}"/>
    <cellStyle name="SAPBEXchaText 3 17" xfId="25440" xr:uid="{52340662-9034-469C-AC12-83AC54FE53BD}"/>
    <cellStyle name="SAPBEXchaText 3 18" xfId="25907" xr:uid="{470EEF21-1D04-4F19-9C52-851739A111ED}"/>
    <cellStyle name="SAPBEXchaText 3 19" xfId="26412" xr:uid="{63580483-E8E7-4AA7-A6DF-2445BC450BAF}"/>
    <cellStyle name="SAPBEXchaText 3 2" xfId="2886" xr:uid="{E9F08BC9-1561-45BD-B442-B2B3BA496BD5}"/>
    <cellStyle name="SAPBEXchaText 3 2 10" xfId="28907" xr:uid="{AA632E29-2D9F-4B9F-BF34-7BB93AA166BE}"/>
    <cellStyle name="SAPBEXchaText 3 2 11" xfId="33223" xr:uid="{C4BA7E3E-E25C-4B8E-9EEB-A6C8A0B32977}"/>
    <cellStyle name="SAPBEXchaText 3 2 12" xfId="40113" xr:uid="{28DB7DEC-017C-42C9-AE48-50480B40A60C}"/>
    <cellStyle name="SAPBEXchaText 3 2 13" xfId="40708" xr:uid="{67E40673-068D-471E-9401-8A91647230B5}"/>
    <cellStyle name="SAPBEXchaText 3 2 14" xfId="41925" xr:uid="{DFE6B751-68D8-4635-85D8-3BBEE67C0314}"/>
    <cellStyle name="SAPBEXchaText 3 2 2" xfId="6222" xr:uid="{3572C1E5-4710-4C91-8C61-A9365B767C0C}"/>
    <cellStyle name="SAPBEXchaText 3 2 2 2" xfId="16529" xr:uid="{C5966DF2-7FAC-458D-A2A4-CF1A2A272079}"/>
    <cellStyle name="SAPBEXchaText 3 2 2 3" xfId="20753" xr:uid="{596A0998-E60B-473E-B915-A92A6AF99B2A}"/>
    <cellStyle name="SAPBEXchaText 3 2 2 4" xfId="30103" xr:uid="{6B0D68F5-1442-45E9-8F1F-20B94FC4FBC9}"/>
    <cellStyle name="SAPBEXchaText 3 2 2 5" xfId="33676" xr:uid="{51210358-C091-42A9-8747-5163CE29835C}"/>
    <cellStyle name="SAPBEXchaText 3 2 2 6" xfId="36710" xr:uid="{A27A9DB9-8293-4E0B-9AEF-9545BD77B71F}"/>
    <cellStyle name="SAPBEXchaText 3 2 3" xfId="7167" xr:uid="{1DC2DC09-50F6-4255-8B8C-2034249ED304}"/>
    <cellStyle name="SAPBEXchaText 3 2 3 2" xfId="17453" xr:uid="{BFEADF44-D4A3-4AE3-A494-4C4F4E80CCF3}"/>
    <cellStyle name="SAPBEXchaText 3 2 3 3" xfId="21450" xr:uid="{920625EC-E118-400E-AAD1-A35D7BFF43DC}"/>
    <cellStyle name="SAPBEXchaText 3 2 3 4" xfId="30815" xr:uid="{14421D05-8124-4DDB-A31A-2346EB066E03}"/>
    <cellStyle name="SAPBEXchaText 3 2 3 5" xfId="34304" xr:uid="{59BFB40D-2DD5-42E3-9B84-A31A7A4CB10C}"/>
    <cellStyle name="SAPBEXchaText 3 2 3 6" xfId="37287" xr:uid="{AE5B6BDC-8929-4E03-96F3-34895295C45D}"/>
    <cellStyle name="SAPBEXchaText 3 2 4" xfId="8376" xr:uid="{5717355A-0765-4CC7-A9C4-72FA69089648}"/>
    <cellStyle name="SAPBEXchaText 3 2 4 2" xfId="18625" xr:uid="{6692DF7B-EFB2-4CC9-9C0A-F5D2685177A6}"/>
    <cellStyle name="SAPBEXchaText 3 2 4 3" xfId="22519" xr:uid="{D185D826-325F-4A5B-9186-CC6F96AB5F49}"/>
    <cellStyle name="SAPBEXchaText 3 2 4 4" xfId="31909" xr:uid="{F2C96E9A-5B6B-4916-BBDC-CF1F7476DFEA}"/>
    <cellStyle name="SAPBEXchaText 3 2 4 5" xfId="35349" xr:uid="{DFBEBA79-B4D0-423A-BA4B-D5B3C698FBD9}"/>
    <cellStyle name="SAPBEXchaText 3 2 4 6" xfId="38300" xr:uid="{FEF55CC0-7497-4DC4-8DD8-8B742419A147}"/>
    <cellStyle name="SAPBEXchaText 3 2 5" xfId="13614" xr:uid="{207ACB29-9021-4875-96AD-874402A6CC84}"/>
    <cellStyle name="SAPBEXchaText 3 2 6" xfId="12412" xr:uid="{7E8F490F-35DB-43F6-B280-9C21FE18199A}"/>
    <cellStyle name="SAPBEXchaText 3 2 7" xfId="13444" xr:uid="{4E38B426-B9D2-4124-A118-EFF371E3FEB7}"/>
    <cellStyle name="SAPBEXchaText 3 2 8" xfId="23742" xr:uid="{AD8D505A-43D6-43CA-B76A-F9A3CEE7B8BB}"/>
    <cellStyle name="SAPBEXchaText 3 2 9" xfId="27755" xr:uid="{0568DEE9-B671-4675-BA95-609BE25D9672}"/>
    <cellStyle name="SAPBEXchaText 3 20" xfId="26909" xr:uid="{B4646F31-C9A5-45A5-9E42-CBB3EDD77CD2}"/>
    <cellStyle name="SAPBEXchaText 3 21" xfId="39348" xr:uid="{35B35D81-EEE6-4CA8-AE4C-9A54AED143D6}"/>
    <cellStyle name="SAPBEXchaText 3 22" xfId="39289" xr:uid="{3CD2D39B-AACF-49D8-A38E-24269F7542AC}"/>
    <cellStyle name="SAPBEXchaText 3 23" xfId="41237" xr:uid="{504EEA91-FDDF-436C-9118-3DEBA508EB97}"/>
    <cellStyle name="SAPBEXchaText 3 3" xfId="2375" xr:uid="{014EC2B3-4002-4B74-84D8-E6FF130F485C}"/>
    <cellStyle name="SAPBEXchaText 3 3 10" xfId="40367" xr:uid="{9AB81D90-3660-492F-B9AF-620AB9054675}"/>
    <cellStyle name="SAPBEXchaText 3 3 11" xfId="41593" xr:uid="{793829FE-3C9B-4306-861A-D7FAF32C6FC2}"/>
    <cellStyle name="SAPBEXchaText 3 3 2" xfId="5805" xr:uid="{EFDF6F63-3877-4B33-BC26-82280709279F}"/>
    <cellStyle name="SAPBEXchaText 3 3 2 2" xfId="16116" xr:uid="{67824ABC-3592-4F9D-8F46-98575E8705B9}"/>
    <cellStyle name="SAPBEXchaText 3 3 2 3" xfId="20392" xr:uid="{8B5EA7EA-A7B3-4F8C-B2A4-BC0F24CA881B}"/>
    <cellStyle name="SAPBEXchaText 3 3 2 4" xfId="29734" xr:uid="{469D24BE-1CB5-4EAF-9D59-EA98CCC4B988}"/>
    <cellStyle name="SAPBEXchaText 3 3 2 5" xfId="33328" xr:uid="{A563D225-600A-405B-8FD1-3C46F8DD41EC}"/>
    <cellStyle name="SAPBEXchaText 3 3 2 6" xfId="36377" xr:uid="{9F7777E6-A1B0-40B5-B0A6-6B8F889757E3}"/>
    <cellStyle name="SAPBEXchaText 3 3 3" xfId="4327" xr:uid="{5DAE0769-8DBF-45D6-946A-C717BA2B2A51}"/>
    <cellStyle name="SAPBEXchaText 3 3 3 2" xfId="14733" xr:uid="{0C983BBA-573C-42E7-A539-23EBDBA6A9E6}"/>
    <cellStyle name="SAPBEXchaText 3 3 3 3" xfId="19353" xr:uid="{7F8E1267-AF16-4318-BD7D-952E7129F8F0}"/>
    <cellStyle name="SAPBEXchaText 3 3 3 4" xfId="28741" xr:uid="{BA8201B5-4D5F-442B-8751-C75F591CCB84}"/>
    <cellStyle name="SAPBEXchaText 3 3 3 5" xfId="32424" xr:uid="{5F4AF7AA-562C-43B8-8F92-0F5C475FB252}"/>
    <cellStyle name="SAPBEXchaText 3 3 3 6" xfId="25281" xr:uid="{53A545CB-7180-410F-8472-B8000289D928}"/>
    <cellStyle name="SAPBEXchaText 3 3 4" xfId="5658" xr:uid="{13C17594-F4AC-479A-BC66-AB6454CC15F6}"/>
    <cellStyle name="SAPBEXchaText 3 3 4 2" xfId="15971" xr:uid="{D6B2C73D-793C-42A4-8267-C5B903452A9A}"/>
    <cellStyle name="SAPBEXchaText 3 3 4 3" xfId="20307" xr:uid="{C6E9A750-EC2A-48D0-9C35-A48C6D1B40BD}"/>
    <cellStyle name="SAPBEXchaText 3 3 4 4" xfId="29657" xr:uid="{55184595-6E02-447C-9384-D2B0F6FE9491}"/>
    <cellStyle name="SAPBEXchaText 3 3 4 5" xfId="33264" xr:uid="{A813B647-EEC5-4E42-AA48-4601D0A83B6C}"/>
    <cellStyle name="SAPBEXchaText 3 3 4 6" xfId="36338" xr:uid="{17D953B8-4C33-4DC2-8779-E428EEF6E76F}"/>
    <cellStyle name="SAPBEXchaText 3 3 5" xfId="14329" xr:uid="{72893000-5CDA-4306-9D8A-C0319D519B99}"/>
    <cellStyle name="SAPBEXchaText 3 3 6" xfId="21234" xr:uid="{24172BF7-A7D7-4FCA-A9CE-4DFE1C39F86C}"/>
    <cellStyle name="SAPBEXchaText 3 3 7" xfId="23410" xr:uid="{2DDEFD17-BC83-4284-997E-D4A9010544E4}"/>
    <cellStyle name="SAPBEXchaText 3 3 8" xfId="27355" xr:uid="{827B7F54-F283-48CA-B160-479C98164431}"/>
    <cellStyle name="SAPBEXchaText 3 3 9" xfId="39746" xr:uid="{508D8762-5AB0-4DA6-9ADA-98373E812438}"/>
    <cellStyle name="SAPBEXchaText 3 4" xfId="5114" xr:uid="{AC7478B9-C26B-4EB5-A223-D7180A00E0FF}"/>
    <cellStyle name="SAPBEXchaText 3 4 2" xfId="15464" xr:uid="{87A455F0-32B8-427C-B2B1-6D47DC32B489}"/>
    <cellStyle name="SAPBEXchaText 3 4 3" xfId="19881" xr:uid="{5CD1A002-F60F-4453-8E2A-DDA726810747}"/>
    <cellStyle name="SAPBEXchaText 3 4 4" xfId="29212" xr:uid="{E2BDED0C-0AAB-437D-9133-6A5BBF053D7A}"/>
    <cellStyle name="SAPBEXchaText 3 4 5" xfId="32860" xr:uid="{A044F7C5-BC2F-46F7-8800-0FED62C1C760}"/>
    <cellStyle name="SAPBEXchaText 3 4 6" xfId="35948" xr:uid="{FCB05E2D-D7ED-44FE-BC3E-93E038A3DBD7}"/>
    <cellStyle name="SAPBEXchaText 3 5" xfId="6730" xr:uid="{7E81A206-2902-4C4B-8ABC-858B08D47811}"/>
    <cellStyle name="SAPBEXchaText 3 5 2" xfId="17022" xr:uid="{019D734C-B1B1-4B1E-AFC6-E1D276F5326D}"/>
    <cellStyle name="SAPBEXchaText 3 5 3" xfId="21175" xr:uid="{86857F4E-7D05-4717-9FF5-1BC68A4D19F6}"/>
    <cellStyle name="SAPBEXchaText 3 5 4" xfId="30541" xr:uid="{B9FC68CC-670B-42F9-9B1B-E020197A9E5E}"/>
    <cellStyle name="SAPBEXchaText 3 5 5" xfId="34084" xr:uid="{535465BD-1E00-4009-B9A2-CE3481D1B48D}"/>
    <cellStyle name="SAPBEXchaText 3 5 6" xfId="37101" xr:uid="{F590EFE0-CF1E-44DB-8BDB-32E93155BBF6}"/>
    <cellStyle name="SAPBEXchaText 3 6" xfId="6889" xr:uid="{A9B80A6F-C713-442F-9AA2-3C2DFB51BC46}"/>
    <cellStyle name="SAPBEXchaText 3 6 2" xfId="17179" xr:uid="{9E0B3EBA-4728-439A-A7D2-9F0D17B7991F}"/>
    <cellStyle name="SAPBEXchaText 3 6 3" xfId="21247" xr:uid="{C8CE570E-75DB-4E26-9131-692E1BB585B3}"/>
    <cellStyle name="SAPBEXchaText 3 6 4" xfId="30616" xr:uid="{F630D8E5-9C4E-4EF3-9A0F-DCFDCD31D353}"/>
    <cellStyle name="SAPBEXchaText 3 6 5" xfId="34123" xr:uid="{DE530C33-73C3-4503-BD77-F497573603A2}"/>
    <cellStyle name="SAPBEXchaText 3 6 6" xfId="37131" xr:uid="{A0EF0A94-8DFD-4BAF-904F-CD9CF7C13139}"/>
    <cellStyle name="SAPBEXchaText 3 7" xfId="11016" xr:uid="{60CEA90D-7F7A-4BA1-9F4A-2FFB6B2EB56A}"/>
    <cellStyle name="SAPBEXchaText 3 8" xfId="11439" xr:uid="{276B40CC-D3FA-4E57-B9C3-20878B872D91}"/>
    <cellStyle name="SAPBEXchaText 3 9" xfId="11900" xr:uid="{C35547F7-22AC-4082-BA3C-3A4F63AFAC03}"/>
    <cellStyle name="SAPBEXchaText 30" xfId="24276" xr:uid="{C45BE36F-CDEC-4DB0-845C-45445C9782C3}"/>
    <cellStyle name="SAPBEXchaText 31" xfId="26313" xr:uid="{6E90914B-39D9-4236-A545-8802E8F45F3A}"/>
    <cellStyle name="SAPBEXchaText 32" xfId="25185" xr:uid="{A9949F6E-EE7C-47FC-A2D5-990032861E54}"/>
    <cellStyle name="SAPBEXchaText 33" xfId="26583" xr:uid="{431E4737-83D1-4BD6-80E2-3FDB7E47E798}"/>
    <cellStyle name="SAPBEXchaText 34" xfId="25913" xr:uid="{60623F0D-33C6-4C09-AC4A-7C116AE28710}"/>
    <cellStyle name="SAPBEXchaText 35" xfId="31883" xr:uid="{85661A98-2C10-4C82-8842-D6B9B4E85908}"/>
    <cellStyle name="SAPBEXchaText 36" xfId="26919" xr:uid="{FBE66649-CDEC-4C3D-A4B1-28260425561F}"/>
    <cellStyle name="SAPBEXchaText 37" xfId="39337" xr:uid="{ED4A8BBF-338A-48ED-9A71-CC237F754ACF}"/>
    <cellStyle name="SAPBEXchaText 38" xfId="40510" xr:uid="{6B388A4C-1A61-4352-9F32-2D5A192134C3}"/>
    <cellStyle name="SAPBEXchaText 39" xfId="41226" xr:uid="{C5F80D0F-7FAB-4A6A-BA33-41F502B84B45}"/>
    <cellStyle name="SAPBEXchaText 4" xfId="1385" xr:uid="{0B00A95E-5CDC-4C48-B098-43907EF584BD}"/>
    <cellStyle name="SAPBEXchaText 4 10" xfId="11901" xr:uid="{D9119504-7425-4A7E-9E76-635D8A56AF4D}"/>
    <cellStyle name="SAPBEXchaText 4 11" xfId="14444" xr:uid="{C666CFAD-02ED-40B6-900A-6170E172AA03}"/>
    <cellStyle name="SAPBEXchaText 4 12" xfId="21989" xr:uid="{38F84F66-5B2F-49C3-9C92-2B58B7B2241C}"/>
    <cellStyle name="SAPBEXchaText 4 13" xfId="23055" xr:uid="{E2F8DE3B-5296-4972-9C86-BA07085C852E}"/>
    <cellStyle name="SAPBEXchaText 4 14" xfId="24903" xr:uid="{AFD3FECB-01EF-4981-9761-4AFB95978C15}"/>
    <cellStyle name="SAPBEXchaText 4 15" xfId="25543" xr:uid="{7D868BF4-8F3B-4468-8789-376D9C9F0478}"/>
    <cellStyle name="SAPBEXchaText 4 16" xfId="24958" xr:uid="{AB17A2EE-1782-484C-A5DD-8C1EEB88ECF1}"/>
    <cellStyle name="SAPBEXchaText 4 17" xfId="25174" xr:uid="{DF7C7DD0-6289-4920-9416-DCDE2A377AED}"/>
    <cellStyle name="SAPBEXchaText 4 18" xfId="25439" xr:uid="{3A44AF62-E908-426C-9F10-96C8B3550FF5}"/>
    <cellStyle name="SAPBEXchaText 4 19" xfId="25906" xr:uid="{3F8F38DD-42CC-4B0D-A78D-62C86A451BAC}"/>
    <cellStyle name="SAPBEXchaText 4 2" xfId="2856" xr:uid="{26F211DF-C293-4539-979B-0B716AC0E9CC}"/>
    <cellStyle name="SAPBEXchaText 4 2 10" xfId="41902" xr:uid="{08A8434F-26AF-4E3F-828D-D1F2BBF28AB5}"/>
    <cellStyle name="SAPBEXchaText 4 2 2" xfId="7142" xr:uid="{CDF1C6D1-1CB5-4F20-B4F8-3E10CD3C2791}"/>
    <cellStyle name="SAPBEXchaText 4 2 2 2" xfId="17428" xr:uid="{6A564EB9-0925-48E4-BFA8-832F2096707A}"/>
    <cellStyle name="SAPBEXchaText 4 2 2 3" xfId="21427" xr:uid="{5BB8ABAD-C4D0-40AE-94C3-7E9D457BC3D4}"/>
    <cellStyle name="SAPBEXchaText 4 2 2 4" xfId="30792" xr:uid="{24AFFE51-2138-40E6-8F44-1467F4AB0FAC}"/>
    <cellStyle name="SAPBEXchaText 4 2 2 5" xfId="34281" xr:uid="{52DF6A96-1054-454B-B722-8A780345956B}"/>
    <cellStyle name="SAPBEXchaText 4 2 2 6" xfId="37265" xr:uid="{2BA632F1-9781-411C-B5DE-3877F22DB9BC}"/>
    <cellStyle name="SAPBEXchaText 4 2 3" xfId="8356" xr:uid="{37CA13A5-0F52-4754-9B1A-CBD8349B5317}"/>
    <cellStyle name="SAPBEXchaText 4 2 3 2" xfId="18605" xr:uid="{FCB4F88A-A533-4AC2-B5F7-B17672304E6E}"/>
    <cellStyle name="SAPBEXchaText 4 2 3 3" xfId="22501" xr:uid="{9D3D56E9-6343-4A0D-ABF6-0FDCF129A228}"/>
    <cellStyle name="SAPBEXchaText 4 2 3 4" xfId="31890" xr:uid="{5F8D3BBD-E23D-440E-A705-197F04B4AF85}"/>
    <cellStyle name="SAPBEXchaText 4 2 3 5" xfId="35331" xr:uid="{7EBB20C1-6D44-48B1-9288-864537DE6119}"/>
    <cellStyle name="SAPBEXchaText 4 2 3 6" xfId="38282" xr:uid="{D3E49453-169F-4440-B742-A557CEDD1573}"/>
    <cellStyle name="SAPBEXchaText 4 2 4" xfId="13447" xr:uid="{4D4D654F-CAD4-4CB5-A499-D8F2AB4A33E4}"/>
    <cellStyle name="SAPBEXchaText 4 2 5" xfId="21222" xr:uid="{A9B27824-5644-40CA-88D4-7E1D60966376}"/>
    <cellStyle name="SAPBEXchaText 4 2 6" xfId="23719" xr:uid="{40D64972-5065-4EF1-90F1-67F57EA68CEE}"/>
    <cellStyle name="SAPBEXchaText 4 2 7" xfId="27728" xr:uid="{EE1B88D2-28DF-4B19-B196-71FE515E1786}"/>
    <cellStyle name="SAPBEXchaText 4 2 8" xfId="40089" xr:uid="{A7385F3E-E3EE-4DDD-B426-CBB8B536DFA9}"/>
    <cellStyle name="SAPBEXchaText 4 2 9" xfId="40685" xr:uid="{6CC3698F-B13F-4D64-B4C7-E737792CAD05}"/>
    <cellStyle name="SAPBEXchaText 4 20" xfId="31375" xr:uid="{35E7B817-615E-40E1-AB68-EB9E016EED0D}"/>
    <cellStyle name="SAPBEXchaText 4 21" xfId="30599" xr:uid="{5A98AACA-B347-4286-B0F0-9C02536EBF2D}"/>
    <cellStyle name="SAPBEXchaText 4 22" xfId="39349" xr:uid="{0B611713-F2CC-497B-A3A8-1AD0686DFF68}"/>
    <cellStyle name="SAPBEXchaText 4 23" xfId="39288" xr:uid="{FE2C5418-E57A-45CF-A939-DAEE1C39F694}"/>
    <cellStyle name="SAPBEXchaText 4 24" xfId="41238" xr:uid="{9D9F92EE-A73F-4B08-86E0-513545C87ED4}"/>
    <cellStyle name="SAPBEXchaText 4 3" xfId="2887" xr:uid="{E8C2162B-2499-462E-B1F4-FDB3F7F7AB09}"/>
    <cellStyle name="SAPBEXchaText 4 3 10" xfId="29608" xr:uid="{5CB39D48-36D9-4739-B0CC-4F2F0B254AE8}"/>
    <cellStyle name="SAPBEXchaText 4 3 11" xfId="32458" xr:uid="{0BC9AF7C-5F8D-4DB9-93C4-7A5D115F18E7}"/>
    <cellStyle name="SAPBEXchaText 4 3 12" xfId="40114" xr:uid="{EFAACF28-44D2-4E5F-A3CA-E685F78DEFF2}"/>
    <cellStyle name="SAPBEXchaText 4 3 13" xfId="40709" xr:uid="{750F4E6B-A14C-46AF-AE55-CAFBFA51D87F}"/>
    <cellStyle name="SAPBEXchaText 4 3 14" xfId="41926" xr:uid="{66451B13-52BB-4C75-B8DD-7368AF86836F}"/>
    <cellStyle name="SAPBEXchaText 4 3 2" xfId="6223" xr:uid="{6FD427E4-86DF-49CC-B51E-720FAA2F7D5E}"/>
    <cellStyle name="SAPBEXchaText 4 3 2 2" xfId="16530" xr:uid="{53561BE6-4721-4F05-933A-CD125760299C}"/>
    <cellStyle name="SAPBEXchaText 4 3 2 3" xfId="20754" xr:uid="{5F09DE53-1FC2-4482-91CC-DC4C68221946}"/>
    <cellStyle name="SAPBEXchaText 4 3 2 4" xfId="30104" xr:uid="{AAC98B30-496D-435D-8864-DD2662046094}"/>
    <cellStyle name="SAPBEXchaText 4 3 2 5" xfId="33677" xr:uid="{6B2692C7-3E8C-44AA-AEA7-9E11E6F7227D}"/>
    <cellStyle name="SAPBEXchaText 4 3 2 6" xfId="36711" xr:uid="{05DBB32F-F9BB-46EA-9589-B7E1C8238F25}"/>
    <cellStyle name="SAPBEXchaText 4 3 3" xfId="7168" xr:uid="{5E02C04F-3BA4-421B-AB87-64143360A997}"/>
    <cellStyle name="SAPBEXchaText 4 3 3 2" xfId="17454" xr:uid="{E8376A19-03F4-44AF-A071-A683A42E24DE}"/>
    <cellStyle name="SAPBEXchaText 4 3 3 3" xfId="21451" xr:uid="{7CDBA1D4-90AA-4A73-8DA5-95A54210939F}"/>
    <cellStyle name="SAPBEXchaText 4 3 3 4" xfId="30816" xr:uid="{B63CB2FC-F4C7-4C35-A93D-E5CBFE6262C6}"/>
    <cellStyle name="SAPBEXchaText 4 3 3 5" xfId="34305" xr:uid="{7A7E8E1B-7664-4575-9851-03A20D6FD47D}"/>
    <cellStyle name="SAPBEXchaText 4 3 3 6" xfId="37288" xr:uid="{357D93BE-5BB0-4A17-A0E9-964925D824CB}"/>
    <cellStyle name="SAPBEXchaText 4 3 4" xfId="8377" xr:uid="{FFCA0318-C981-46DD-B85D-397793CDBF12}"/>
    <cellStyle name="SAPBEXchaText 4 3 4 2" xfId="18626" xr:uid="{6E363FF3-9A5F-43A0-8B21-72EABAA47B83}"/>
    <cellStyle name="SAPBEXchaText 4 3 4 3" xfId="22520" xr:uid="{E7CD1E78-075E-465B-BBBF-DCE7C9F1536C}"/>
    <cellStyle name="SAPBEXchaText 4 3 4 4" xfId="31910" xr:uid="{2ADC3C41-59AB-495A-BEE8-B755E699DFB0}"/>
    <cellStyle name="SAPBEXchaText 4 3 4 5" xfId="35350" xr:uid="{1F7FEB6D-BFE1-4683-94DB-96CC01D78C71}"/>
    <cellStyle name="SAPBEXchaText 4 3 4 6" xfId="38301" xr:uid="{21A1F7A1-D173-4E62-BB19-ED369D07C9E8}"/>
    <cellStyle name="SAPBEXchaText 4 3 5" xfId="13615" xr:uid="{E8D70F71-4D3B-404C-9225-3EF20FA5BF39}"/>
    <cellStyle name="SAPBEXchaText 4 3 6" xfId="14043" xr:uid="{97F92374-1441-4AB5-A1CD-702155143069}"/>
    <cellStyle name="SAPBEXchaText 4 3 7" xfId="20362" xr:uid="{E86140D6-77FE-41FB-9CE5-3A29EB1B30FD}"/>
    <cellStyle name="SAPBEXchaText 4 3 8" xfId="23743" xr:uid="{C7AFD84C-9F80-486B-9674-D3F1C9B49F4C}"/>
    <cellStyle name="SAPBEXchaText 4 3 9" xfId="27756" xr:uid="{185CF3E2-FE8D-4DF9-8E5C-E4816F6BA9DF}"/>
    <cellStyle name="SAPBEXchaText 4 4" xfId="2376" xr:uid="{7CB4A7D4-297D-4E0C-BB06-708425FBE935}"/>
    <cellStyle name="SAPBEXchaText 4 4 10" xfId="40066" xr:uid="{E52905FF-24E0-4335-B62C-DCE84293D1AB}"/>
    <cellStyle name="SAPBEXchaText 4 4 11" xfId="41594" xr:uid="{00A531A1-752F-48D1-B4B5-8844BDEF3A5B}"/>
    <cellStyle name="SAPBEXchaText 4 4 2" xfId="5806" xr:uid="{49E697D4-8B35-41AC-90F1-CBB875958807}"/>
    <cellStyle name="SAPBEXchaText 4 4 2 2" xfId="16117" xr:uid="{68EB10E8-86F8-487B-A3BF-8E82741E75D9}"/>
    <cellStyle name="SAPBEXchaText 4 4 2 3" xfId="20393" xr:uid="{F322AAF5-E9AE-4671-AC7B-AA8310BC1534}"/>
    <cellStyle name="SAPBEXchaText 4 4 2 4" xfId="29735" xr:uid="{7DD41FF2-1C83-4CD1-9D9C-8E3CC0BD2E99}"/>
    <cellStyle name="SAPBEXchaText 4 4 2 5" xfId="33329" xr:uid="{D06C73A3-841D-45FE-A04B-A62ADE3C3401}"/>
    <cellStyle name="SAPBEXchaText 4 4 2 6" xfId="36378" xr:uid="{8DFCFF55-DAA0-4816-B32C-8391164ECE31}"/>
    <cellStyle name="SAPBEXchaText 4 4 3" xfId="4326" xr:uid="{EF50898A-776C-4E0D-BA2C-D69B594C5BE6}"/>
    <cellStyle name="SAPBEXchaText 4 4 3 2" xfId="14732" xr:uid="{419DAF9B-DEEC-4313-A661-A17571813EFE}"/>
    <cellStyle name="SAPBEXchaText 4 4 3 3" xfId="19352" xr:uid="{0BE6DB50-5B2D-46E2-B42E-5BF2C2FB53CC}"/>
    <cellStyle name="SAPBEXchaText 4 4 3 4" xfId="28740" xr:uid="{4F136943-B1A8-49C5-B7EA-026E57FB81C4}"/>
    <cellStyle name="SAPBEXchaText 4 4 3 5" xfId="32423" xr:uid="{ED59BBAC-CA7D-4780-A6CF-8E97938E8D35}"/>
    <cellStyle name="SAPBEXchaText 4 4 3 6" xfId="26945" xr:uid="{6F7D811B-E817-47DA-A00B-E73F665C487F}"/>
    <cellStyle name="SAPBEXchaText 4 4 4" xfId="5659" xr:uid="{47340CA6-9BD5-41DA-B9E1-B860132C3A8F}"/>
    <cellStyle name="SAPBEXchaText 4 4 4 2" xfId="15972" xr:uid="{F70C641C-C2AF-4880-8119-06DBA6BC8616}"/>
    <cellStyle name="SAPBEXchaText 4 4 4 3" xfId="20308" xr:uid="{640D94AB-B22A-456B-B4F1-07B241CB31CB}"/>
    <cellStyle name="SAPBEXchaText 4 4 4 4" xfId="29658" xr:uid="{18DFFE40-889D-42C9-989B-BC2127F8D37F}"/>
    <cellStyle name="SAPBEXchaText 4 4 4 5" xfId="33265" xr:uid="{9E7CB767-FD89-4A3F-9BC6-BEE4836D5638}"/>
    <cellStyle name="SAPBEXchaText 4 4 4 6" xfId="36339" xr:uid="{A090B632-4326-4F85-B1B7-FBC1BCAB5D1E}"/>
    <cellStyle name="SAPBEXchaText 4 4 5" xfId="14328" xr:uid="{3FAD0DB4-ABCE-485F-84EF-1270930166F4}"/>
    <cellStyle name="SAPBEXchaText 4 4 6" xfId="19795" xr:uid="{8D01B263-600C-4C58-81EB-6D800D576DA1}"/>
    <cellStyle name="SAPBEXchaText 4 4 7" xfId="23411" xr:uid="{ECBA20DB-0876-4B42-ABAC-B94D093626DE}"/>
    <cellStyle name="SAPBEXchaText 4 4 8" xfId="27356" xr:uid="{875EC659-4E83-4115-B539-D8C9F36D144F}"/>
    <cellStyle name="SAPBEXchaText 4 4 9" xfId="39747" xr:uid="{884F538F-C116-4AF6-B2B4-8DB3FF39B1BA}"/>
    <cellStyle name="SAPBEXchaText 4 5" xfId="5115" xr:uid="{CD583AA0-454C-4AB2-AD8F-6CDFAF940056}"/>
    <cellStyle name="SAPBEXchaText 4 5 2" xfId="15465" xr:uid="{A8FC36AE-50B3-4F1C-B8D7-CC4CECE5E560}"/>
    <cellStyle name="SAPBEXchaText 4 5 3" xfId="19882" xr:uid="{E8D94039-3FA0-4EBC-A091-4AB274FD2C24}"/>
    <cellStyle name="SAPBEXchaText 4 5 4" xfId="29213" xr:uid="{DFA12C3B-5DF8-4A7C-B879-444E29277A10}"/>
    <cellStyle name="SAPBEXchaText 4 5 5" xfId="32861" xr:uid="{8EDE0A14-F0C9-415E-8AF8-1B47AB1AA10E}"/>
    <cellStyle name="SAPBEXchaText 4 5 6" xfId="35949" xr:uid="{12BF2C89-2871-44F4-8236-5EF1C273B46A}"/>
    <cellStyle name="SAPBEXchaText 4 6" xfId="6729" xr:uid="{619312BC-56BF-4B74-9756-7605CFBA4505}"/>
    <cellStyle name="SAPBEXchaText 4 6 2" xfId="17021" xr:uid="{D58D75FE-000A-4413-8CE6-D06C1957AE91}"/>
    <cellStyle name="SAPBEXchaText 4 6 3" xfId="21174" xr:uid="{056EF1FA-9636-4BFE-8A4A-44B8EF048905}"/>
    <cellStyle name="SAPBEXchaText 4 6 4" xfId="30540" xr:uid="{27969F20-EEF8-4C82-A9BF-F578AD59074F}"/>
    <cellStyle name="SAPBEXchaText 4 6 5" xfId="34083" xr:uid="{35C29202-D60C-49B6-8D29-F0CB67FACF2F}"/>
    <cellStyle name="SAPBEXchaText 4 6 6" xfId="37100" xr:uid="{61372324-1825-4F4D-B2EF-CB20DFC7EC0C}"/>
    <cellStyle name="SAPBEXchaText 4 7" xfId="7432" xr:uid="{75E06274-B389-4516-9575-9ECB7811D8A9}"/>
    <cellStyle name="SAPBEXchaText 4 7 2" xfId="17717" xr:uid="{1DB49594-98A2-4803-8F60-F19546D4F02B}"/>
    <cellStyle name="SAPBEXchaText 4 7 3" xfId="21708" xr:uid="{0DBA10EC-517E-4E10-8FE9-350894ED9CBC}"/>
    <cellStyle name="SAPBEXchaText 4 7 4" xfId="31071" xr:uid="{4811F413-717B-4455-B87E-BEBA201C4C9F}"/>
    <cellStyle name="SAPBEXchaText 4 7 5" xfId="34560" xr:uid="{6CA6AA7D-42F0-4B75-823D-F1024D45E164}"/>
    <cellStyle name="SAPBEXchaText 4 7 6" xfId="37538" xr:uid="{F6FE6D1B-3404-4D8F-BDAB-DF5EF94BFB29}"/>
    <cellStyle name="SAPBEXchaText 4 8" xfId="11017" xr:uid="{ECFDE329-DE7F-4748-948E-4D79AB217B8D}"/>
    <cellStyle name="SAPBEXchaText 4 9" xfId="11440" xr:uid="{56FAE92F-5744-4E26-9AE1-2B4491EE5F88}"/>
    <cellStyle name="SAPBEXchaText 5" xfId="1386" xr:uid="{5ED2F81E-68E2-4BC0-8CB7-AFC88B5A1B61}"/>
    <cellStyle name="SAPBEXchaText 5 10" xfId="12526" xr:uid="{B7E76EF2-2C9B-47EB-92B8-C0B3CDF1A6C6}"/>
    <cellStyle name="SAPBEXchaText 5 11" xfId="19748" xr:uid="{83CCD5AA-2754-4653-A47C-D5DAE19262D5}"/>
    <cellStyle name="SAPBEXchaText 5 12" xfId="23056" xr:uid="{7AC8F523-3519-4656-A6A6-FB33A6DED4C0}"/>
    <cellStyle name="SAPBEXchaText 5 13" xfId="24902" xr:uid="{F22E923E-0FD8-4D08-87B3-A22DFCCFFC24}"/>
    <cellStyle name="SAPBEXchaText 5 14" xfId="25544" xr:uid="{32F3D04C-1196-41CB-8A6F-98A6A70D1A17}"/>
    <cellStyle name="SAPBEXchaText 5 15" xfId="24957" xr:uid="{536222CB-5475-47BB-A75C-87C99FBED55B}"/>
    <cellStyle name="SAPBEXchaText 5 16" xfId="25173" xr:uid="{1B3357D6-1D27-4945-B4EC-C531776045B0}"/>
    <cellStyle name="SAPBEXchaText 5 17" xfId="25438" xr:uid="{8E0C2088-D82D-4902-8E06-67AAAD169AF5}"/>
    <cellStyle name="SAPBEXchaText 5 18" xfId="26934" xr:uid="{E18E2403-A163-4C08-B4FD-1F4549158D02}"/>
    <cellStyle name="SAPBEXchaText 5 19" xfId="29104" xr:uid="{F0FE7CFF-5BB4-4FB1-9012-791F068C825C}"/>
    <cellStyle name="SAPBEXchaText 5 2" xfId="2888" xr:uid="{D22E420E-E210-46A8-8C64-DA7F0BA477A4}"/>
    <cellStyle name="SAPBEXchaText 5 2 10" xfId="28783" xr:uid="{AF173D44-4858-4C5C-9096-6CA8000D6E67}"/>
    <cellStyle name="SAPBEXchaText 5 2 11" xfId="33294" xr:uid="{E14A1AD2-9A97-4C61-B96C-D60A0969A27B}"/>
    <cellStyle name="SAPBEXchaText 5 2 12" xfId="40115" xr:uid="{A587E76D-3F69-4072-B61E-64CD3584B501}"/>
    <cellStyle name="SAPBEXchaText 5 2 13" xfId="40710" xr:uid="{55F41D6B-2311-4D85-9359-ABB3DBC34DC0}"/>
    <cellStyle name="SAPBEXchaText 5 2 14" xfId="41927" xr:uid="{AF459FBB-14E4-4AFE-8E72-7E6A4AD2646B}"/>
    <cellStyle name="SAPBEXchaText 5 2 2" xfId="6224" xr:uid="{FDAA69A9-6C29-4D48-A71D-2ABF1D18A55B}"/>
    <cellStyle name="SAPBEXchaText 5 2 2 2" xfId="16531" xr:uid="{78CAF663-CC3A-4D7B-8FE2-C9553EBF0AC5}"/>
    <cellStyle name="SAPBEXchaText 5 2 2 3" xfId="20755" xr:uid="{BE2D0C41-DC90-4431-9311-78886C3F32B6}"/>
    <cellStyle name="SAPBEXchaText 5 2 2 4" xfId="30105" xr:uid="{F12AC9B1-DDD7-4455-8218-0B1B5B6DE868}"/>
    <cellStyle name="SAPBEXchaText 5 2 2 5" xfId="33678" xr:uid="{0F4E2AD6-DAC7-43BF-A341-5B3467D462E9}"/>
    <cellStyle name="SAPBEXchaText 5 2 2 6" xfId="36712" xr:uid="{FBAAFE56-176F-4BDA-9CC3-A539443195E6}"/>
    <cellStyle name="SAPBEXchaText 5 2 3" xfId="7169" xr:uid="{C43E826D-01F1-4454-B6F2-A678FC1A4F04}"/>
    <cellStyle name="SAPBEXchaText 5 2 3 2" xfId="17455" xr:uid="{003FFDFE-183E-414B-96DE-1EB71AB064F4}"/>
    <cellStyle name="SAPBEXchaText 5 2 3 3" xfId="21452" xr:uid="{7C99FE67-C749-48E3-9147-E6525C1F4D2D}"/>
    <cellStyle name="SAPBEXchaText 5 2 3 4" xfId="30817" xr:uid="{3FBBD953-CBAD-46AD-BDD6-01BBF219F6EA}"/>
    <cellStyle name="SAPBEXchaText 5 2 3 5" xfId="34306" xr:uid="{1EBCAF27-6763-4D48-9B39-C14A5CF5B684}"/>
    <cellStyle name="SAPBEXchaText 5 2 3 6" xfId="37289" xr:uid="{35C0C2F8-2C41-475F-9039-2211D71C16CF}"/>
    <cellStyle name="SAPBEXchaText 5 2 4" xfId="8378" xr:uid="{35EC69D6-0ABA-4D8E-9D90-BD5BF71CD52C}"/>
    <cellStyle name="SAPBEXchaText 5 2 4 2" xfId="18627" xr:uid="{4F7E5AFE-B4FE-4AA5-B844-C29C04A051DC}"/>
    <cellStyle name="SAPBEXchaText 5 2 4 3" xfId="22521" xr:uid="{0A3813CD-9429-417E-8285-5913634E5B8C}"/>
    <cellStyle name="SAPBEXchaText 5 2 4 4" xfId="31911" xr:uid="{5D08B5AE-8905-4E67-BDB6-7FFE1F55E201}"/>
    <cellStyle name="SAPBEXchaText 5 2 4 5" xfId="35351" xr:uid="{58B759A4-560F-4246-98BB-3AA7BC6ECD82}"/>
    <cellStyle name="SAPBEXchaText 5 2 4 6" xfId="38302" xr:uid="{B1C42164-C9C1-4FFF-B364-4463EB8673FE}"/>
    <cellStyle name="SAPBEXchaText 5 2 5" xfId="13616" xr:uid="{7712D9CE-88F8-408A-AC90-1B45C4E28A54}"/>
    <cellStyle name="SAPBEXchaText 5 2 6" xfId="12915" xr:uid="{E0856AFE-6FC6-4CC8-81A1-3D4408FD02ED}"/>
    <cellStyle name="SAPBEXchaText 5 2 7" xfId="19845" xr:uid="{12B60DC3-2E3F-494F-9544-17E6FE4F1250}"/>
    <cellStyle name="SAPBEXchaText 5 2 8" xfId="23744" xr:uid="{1548F4C8-543C-41C9-A037-A39F87E1CADE}"/>
    <cellStyle name="SAPBEXchaText 5 2 9" xfId="27757" xr:uid="{CFD17EAA-1B20-4D8B-8F8E-89A30C9F5809}"/>
    <cellStyle name="SAPBEXchaText 5 20" xfId="26908" xr:uid="{AF75DDB2-0195-466C-B8D3-804E8413DD1E}"/>
    <cellStyle name="SAPBEXchaText 5 21" xfId="39350" xr:uid="{0FD6191F-54F7-441B-8A20-5BD6D2C8DEDD}"/>
    <cellStyle name="SAPBEXchaText 5 22" xfId="40501" xr:uid="{0667C01D-7651-441A-85F4-94854C119301}"/>
    <cellStyle name="SAPBEXchaText 5 23" xfId="41239" xr:uid="{CABE0BF3-B604-4127-BD95-17ABF520DBEE}"/>
    <cellStyle name="SAPBEXchaText 5 3" xfId="2377" xr:uid="{D1201523-DE6C-41BC-89C8-E7FCC1F56A09}"/>
    <cellStyle name="SAPBEXchaText 5 3 10" xfId="39038" xr:uid="{6B525E62-480E-4F57-A58A-E2C838216022}"/>
    <cellStyle name="SAPBEXchaText 5 3 11" xfId="41595" xr:uid="{E99F27BC-C4BC-41C8-839D-C6551E4CED9F}"/>
    <cellStyle name="SAPBEXchaText 5 3 2" xfId="5807" xr:uid="{1911AD46-5B0A-4586-BE2A-F48B8AE2B589}"/>
    <cellStyle name="SAPBEXchaText 5 3 2 2" xfId="16118" xr:uid="{DB640F62-A841-4727-BED7-559D548C6FFD}"/>
    <cellStyle name="SAPBEXchaText 5 3 2 3" xfId="20394" xr:uid="{043F796C-6DF6-404C-BF8C-B73A90382F8C}"/>
    <cellStyle name="SAPBEXchaText 5 3 2 4" xfId="29736" xr:uid="{88CAFB5A-1F36-44B8-BC3B-A97FD46A1BF5}"/>
    <cellStyle name="SAPBEXchaText 5 3 2 5" xfId="33330" xr:uid="{E84A99C3-4AA2-4773-9596-AD519FADA7C6}"/>
    <cellStyle name="SAPBEXchaText 5 3 2 6" xfId="36379" xr:uid="{4C092017-6528-4735-83BC-5F078C5DAEA6}"/>
    <cellStyle name="SAPBEXchaText 5 3 3" xfId="4325" xr:uid="{4DE1EFE9-4A7A-447B-AC4A-57FA55887EEA}"/>
    <cellStyle name="SAPBEXchaText 5 3 3 2" xfId="14731" xr:uid="{B2772A04-4602-411E-8030-067EF90DFD9E}"/>
    <cellStyle name="SAPBEXchaText 5 3 3 3" xfId="19351" xr:uid="{14088B4A-F889-401C-80ED-7323BC63479B}"/>
    <cellStyle name="SAPBEXchaText 5 3 3 4" xfId="28739" xr:uid="{79488AA5-B52F-41C3-B4D0-4F99E1415436}"/>
    <cellStyle name="SAPBEXchaText 5 3 3 5" xfId="32422" xr:uid="{D26FACD4-A098-40FA-9251-6B86D2D9CC86}"/>
    <cellStyle name="SAPBEXchaText 5 3 3 6" xfId="26944" xr:uid="{CB7E91FD-693E-47A5-B8E7-3CDC73AA4B99}"/>
    <cellStyle name="SAPBEXchaText 5 3 4" xfId="7991" xr:uid="{CD972B27-D5D2-49F3-8F3A-24CFB2FBE6C5}"/>
    <cellStyle name="SAPBEXchaText 5 3 4 2" xfId="18245" xr:uid="{7E060434-BAE9-4312-8702-0D31D2E6E9B6}"/>
    <cellStyle name="SAPBEXchaText 5 3 4 3" xfId="22171" xr:uid="{A342E62C-A7C4-44F4-AACB-75D802E89B60}"/>
    <cellStyle name="SAPBEXchaText 5 3 4 4" xfId="31558" xr:uid="{101C794A-0AAC-4AE4-A3D3-9BAB9B6C90CC}"/>
    <cellStyle name="SAPBEXchaText 5 3 4 5" xfId="35013" xr:uid="{7CEDC420-42BC-4455-9FD8-C837E674AC62}"/>
    <cellStyle name="SAPBEXchaText 5 3 4 6" xfId="37977" xr:uid="{B3A3FE63-BF29-4B02-892E-295832CBE52A}"/>
    <cellStyle name="SAPBEXchaText 5 3 5" xfId="14327" xr:uid="{631F4E6E-D71A-40A9-AD1A-8A777E292904}"/>
    <cellStyle name="SAPBEXchaText 5 3 6" xfId="19579" xr:uid="{54E9D0AA-2EAD-4433-B866-BC0FB73A72BF}"/>
    <cellStyle name="SAPBEXchaText 5 3 7" xfId="23412" xr:uid="{44EEAFAB-3013-4978-8FA0-4290F7C16194}"/>
    <cellStyle name="SAPBEXchaText 5 3 8" xfId="27357" xr:uid="{5CDAF5E9-980F-4D5E-A8E1-F5F58FD740F4}"/>
    <cellStyle name="SAPBEXchaText 5 3 9" xfId="39748" xr:uid="{722ACFAA-B7B3-494B-A38D-873A9F22B9F3}"/>
    <cellStyle name="SAPBEXchaText 5 4" xfId="5116" xr:uid="{F4441DD2-A47E-4E04-B28B-55EB311DD8FD}"/>
    <cellStyle name="SAPBEXchaText 5 4 2" xfId="15466" xr:uid="{B7340538-AB31-4567-90BD-00996EBCEC87}"/>
    <cellStyle name="SAPBEXchaText 5 4 3" xfId="19883" xr:uid="{FB253AEF-769C-4692-A83B-01D379BD05F7}"/>
    <cellStyle name="SAPBEXchaText 5 4 4" xfId="29214" xr:uid="{66C00651-E78D-4980-A1D0-F365BE25332F}"/>
    <cellStyle name="SAPBEXchaText 5 4 5" xfId="32862" xr:uid="{D73AF877-19C4-405C-AF56-A3FD8DB195FD}"/>
    <cellStyle name="SAPBEXchaText 5 4 6" xfId="35950" xr:uid="{E0F1E71D-B45D-425F-8BDB-645F4B808CAB}"/>
    <cellStyle name="SAPBEXchaText 5 5" xfId="6728" xr:uid="{1C62E8E5-AE92-40C3-9A78-51BE3739C1AF}"/>
    <cellStyle name="SAPBEXchaText 5 5 2" xfId="17020" xr:uid="{9C3364B4-F8DF-4428-AC80-4F1D6F87F5FB}"/>
    <cellStyle name="SAPBEXchaText 5 5 3" xfId="21173" xr:uid="{A6F7C26E-CD6F-4B1E-9801-700D16D46137}"/>
    <cellStyle name="SAPBEXchaText 5 5 4" xfId="30539" xr:uid="{5956D613-0641-4619-8BED-14162B4BB3F9}"/>
    <cellStyle name="SAPBEXchaText 5 5 5" xfId="34082" xr:uid="{B7DBE94A-9CB6-4C06-801B-8653B17CD97C}"/>
    <cellStyle name="SAPBEXchaText 5 5 6" xfId="37099" xr:uid="{E9B51B4A-E49D-4E66-8F7F-05DC471D8589}"/>
    <cellStyle name="SAPBEXchaText 5 6" xfId="6891" xr:uid="{5D8E5971-257F-4D42-86FC-6E9E167EDB2A}"/>
    <cellStyle name="SAPBEXchaText 5 6 2" xfId="17181" xr:uid="{91EA8F86-7F21-4A1C-A9D5-B22404660EC9}"/>
    <cellStyle name="SAPBEXchaText 5 6 3" xfId="21248" xr:uid="{1F3B318B-4CF6-422B-93DE-C788B1A35B9C}"/>
    <cellStyle name="SAPBEXchaText 5 6 4" xfId="30617" xr:uid="{35A71D24-A473-4A76-BCAE-BA39EC3468F0}"/>
    <cellStyle name="SAPBEXchaText 5 6 5" xfId="34124" xr:uid="{F117AA97-6603-4D21-8FAD-63A604C5CCF6}"/>
    <cellStyle name="SAPBEXchaText 5 6 6" xfId="37132" xr:uid="{04FE5C99-49B0-4562-B5C3-AB33A762570B}"/>
    <cellStyle name="SAPBEXchaText 5 7" xfId="11018" xr:uid="{6D376B20-E39C-4CE9-9A42-C64C76E14123}"/>
    <cellStyle name="SAPBEXchaText 5 8" xfId="11441" xr:uid="{F495A443-6715-4171-A0BE-45EB87A11345}"/>
    <cellStyle name="SAPBEXchaText 5 9" xfId="11902" xr:uid="{7479EFD5-FC9C-4F38-9FCD-70D62440687C}"/>
    <cellStyle name="SAPBEXchaText 6" xfId="1387" xr:uid="{E18BE08D-F5FC-4EB5-9F12-A9E5A94C524B}"/>
    <cellStyle name="SAPBEXchaText 6 10" xfId="13909" xr:uid="{994C722A-A7FF-43D6-99FC-83ED1961C8A3}"/>
    <cellStyle name="SAPBEXchaText 6 11" xfId="19755" xr:uid="{12F926B2-8750-4A83-B1F1-6032C1E272A2}"/>
    <cellStyle name="SAPBEXchaText 6 12" xfId="23057" xr:uid="{543C679F-F324-4025-B864-982C3F498216}"/>
    <cellStyle name="SAPBEXchaText 6 13" xfId="24901" xr:uid="{89CACA2F-950D-4A47-A0CD-C0016D8312A1}"/>
    <cellStyle name="SAPBEXchaText 6 14" xfId="24281" xr:uid="{F43C872E-29AF-411C-A888-070BCFB45A01}"/>
    <cellStyle name="SAPBEXchaText 6 15" xfId="26308" xr:uid="{C2D7B239-3B81-41DF-9A30-DB225868007E}"/>
    <cellStyle name="SAPBEXchaText 6 16" xfId="25172" xr:uid="{58AC125F-76F0-49E8-BBB6-5A83F4F8A714}"/>
    <cellStyle name="SAPBEXchaText 6 17" xfId="26751" xr:uid="{B830B3EE-3A0E-442C-8536-D886E73E0ADB}"/>
    <cellStyle name="SAPBEXchaText 6 18" xfId="26491" xr:uid="{0979811E-9BF8-4C1D-A5A1-B9C86D8FB4C6}"/>
    <cellStyle name="SAPBEXchaText 6 19" xfId="29111" xr:uid="{A74DC780-AC4A-4750-918F-1F532CD6B732}"/>
    <cellStyle name="SAPBEXchaText 6 2" xfId="2889" xr:uid="{D8AC55CA-E928-442A-A4CE-B612C7F3EC0D}"/>
    <cellStyle name="SAPBEXchaText 6 2 10" xfId="29696" xr:uid="{2A7483BF-0AFD-4529-8293-0F71C9B828D7}"/>
    <cellStyle name="SAPBEXchaText 6 2 11" xfId="29614" xr:uid="{91C6755B-BBD8-4F66-B578-C8E3FE08A3BF}"/>
    <cellStyle name="SAPBEXchaText 6 2 12" xfId="40116" xr:uid="{A33E712D-185E-4A84-9A2E-90598B54681A}"/>
    <cellStyle name="SAPBEXchaText 6 2 13" xfId="40711" xr:uid="{5920576E-86EC-4B99-B294-93BA74C84A7A}"/>
    <cellStyle name="SAPBEXchaText 6 2 14" xfId="41928" xr:uid="{3C418EF7-E9C4-49F0-BE51-DC98B64EF91B}"/>
    <cellStyle name="SAPBEXchaText 6 2 2" xfId="6225" xr:uid="{7C0FCD52-6E6E-48DF-8D74-3D0906FC5B30}"/>
    <cellStyle name="SAPBEXchaText 6 2 2 2" xfId="16532" xr:uid="{560C8CE7-9C12-4D18-A440-3714FF7B7A65}"/>
    <cellStyle name="SAPBEXchaText 6 2 2 3" xfId="20756" xr:uid="{9F226CDA-4255-4925-B1AC-B00B45849A52}"/>
    <cellStyle name="SAPBEXchaText 6 2 2 4" xfId="30106" xr:uid="{24A9191B-2F55-4DD6-BAB5-D40F88EC71AE}"/>
    <cellStyle name="SAPBEXchaText 6 2 2 5" xfId="33679" xr:uid="{8C56DEC2-E828-4AA6-9D54-A271128D7AFD}"/>
    <cellStyle name="SAPBEXchaText 6 2 2 6" xfId="36713" xr:uid="{E8D1BC0E-BD3E-48CD-A7A5-6B57C31300F4}"/>
    <cellStyle name="SAPBEXchaText 6 2 3" xfId="7170" xr:uid="{8662BB8D-EC0A-4DD6-B135-4D28C56B9B15}"/>
    <cellStyle name="SAPBEXchaText 6 2 3 2" xfId="17456" xr:uid="{ABE3C796-6AA4-45DC-8E86-511B4C48DA82}"/>
    <cellStyle name="SAPBEXchaText 6 2 3 3" xfId="21453" xr:uid="{8B0667BF-8980-4377-A06F-64ACD2878D07}"/>
    <cellStyle name="SAPBEXchaText 6 2 3 4" xfId="30818" xr:uid="{1913A410-767B-4609-A036-9E0163D7D8F6}"/>
    <cellStyle name="SAPBEXchaText 6 2 3 5" xfId="34307" xr:uid="{1AD63609-1BC9-4C5F-9EC3-98C8F1C6D061}"/>
    <cellStyle name="SAPBEXchaText 6 2 3 6" xfId="37290" xr:uid="{69473FC7-FB25-47FD-834E-741629EB1236}"/>
    <cellStyle name="SAPBEXchaText 6 2 4" xfId="8379" xr:uid="{60375FBF-E1D0-4BD0-887E-323136B6D789}"/>
    <cellStyle name="SAPBEXchaText 6 2 4 2" xfId="18628" xr:uid="{484710C9-FB24-4541-A2FC-5E0A855248CC}"/>
    <cellStyle name="SAPBEXchaText 6 2 4 3" xfId="22522" xr:uid="{1FC04463-A502-4376-A504-B56040A3597D}"/>
    <cellStyle name="SAPBEXchaText 6 2 4 4" xfId="31912" xr:uid="{1604DEEE-C821-482A-84B9-22D5CE0AA46D}"/>
    <cellStyle name="SAPBEXchaText 6 2 4 5" xfId="35352" xr:uid="{E3F66B43-B236-461C-AF08-A2C0A27A4BA5}"/>
    <cellStyle name="SAPBEXchaText 6 2 4 6" xfId="38303" xr:uid="{1590411A-81D2-4B37-ABD1-5CC844DE19FF}"/>
    <cellStyle name="SAPBEXchaText 6 2 5" xfId="13617" xr:uid="{4D5BD4D9-6FA9-41F1-8AD2-1917D76F67A3}"/>
    <cellStyle name="SAPBEXchaText 6 2 6" xfId="13455" xr:uid="{2F5E9F29-F2BC-4124-85D5-618400CC4E8E}"/>
    <cellStyle name="SAPBEXchaText 6 2 7" xfId="19510" xr:uid="{A12ED31B-9983-4781-B37B-A53CDE56C95D}"/>
    <cellStyle name="SAPBEXchaText 6 2 8" xfId="23745" xr:uid="{FAF9148A-7696-4ADB-ABD6-C54B005E3EA4}"/>
    <cellStyle name="SAPBEXchaText 6 2 9" xfId="27758" xr:uid="{E8687910-4CC4-4470-A016-ABC03C9A76CB}"/>
    <cellStyle name="SAPBEXchaText 6 20" xfId="26907" xr:uid="{7DE107D6-362D-44DC-8372-BAE1B16DF6BA}"/>
    <cellStyle name="SAPBEXchaText 6 21" xfId="39351" xr:uid="{D73DE807-0303-48C0-8FD8-3146C811DA5B}"/>
    <cellStyle name="SAPBEXchaText 6 22" xfId="40500" xr:uid="{AD11C1EE-44E3-44F8-BCB0-998F5A2E3DF8}"/>
    <cellStyle name="SAPBEXchaText 6 23" xfId="41240" xr:uid="{CE493140-5B15-4A0C-89D0-E66203CD5905}"/>
    <cellStyle name="SAPBEXchaText 6 3" xfId="2378" xr:uid="{A78BC9E3-85CC-46DC-B66B-18E17605E2D0}"/>
    <cellStyle name="SAPBEXchaText 6 3 10" xfId="39037" xr:uid="{8879DB2D-C46C-4F28-9A2E-634A4F3AA91A}"/>
    <cellStyle name="SAPBEXchaText 6 3 11" xfId="41596" xr:uid="{E60BE4B9-A20A-434C-8D3B-7A28F242A73E}"/>
    <cellStyle name="SAPBEXchaText 6 3 2" xfId="5808" xr:uid="{27FD5868-D0DD-4A8D-8136-7F88D0DD7B43}"/>
    <cellStyle name="SAPBEXchaText 6 3 2 2" xfId="16119" xr:uid="{284F3EAB-D026-4F73-80EB-9E8C36B25D46}"/>
    <cellStyle name="SAPBEXchaText 6 3 2 3" xfId="20395" xr:uid="{722FC89B-1C8C-43F5-8038-2FD9D9385462}"/>
    <cellStyle name="SAPBEXchaText 6 3 2 4" xfId="29737" xr:uid="{340D37A1-61FD-40A4-A868-BD63D7ADD702}"/>
    <cellStyle name="SAPBEXchaText 6 3 2 5" xfId="33331" xr:uid="{4C11280F-7AB2-4FE5-BAA9-E9B7F50E9080}"/>
    <cellStyle name="SAPBEXchaText 6 3 2 6" xfId="36380" xr:uid="{ACD6BEE7-6882-41A1-B4FB-597536A436F1}"/>
    <cellStyle name="SAPBEXchaText 6 3 3" xfId="4324" xr:uid="{AE0676CA-C7EA-4F64-859A-B50A19DAFC50}"/>
    <cellStyle name="SAPBEXchaText 6 3 3 2" xfId="14730" xr:uid="{51FBEF04-3FD9-44DF-B2B7-CB1DC98290C5}"/>
    <cellStyle name="SAPBEXchaText 6 3 3 3" xfId="19350" xr:uid="{731DA3A5-71BF-4F58-8701-C181F7C728D2}"/>
    <cellStyle name="SAPBEXchaText 6 3 3 4" xfId="28738" xr:uid="{E840BC27-DAD0-4A02-84EC-C8433FAF4893}"/>
    <cellStyle name="SAPBEXchaText 6 3 3 5" xfId="32421" xr:uid="{345C561C-A52B-4246-BF3E-C233AB371247}"/>
    <cellStyle name="SAPBEXchaText 6 3 3 6" xfId="28920" xr:uid="{62DBC119-B9B9-4648-A962-5F2022EA2C4C}"/>
    <cellStyle name="SAPBEXchaText 6 3 4" xfId="7992" xr:uid="{A1C76390-5479-4765-A06B-C9374590DB1D}"/>
    <cellStyle name="SAPBEXchaText 6 3 4 2" xfId="18246" xr:uid="{D1430D02-017B-4339-BE17-ED47990FF81A}"/>
    <cellStyle name="SAPBEXchaText 6 3 4 3" xfId="22172" xr:uid="{390086D6-7B33-4934-A1BA-B054062D5AB4}"/>
    <cellStyle name="SAPBEXchaText 6 3 4 4" xfId="31559" xr:uid="{29223DAB-8BB3-49F2-9F43-4CA82A21161D}"/>
    <cellStyle name="SAPBEXchaText 6 3 4 5" xfId="35014" xr:uid="{2CB7A48D-A9F9-4FAF-87E2-E72EBE646098}"/>
    <cellStyle name="SAPBEXchaText 6 3 4 6" xfId="37978" xr:uid="{26F87A7C-2A9D-4CC3-A043-3A83B0F23D71}"/>
    <cellStyle name="SAPBEXchaText 6 3 5" xfId="14326" xr:uid="{32250EEC-4B14-4069-9D4D-FA49B4D359EC}"/>
    <cellStyle name="SAPBEXchaText 6 3 6" xfId="22482" xr:uid="{C9EE1A16-4700-4E4E-96FF-5B388E65AC21}"/>
    <cellStyle name="SAPBEXchaText 6 3 7" xfId="23413" xr:uid="{09602B58-F256-4DAF-916E-C9AE0215FCF9}"/>
    <cellStyle name="SAPBEXchaText 6 3 8" xfId="27358" xr:uid="{6687FF5E-53AE-4B8E-814E-BB13E5DC4CB9}"/>
    <cellStyle name="SAPBEXchaText 6 3 9" xfId="39749" xr:uid="{8ADF16F0-BC68-4D40-B14C-EFDDEFC705F5}"/>
    <cellStyle name="SAPBEXchaText 6 4" xfId="5117" xr:uid="{2EDABF6B-30DF-480B-BF3A-FC0C096959F8}"/>
    <cellStyle name="SAPBEXchaText 6 4 2" xfId="15467" xr:uid="{97BA1BE1-8753-49BC-960C-EEE438E2F4B7}"/>
    <cellStyle name="SAPBEXchaText 6 4 3" xfId="19884" xr:uid="{39EB3BFD-F948-43C6-9563-966DB42B606E}"/>
    <cellStyle name="SAPBEXchaText 6 4 4" xfId="29215" xr:uid="{81DA479A-BEF9-4C72-A451-25625E892219}"/>
    <cellStyle name="SAPBEXchaText 6 4 5" xfId="32863" xr:uid="{BFE2BE64-B99A-417A-BAF4-CB4F89CE28D9}"/>
    <cellStyle name="SAPBEXchaText 6 4 6" xfId="35951" xr:uid="{8DCE6584-31C9-4861-9FE8-D6A3F3CDFD5B}"/>
    <cellStyle name="SAPBEXchaText 6 5" xfId="6727" xr:uid="{AE43D992-2CF7-408D-867F-2A96E1A72B7E}"/>
    <cellStyle name="SAPBEXchaText 6 5 2" xfId="17019" xr:uid="{F1D6A406-412B-4BE6-B9DB-B05C5E41669A}"/>
    <cellStyle name="SAPBEXchaText 6 5 3" xfId="21172" xr:uid="{C59A509F-A7E0-4FF6-934E-4ED2738A15EB}"/>
    <cellStyle name="SAPBEXchaText 6 5 4" xfId="30538" xr:uid="{826F6CCE-54B6-4A01-B019-2F4A631155C5}"/>
    <cellStyle name="SAPBEXchaText 6 5 5" xfId="34081" xr:uid="{1E81E055-23FD-44C8-8FE7-7F466C1F9101}"/>
    <cellStyle name="SAPBEXchaText 6 5 6" xfId="37098" xr:uid="{894D4499-C0A3-4C75-BBB5-52104586B5D5}"/>
    <cellStyle name="SAPBEXchaText 6 6" xfId="4994" xr:uid="{9002711C-D06D-458A-A7FD-A1434B4AAD94}"/>
    <cellStyle name="SAPBEXchaText 6 6 2" xfId="15344" xr:uid="{E19EE2AB-B9BD-4555-81D6-B748F161727E}"/>
    <cellStyle name="SAPBEXchaText 6 6 3" xfId="19788" xr:uid="{4D4AC670-166C-4C6C-A934-697F64B9E184}"/>
    <cellStyle name="SAPBEXchaText 6 6 4" xfId="29143" xr:uid="{2AB7FD2B-E015-4018-A78B-EA583737F93A}"/>
    <cellStyle name="SAPBEXchaText 6 6 5" xfId="32783" xr:uid="{5475C8E4-19C9-40DA-A7E6-8515EBD3573A}"/>
    <cellStyle name="SAPBEXchaText 6 6 6" xfId="35908" xr:uid="{A9C40B3B-0E1D-4B63-B0D0-794759C3C69C}"/>
    <cellStyle name="SAPBEXchaText 6 7" xfId="11019" xr:uid="{153E5E71-5996-40D3-B4BC-94A678A51FDA}"/>
    <cellStyle name="SAPBEXchaText 6 8" xfId="11442" xr:uid="{114DECCD-FE26-430E-83A9-984039C07C23}"/>
    <cellStyle name="SAPBEXchaText 6 9" xfId="11903" xr:uid="{267A3811-959C-4D23-8655-8DE8F58C310F}"/>
    <cellStyle name="SAPBEXchaText 7" xfId="1388" xr:uid="{800F5CEC-95F1-4DED-A512-137D196385EB}"/>
    <cellStyle name="SAPBEXchaText 7 10" xfId="14443" xr:uid="{00BFA32C-838F-4E5F-A723-EC4123375B19}"/>
    <cellStyle name="SAPBEXchaText 7 11" xfId="14000" xr:uid="{787650C2-756F-4006-AA67-CF51C1844540}"/>
    <cellStyle name="SAPBEXchaText 7 12" xfId="23058" xr:uid="{4EEA69E9-7D00-4673-9E07-D94D5BDEE95B}"/>
    <cellStyle name="SAPBEXchaText 7 13" xfId="26084" xr:uid="{20DADC0D-C7FB-4BFA-83AB-F0A90D6F2D4B}"/>
    <cellStyle name="SAPBEXchaText 7 14" xfId="25545" xr:uid="{2578B18D-0D4A-468D-842C-9F030DFD1523}"/>
    <cellStyle name="SAPBEXchaText 7 15" xfId="24956" xr:uid="{C3AD3F09-21FA-40CA-A1B2-C7508E4099F0}"/>
    <cellStyle name="SAPBEXchaText 7 16" xfId="25171" xr:uid="{3D47CCEF-3448-4AD5-8AC3-E0E9FE783F33}"/>
    <cellStyle name="SAPBEXchaText 7 17" xfId="26588" xr:uid="{955182F7-3ACE-4EFC-A0E9-C84AC1E409AD}"/>
    <cellStyle name="SAPBEXchaText 7 18" xfId="26488" xr:uid="{EFAA9764-49E4-48D5-A012-F0BECD41BC9D}"/>
    <cellStyle name="SAPBEXchaText 7 19" xfId="26837" xr:uid="{0DB12FD0-6C9E-46B8-8332-A699419B7215}"/>
    <cellStyle name="SAPBEXchaText 7 2" xfId="2890" xr:uid="{BAA8C34F-87A2-40D8-AE58-684951520A4C}"/>
    <cellStyle name="SAPBEXchaText 7 2 10" xfId="24365" xr:uid="{150C7046-41B2-4075-9590-78CD1BDB4DC8}"/>
    <cellStyle name="SAPBEXchaText 7 2 11" xfId="34265" xr:uid="{111B0FC1-4DE9-45AF-9F6E-F2D7981B22D5}"/>
    <cellStyle name="SAPBEXchaText 7 2 12" xfId="40117" xr:uid="{2E3E420F-D995-4973-8FF8-80D2077125D4}"/>
    <cellStyle name="SAPBEXchaText 7 2 13" xfId="40712" xr:uid="{06AD848A-8FE6-4859-B2E9-18FA8254E1DE}"/>
    <cellStyle name="SAPBEXchaText 7 2 14" xfId="41929" xr:uid="{AB0EB8E7-C29B-4A37-A7B1-A50F887C5E1E}"/>
    <cellStyle name="SAPBEXchaText 7 2 2" xfId="6226" xr:uid="{97570005-01A4-440B-9793-C3BEA673D925}"/>
    <cellStyle name="SAPBEXchaText 7 2 2 2" xfId="16533" xr:uid="{0F0837B6-CEE9-409A-A9F3-E530D0CC8621}"/>
    <cellStyle name="SAPBEXchaText 7 2 2 3" xfId="20757" xr:uid="{5DE2242D-C1D9-47A2-983B-95C412DF17AB}"/>
    <cellStyle name="SAPBEXchaText 7 2 2 4" xfId="30107" xr:uid="{FC8A3122-209B-4A2F-99D3-8AD29C6694FE}"/>
    <cellStyle name="SAPBEXchaText 7 2 2 5" xfId="33680" xr:uid="{B91D32E4-9013-4DD8-99FC-C3C0A28C81A7}"/>
    <cellStyle name="SAPBEXchaText 7 2 2 6" xfId="36714" xr:uid="{7F6CD727-1FAA-4CA2-BC28-BED4E06E351D}"/>
    <cellStyle name="SAPBEXchaText 7 2 3" xfId="7171" xr:uid="{3B5F3302-02C5-48A3-A4F4-892F38BB7F50}"/>
    <cellStyle name="SAPBEXchaText 7 2 3 2" xfId="17457" xr:uid="{4E7A99E7-2756-4EB1-95F1-25FBA6C0AD09}"/>
    <cellStyle name="SAPBEXchaText 7 2 3 3" xfId="21454" xr:uid="{1F5F0235-1924-4FB3-99DE-E82C992F616F}"/>
    <cellStyle name="SAPBEXchaText 7 2 3 4" xfId="30819" xr:uid="{72A7A1FA-8888-45A3-83D6-CAF1187304A4}"/>
    <cellStyle name="SAPBEXchaText 7 2 3 5" xfId="34308" xr:uid="{172430B7-3189-4E47-A6D7-22AC4FA615A2}"/>
    <cellStyle name="SAPBEXchaText 7 2 3 6" xfId="37291" xr:uid="{7D372EDD-8E91-4293-9793-BBD68E818038}"/>
    <cellStyle name="SAPBEXchaText 7 2 4" xfId="8380" xr:uid="{C65456E4-79AC-4A04-8CDC-7267A1573774}"/>
    <cellStyle name="SAPBEXchaText 7 2 4 2" xfId="18629" xr:uid="{453992BA-9C09-4238-9ADE-E4B5D0116087}"/>
    <cellStyle name="SAPBEXchaText 7 2 4 3" xfId="22523" xr:uid="{E90FBA60-E01B-4270-86CC-A2C1A3B9F604}"/>
    <cellStyle name="SAPBEXchaText 7 2 4 4" xfId="31913" xr:uid="{BE823F40-52D4-496B-9111-4B7A8895F945}"/>
    <cellStyle name="SAPBEXchaText 7 2 4 5" xfId="35353" xr:uid="{D2846012-B36F-42F4-9E5E-1E50D65EB866}"/>
    <cellStyle name="SAPBEXchaText 7 2 4 6" xfId="38304" xr:uid="{E7E3AAB4-0DA6-4487-A258-6423DE51C74D}"/>
    <cellStyle name="SAPBEXchaText 7 2 5" xfId="13618" xr:uid="{0765F9F1-91E0-4D65-BD60-4A4A0B1E7E8D}"/>
    <cellStyle name="SAPBEXchaText 7 2 6" xfId="12916" xr:uid="{54CB53DE-A090-4BAF-ACD4-A0729FAD9F34}"/>
    <cellStyle name="SAPBEXchaText 7 2 7" xfId="20255" xr:uid="{E5F29D09-16B3-460F-9B27-4AD16769BFD5}"/>
    <cellStyle name="SAPBEXchaText 7 2 8" xfId="23746" xr:uid="{4E4CD545-9066-4231-B583-1B59A6AB2E0D}"/>
    <cellStyle name="SAPBEXchaText 7 2 9" xfId="27759" xr:uid="{2340A5B4-CF2E-4B12-943A-48B8398DFC9B}"/>
    <cellStyle name="SAPBEXchaText 7 20" xfId="26906" xr:uid="{22F40184-5D6C-46D4-B5BF-0940993833A5}"/>
    <cellStyle name="SAPBEXchaText 7 21" xfId="39352" xr:uid="{E1B1EA44-7E9A-4405-8261-D0ED11AC85A1}"/>
    <cellStyle name="SAPBEXchaText 7 22" xfId="40499" xr:uid="{41B5B62A-B0C7-40FE-90AF-2875571AE279}"/>
    <cellStyle name="SAPBEXchaText 7 23" xfId="41241" xr:uid="{5E38424D-2F17-4901-A88E-B605DD3913B1}"/>
    <cellStyle name="SAPBEXchaText 7 3" xfId="2379" xr:uid="{A0BFED10-D78D-47BF-A4D5-22C30996528A}"/>
    <cellStyle name="SAPBEXchaText 7 3 10" xfId="39036" xr:uid="{33A96FBC-08CD-45A2-AF89-ABE8899A977E}"/>
    <cellStyle name="SAPBEXchaText 7 3 11" xfId="41597" xr:uid="{59DEFB8E-8D70-4123-BBF9-0520FF107040}"/>
    <cellStyle name="SAPBEXchaText 7 3 2" xfId="5809" xr:uid="{9D6E557F-2821-4294-B31D-49FBD98FA64B}"/>
    <cellStyle name="SAPBEXchaText 7 3 2 2" xfId="16120" xr:uid="{BF23852C-45E3-4C04-B2A3-6B8F6E33E8AB}"/>
    <cellStyle name="SAPBEXchaText 7 3 2 3" xfId="20396" xr:uid="{791FD023-B0B4-433B-9A56-BA413214F304}"/>
    <cellStyle name="SAPBEXchaText 7 3 2 4" xfId="29738" xr:uid="{CF1E9F73-63ED-4647-8B01-B9488AE26B0F}"/>
    <cellStyle name="SAPBEXchaText 7 3 2 5" xfId="33332" xr:uid="{63AC8672-E2FF-4889-BB1A-08A2B81BA025}"/>
    <cellStyle name="SAPBEXchaText 7 3 2 6" xfId="36381" xr:uid="{8D495DB0-2D06-480C-BADF-7DCDB38D3328}"/>
    <cellStyle name="SAPBEXchaText 7 3 3" xfId="4323" xr:uid="{6125B83B-9029-42AB-BDFC-642F90137934}"/>
    <cellStyle name="SAPBEXchaText 7 3 3 2" xfId="14729" xr:uid="{FFB2DAB3-317C-4F6A-9D47-6B81EE0E92E4}"/>
    <cellStyle name="SAPBEXchaText 7 3 3 3" xfId="19349" xr:uid="{6A190198-09E9-4A99-B1BA-075873589608}"/>
    <cellStyle name="SAPBEXchaText 7 3 3 4" xfId="28737" xr:uid="{8BA88333-959E-47AB-BBC6-4803A4D22201}"/>
    <cellStyle name="SAPBEXchaText 7 3 3 5" xfId="32420" xr:uid="{1CCF7511-3607-438A-AC17-9F117186D22B}"/>
    <cellStyle name="SAPBEXchaText 7 3 3 6" xfId="25283" xr:uid="{6E049DDB-C13E-431C-8539-DEB24A448825}"/>
    <cellStyle name="SAPBEXchaText 7 3 4" xfId="7993" xr:uid="{F9B13304-A730-4EDA-8755-55DA8763A2EA}"/>
    <cellStyle name="SAPBEXchaText 7 3 4 2" xfId="18247" xr:uid="{FA480A3A-B085-4C2C-8918-1579E75B4327}"/>
    <cellStyle name="SAPBEXchaText 7 3 4 3" xfId="22173" xr:uid="{A519B4F5-5428-4C1C-961C-AB08749BDD88}"/>
    <cellStyle name="SAPBEXchaText 7 3 4 4" xfId="31560" xr:uid="{D97AF1F4-1FE0-49CF-893B-F594CADDCA31}"/>
    <cellStyle name="SAPBEXchaText 7 3 4 5" xfId="35015" xr:uid="{E2D6BCCA-46C4-4F3B-857B-5128347C206F}"/>
    <cellStyle name="SAPBEXchaText 7 3 4 6" xfId="37979" xr:uid="{697DCC04-A69D-48F5-ACFB-A99761CBAC84}"/>
    <cellStyle name="SAPBEXchaText 7 3 5" xfId="13375" xr:uid="{5F48F987-A90D-492F-8EA4-FB08683031F4}"/>
    <cellStyle name="SAPBEXchaText 7 3 6" xfId="21404" xr:uid="{37A2FD78-36F5-42FC-B239-603D4B6190E5}"/>
    <cellStyle name="SAPBEXchaText 7 3 7" xfId="23414" xr:uid="{7D78E569-CC33-4080-BF8D-5E4087A0853F}"/>
    <cellStyle name="SAPBEXchaText 7 3 8" xfId="27359" xr:uid="{7A62A02C-2D80-40D1-BBB3-F9AB6281FC62}"/>
    <cellStyle name="SAPBEXchaText 7 3 9" xfId="39750" xr:uid="{386A05E7-B19B-46D3-A377-250839FD6835}"/>
    <cellStyle name="SAPBEXchaText 7 4" xfId="5118" xr:uid="{BF4107F0-736A-43AA-8881-8C2B5F2A6953}"/>
    <cellStyle name="SAPBEXchaText 7 4 2" xfId="15468" xr:uid="{1D4E2980-F2E8-44C3-A8F2-D39C8A85F046}"/>
    <cellStyle name="SAPBEXchaText 7 4 3" xfId="19885" xr:uid="{781C7DB2-4FB2-459F-8424-7CE5010A9A9F}"/>
    <cellStyle name="SAPBEXchaText 7 4 4" xfId="29216" xr:uid="{D80881CC-3F2D-44F5-8349-DE70B44F24CF}"/>
    <cellStyle name="SAPBEXchaText 7 4 5" xfId="32864" xr:uid="{7A758FDF-3A94-4153-98DF-DDACDCFBCFA5}"/>
    <cellStyle name="SAPBEXchaText 7 4 6" xfId="35952" xr:uid="{6FB7748A-674C-4CD9-B275-562C071E8869}"/>
    <cellStyle name="SAPBEXchaText 7 5" xfId="6726" xr:uid="{B0E16DCE-CD9B-42D5-BD18-0F6706E3AD8B}"/>
    <cellStyle name="SAPBEXchaText 7 5 2" xfId="17018" xr:uid="{B3C8CAE2-4583-4B26-97B9-FA654CF555F9}"/>
    <cellStyle name="SAPBEXchaText 7 5 3" xfId="21171" xr:uid="{12C512CA-A1CB-426D-842A-A4176D9FD333}"/>
    <cellStyle name="SAPBEXchaText 7 5 4" xfId="30537" xr:uid="{2FB2F846-E61F-42DF-8269-8B51FC3BC378}"/>
    <cellStyle name="SAPBEXchaText 7 5 5" xfId="34080" xr:uid="{BAE8461E-AA42-4925-8A80-B10E3DE7E6CB}"/>
    <cellStyle name="SAPBEXchaText 7 5 6" xfId="37097" xr:uid="{CAA42E85-3155-40E4-B371-79B7E9F91FAB}"/>
    <cellStyle name="SAPBEXchaText 7 6" xfId="7065" xr:uid="{3B1FB855-38BA-4D27-BA2D-5AF24DBC5E18}"/>
    <cellStyle name="SAPBEXchaText 7 6 2" xfId="17353" xr:uid="{2A3B78B9-9B75-4E7D-B67D-8E520D186BA9}"/>
    <cellStyle name="SAPBEXchaText 7 6 3" xfId="21376" xr:uid="{5AC4D9D7-63BF-414A-AE6C-543C0ECF6C8A}"/>
    <cellStyle name="SAPBEXchaText 7 6 4" xfId="30757" xr:uid="{E17C0361-2995-429F-A671-4BFEC918214D}"/>
    <cellStyle name="SAPBEXchaText 7 6 5" xfId="34248" xr:uid="{5583A6EF-C27E-4CBC-A344-311024A9E43B}"/>
    <cellStyle name="SAPBEXchaText 7 6 6" xfId="37250" xr:uid="{270D290B-0C14-4D4A-9CD4-8575578D2339}"/>
    <cellStyle name="SAPBEXchaText 7 7" xfId="11020" xr:uid="{8B229E84-D467-482D-9695-4EA4B01C8F12}"/>
    <cellStyle name="SAPBEXchaText 7 8" xfId="11443" xr:uid="{5E5582E3-D36A-468B-B0DF-D354E69ED020}"/>
    <cellStyle name="SAPBEXchaText 7 9" xfId="11904" xr:uid="{759E779E-73CC-486B-99E9-170294D09E64}"/>
    <cellStyle name="SAPBEXchaText 8" xfId="1389" xr:uid="{91E4E7C5-2E35-4DB8-B6AC-5A590A77D346}"/>
    <cellStyle name="SAPBEXchaText 8 10" xfId="12527" xr:uid="{55604DC3-22F1-4227-AD76-40393FD013D9}"/>
    <cellStyle name="SAPBEXchaText 8 11" xfId="12515" xr:uid="{03268183-9CA2-4289-A13F-0AEC8744D418}"/>
    <cellStyle name="SAPBEXchaText 8 12" xfId="23059" xr:uid="{20052D56-5DBB-4583-B888-0BB16E40C291}"/>
    <cellStyle name="SAPBEXchaText 8 13" xfId="26089" xr:uid="{F11F93B9-CBE3-4079-9100-0B99CCC1EAAB}"/>
    <cellStyle name="SAPBEXchaText 8 14" xfId="25546" xr:uid="{51B4639D-2CED-4885-807B-8864DC3BD841}"/>
    <cellStyle name="SAPBEXchaText 8 15" xfId="24955" xr:uid="{B3AE3785-E1B7-4AF9-9A03-9CBB9B289ABA}"/>
    <cellStyle name="SAPBEXchaText 8 16" xfId="25170" xr:uid="{D850CECF-3571-442A-AE02-F84B6B674FC3}"/>
    <cellStyle name="SAPBEXchaText 8 17" xfId="25437" xr:uid="{747738AA-727B-471B-BBE7-C7C087132FA8}"/>
    <cellStyle name="SAPBEXchaText 8 18" xfId="25905" xr:uid="{4C4D439B-07F0-4C9A-A529-35EA2B349FA2}"/>
    <cellStyle name="SAPBEXchaText 8 19" xfId="26187" xr:uid="{B997F8C8-5313-4D9F-8DC5-A7C5936F6276}"/>
    <cellStyle name="SAPBEXchaText 8 2" xfId="2891" xr:uid="{6845923B-5F32-464E-99C0-6CDA92E881B9}"/>
    <cellStyle name="SAPBEXchaText 8 2 10" xfId="26673" xr:uid="{C1B138BD-746B-4D27-9D79-2156C2E22C38}"/>
    <cellStyle name="SAPBEXchaText 8 2 11" xfId="32794" xr:uid="{B9300F92-F8A3-4CD6-991E-DF18178A845B}"/>
    <cellStyle name="SAPBEXchaText 8 2 12" xfId="40118" xr:uid="{7BFD468D-9B4A-4951-AE65-F3A8BFF401D0}"/>
    <cellStyle name="SAPBEXchaText 8 2 13" xfId="40713" xr:uid="{3B869F0D-D15B-4072-9DFB-81D9BE117466}"/>
    <cellStyle name="SAPBEXchaText 8 2 14" xfId="41930" xr:uid="{DA69897D-09AD-47DF-9C82-350B19A9F065}"/>
    <cellStyle name="SAPBEXchaText 8 2 2" xfId="6227" xr:uid="{9CE803FB-2AB0-4499-9BCC-6D2A52DF09C4}"/>
    <cellStyle name="SAPBEXchaText 8 2 2 2" xfId="16534" xr:uid="{3F1B147B-DB99-4E56-B47A-94FA29FAD12F}"/>
    <cellStyle name="SAPBEXchaText 8 2 2 3" xfId="20758" xr:uid="{054C58D4-A229-4998-862C-DC79230E1481}"/>
    <cellStyle name="SAPBEXchaText 8 2 2 4" xfId="30108" xr:uid="{6D3D8702-53D2-42FE-AB33-BFC3D370CA21}"/>
    <cellStyle name="SAPBEXchaText 8 2 2 5" xfId="33681" xr:uid="{2F07D659-CF81-4EF5-9D75-F2133F1F64C8}"/>
    <cellStyle name="SAPBEXchaText 8 2 2 6" xfId="36715" xr:uid="{888B8EA5-5497-4F44-9E45-4446F21BD5A0}"/>
    <cellStyle name="SAPBEXchaText 8 2 3" xfId="7172" xr:uid="{C82CFFC1-F6B0-4DCC-91FD-57477E162A6E}"/>
    <cellStyle name="SAPBEXchaText 8 2 3 2" xfId="17458" xr:uid="{38DCFB95-F14D-4126-9D18-DCF066391BA0}"/>
    <cellStyle name="SAPBEXchaText 8 2 3 3" xfId="21455" xr:uid="{233E8065-E232-48FD-B63A-4D1FD9FFADE5}"/>
    <cellStyle name="SAPBEXchaText 8 2 3 4" xfId="30820" xr:uid="{E55DDC27-2CED-4211-B596-C93107B474CC}"/>
    <cellStyle name="SAPBEXchaText 8 2 3 5" xfId="34309" xr:uid="{F56ABB1F-F065-482D-98C8-E29FA18500C5}"/>
    <cellStyle name="SAPBEXchaText 8 2 3 6" xfId="37292" xr:uid="{4BA6BDA8-ED31-4F61-A3F1-E663AEE66D84}"/>
    <cellStyle name="SAPBEXchaText 8 2 4" xfId="8381" xr:uid="{B2C98352-EF1E-4BAD-875D-E2BC58E43B3D}"/>
    <cellStyle name="SAPBEXchaText 8 2 4 2" xfId="18630" xr:uid="{6B5AF23A-A76E-4EFC-B998-0141F0E230C6}"/>
    <cellStyle name="SAPBEXchaText 8 2 4 3" xfId="22524" xr:uid="{075C33A5-C5E1-406B-A21D-AEC5452ABF6F}"/>
    <cellStyle name="SAPBEXchaText 8 2 4 4" xfId="31914" xr:uid="{8FD3F90D-ACE5-4699-B58A-BE74D9ED0716}"/>
    <cellStyle name="SAPBEXchaText 8 2 4 5" xfId="35354" xr:uid="{F7B7AFBE-1C97-4B05-A1B0-B0DA1EEF122D}"/>
    <cellStyle name="SAPBEXchaText 8 2 4 6" xfId="38305" xr:uid="{E6FCA6FC-B683-476F-9409-99701B7F803A}"/>
    <cellStyle name="SAPBEXchaText 8 2 5" xfId="13619" xr:uid="{BB6D5936-7B61-4E99-AB3C-17615B62EFF0}"/>
    <cellStyle name="SAPBEXchaText 8 2 6" xfId="12567" xr:uid="{FC40908B-B03F-4948-9A7B-F036BE195741}"/>
    <cellStyle name="SAPBEXchaText 8 2 7" xfId="19403" xr:uid="{3AF210D7-F532-4F25-98F6-0597348219C8}"/>
    <cellStyle name="SAPBEXchaText 8 2 8" xfId="23747" xr:uid="{D688B5D7-065F-45A5-97B8-E9C89E96E19B}"/>
    <cellStyle name="SAPBEXchaText 8 2 9" xfId="27760" xr:uid="{F2CF507C-06DE-4F47-AA8C-4B86AB8B5922}"/>
    <cellStyle name="SAPBEXchaText 8 20" xfId="26905" xr:uid="{748D75B0-625C-4C6E-910E-3EFD7B86A175}"/>
    <cellStyle name="SAPBEXchaText 8 21" xfId="39353" xr:uid="{2AD8B795-D67B-4403-A898-8DBD57789513}"/>
    <cellStyle name="SAPBEXchaText 8 22" xfId="40498" xr:uid="{654E7D29-9297-4F62-8398-C11599230293}"/>
    <cellStyle name="SAPBEXchaText 8 23" xfId="41242" xr:uid="{CC5F6972-A06A-4EAB-932C-9C5038430BED}"/>
    <cellStyle name="SAPBEXchaText 8 3" xfId="2380" xr:uid="{8000DD8F-E7CE-46F2-A2AD-5C092F36A08C}"/>
    <cellStyle name="SAPBEXchaText 8 3 10" xfId="39035" xr:uid="{8DF2C210-71B8-4871-A85E-F097C50D1166}"/>
    <cellStyle name="SAPBEXchaText 8 3 11" xfId="41598" xr:uid="{E9A26277-D396-4013-9327-4DF66F879FD0}"/>
    <cellStyle name="SAPBEXchaText 8 3 2" xfId="5810" xr:uid="{FBCE03B2-AB46-44C8-951C-906B71913320}"/>
    <cellStyle name="SAPBEXchaText 8 3 2 2" xfId="16121" xr:uid="{63BC2D08-76E1-4E5C-9DBA-87BCFCDC6898}"/>
    <cellStyle name="SAPBEXchaText 8 3 2 3" xfId="20397" xr:uid="{FD4D54C0-D201-4E5F-9ED8-9FA18AFD264D}"/>
    <cellStyle name="SAPBEXchaText 8 3 2 4" xfId="29739" xr:uid="{63A9501B-0819-440A-8CEB-2CB9F8899608}"/>
    <cellStyle name="SAPBEXchaText 8 3 2 5" xfId="33333" xr:uid="{C5BDB91E-7B35-4C4E-96A7-E255CC31CC84}"/>
    <cellStyle name="SAPBEXchaText 8 3 2 6" xfId="36382" xr:uid="{8B8DE547-7C67-4352-AA50-FC287E3A4C9E}"/>
    <cellStyle name="SAPBEXchaText 8 3 3" xfId="4322" xr:uid="{677D0837-87B5-47E6-97AF-FB1230DA91EE}"/>
    <cellStyle name="SAPBEXchaText 8 3 3 2" xfId="14728" xr:uid="{2E3DCC94-6196-4CEC-94BE-91183B2D3DF2}"/>
    <cellStyle name="SAPBEXchaText 8 3 3 3" xfId="19348" xr:uid="{B7B3CF2D-32FA-4222-A001-4E1765BA2099}"/>
    <cellStyle name="SAPBEXchaText 8 3 3 4" xfId="28736" xr:uid="{036BE424-C4E5-4687-8B2C-7B4D5789BC53}"/>
    <cellStyle name="SAPBEXchaText 8 3 3 5" xfId="32419" xr:uid="{F98B8C9B-E78F-438A-AA67-E36E089FD2B9}"/>
    <cellStyle name="SAPBEXchaText 8 3 3 6" xfId="25284" xr:uid="{A64CFCB4-7FAB-4D5E-8FE3-A93C74799894}"/>
    <cellStyle name="SAPBEXchaText 8 3 4" xfId="7994" xr:uid="{C43C57B1-F006-4CDD-8F7D-CDEE5AAF89C4}"/>
    <cellStyle name="SAPBEXchaText 8 3 4 2" xfId="18248" xr:uid="{4A7F4B6E-00F7-4CEE-AEF2-4B466503163B}"/>
    <cellStyle name="SAPBEXchaText 8 3 4 3" xfId="22174" xr:uid="{A5BB2A4F-4E3E-48DB-B392-6B8CD1F26959}"/>
    <cellStyle name="SAPBEXchaText 8 3 4 4" xfId="31561" xr:uid="{789B5C03-DE98-401D-9946-01FA3883821C}"/>
    <cellStyle name="SAPBEXchaText 8 3 4 5" xfId="35016" xr:uid="{21B1FDEE-8BEF-4AA7-B0E9-8268213D93DA}"/>
    <cellStyle name="SAPBEXchaText 8 3 4 6" xfId="37980" xr:uid="{EB6A538B-376C-4F17-A54C-386D333167AE}"/>
    <cellStyle name="SAPBEXchaText 8 3 5" xfId="12833" xr:uid="{7C85AC4A-ABAB-4647-8347-A5F43E26C0E0}"/>
    <cellStyle name="SAPBEXchaText 8 3 6" xfId="20708" xr:uid="{EB28F7C6-793B-446A-A1AC-BAED52FCC757}"/>
    <cellStyle name="SAPBEXchaText 8 3 7" xfId="23415" xr:uid="{DC85955D-A95E-4136-A436-5B7FAB8C52F0}"/>
    <cellStyle name="SAPBEXchaText 8 3 8" xfId="27360" xr:uid="{7DD2B4DF-B735-4A83-849E-6959078C3467}"/>
    <cellStyle name="SAPBEXchaText 8 3 9" xfId="39751" xr:uid="{C1D01483-9FD6-469E-9A68-0C6895D5EC1F}"/>
    <cellStyle name="SAPBEXchaText 8 4" xfId="5119" xr:uid="{0BC49056-467F-4F21-B034-0343F21CCF43}"/>
    <cellStyle name="SAPBEXchaText 8 4 2" xfId="15469" xr:uid="{3ADE357B-0BBF-4C98-9D62-9DCA387AB69B}"/>
    <cellStyle name="SAPBEXchaText 8 4 3" xfId="19886" xr:uid="{F32DD172-A6A3-4D39-85DD-ADA535DAA262}"/>
    <cellStyle name="SAPBEXchaText 8 4 4" xfId="29217" xr:uid="{3155387C-30F0-4F45-B46C-F9E7300E479D}"/>
    <cellStyle name="SAPBEXchaText 8 4 5" xfId="32865" xr:uid="{66A0E023-EF57-456A-874D-886BE2748607}"/>
    <cellStyle name="SAPBEXchaText 8 4 6" xfId="35953" xr:uid="{DCF5F249-8C1C-41A9-B8BB-CF1630271F72}"/>
    <cellStyle name="SAPBEXchaText 8 5" xfId="6725" xr:uid="{4D79186F-AD28-48C7-AEF0-C41B05B17D14}"/>
    <cellStyle name="SAPBEXchaText 8 5 2" xfId="17017" xr:uid="{DC3A4A37-9FE6-4D8C-929A-0D7837252001}"/>
    <cellStyle name="SAPBEXchaText 8 5 3" xfId="21170" xr:uid="{40B05FE8-AB5C-4E27-9DD7-B4D6D025AF8F}"/>
    <cellStyle name="SAPBEXchaText 8 5 4" xfId="30536" xr:uid="{EEBDA9CF-BD6A-4FEF-900D-6C457A3DAAF6}"/>
    <cellStyle name="SAPBEXchaText 8 5 5" xfId="34079" xr:uid="{6B536111-0EE5-45D8-940C-8881C71F036C}"/>
    <cellStyle name="SAPBEXchaText 8 5 6" xfId="37096" xr:uid="{38D9022E-0ECD-469D-8F76-8916A6BEA97B}"/>
    <cellStyle name="SAPBEXchaText 8 6" xfId="4995" xr:uid="{500F9A70-87AF-4AD9-A035-19715A084536}"/>
    <cellStyle name="SAPBEXchaText 8 6 2" xfId="15345" xr:uid="{85398A82-9E88-45C8-9155-8AD5A5FFDB3F}"/>
    <cellStyle name="SAPBEXchaText 8 6 3" xfId="19789" xr:uid="{842A50F6-C2CB-4EF4-8DD8-6E6703AB8C59}"/>
    <cellStyle name="SAPBEXchaText 8 6 4" xfId="29144" xr:uid="{B1BB8C23-3CBF-4B23-A776-56B1AA30F5B3}"/>
    <cellStyle name="SAPBEXchaText 8 6 5" xfId="32784" xr:uid="{64308914-3976-46A9-B063-4BFB2CB88BEA}"/>
    <cellStyle name="SAPBEXchaText 8 6 6" xfId="35909" xr:uid="{1C950235-8BED-444D-ACD8-8CB3EAB9022D}"/>
    <cellStyle name="SAPBEXchaText 8 7" xfId="11021" xr:uid="{94767CF5-2A2B-430E-9EC4-EAF2026479D1}"/>
    <cellStyle name="SAPBEXchaText 8 8" xfId="11444" xr:uid="{709E1860-55A3-4D24-B492-88A11007C4A8}"/>
    <cellStyle name="SAPBEXchaText 8 9" xfId="11905" xr:uid="{CD537D6F-5870-4F8A-BB57-074F8B79D699}"/>
    <cellStyle name="SAPBEXchaText 9" xfId="1390" xr:uid="{57206DDD-451B-4A70-B582-8DD0BC1FA4D5}"/>
    <cellStyle name="SAPBEXchaText 9 10" xfId="13910" xr:uid="{4F4D6196-B241-4EF4-82F1-3F9F49E8A30F}"/>
    <cellStyle name="SAPBEXchaText 9 11" xfId="14136" xr:uid="{5919DA53-0A60-4A32-8059-8FD647EABB02}"/>
    <cellStyle name="SAPBEXchaText 9 12" xfId="23060" xr:uid="{5BC168D6-C025-48F0-9796-9EA683FF2413}"/>
    <cellStyle name="SAPBEXchaText 9 13" xfId="24900" xr:uid="{9F42914A-3989-4214-97C9-727F7A3901CE}"/>
    <cellStyle name="SAPBEXchaText 9 14" xfId="25547" xr:uid="{E012233A-3B8D-4872-A061-BEFB0F664D26}"/>
    <cellStyle name="SAPBEXchaText 9 15" xfId="24954" xr:uid="{EC5F8CF9-4BB9-47E4-8D39-17CF616EAA89}"/>
    <cellStyle name="SAPBEXchaText 9 16" xfId="25169" xr:uid="{01D98542-499F-4410-A31D-DD22204A9915}"/>
    <cellStyle name="SAPBEXchaText 9 17" xfId="26587" xr:uid="{97411A36-7123-4B15-B82E-46D4AE8ED9F1}"/>
    <cellStyle name="SAPBEXchaText 9 18" xfId="25904" xr:uid="{437D366C-1CFE-49DA-9BDB-4D13CD144E76}"/>
    <cellStyle name="SAPBEXchaText 9 19" xfId="26188" xr:uid="{897B4CF6-2E31-42EE-9835-0E84E557272E}"/>
    <cellStyle name="SAPBEXchaText 9 2" xfId="2892" xr:uid="{FBDF1969-9F3A-434C-8AD8-820B133CF679}"/>
    <cellStyle name="SAPBEXchaText 9 2 10" xfId="26841" xr:uid="{D0E00E97-FB09-4E8B-858C-C9940DE5BB66}"/>
    <cellStyle name="SAPBEXchaText 9 2 11" xfId="32592" xr:uid="{47DA9612-514D-4CB0-AA24-15B1BDB8C53E}"/>
    <cellStyle name="SAPBEXchaText 9 2 12" xfId="40119" xr:uid="{97DBCE3B-21B1-4D64-B704-53853B750531}"/>
    <cellStyle name="SAPBEXchaText 9 2 13" xfId="40714" xr:uid="{144322E7-79A5-4E0A-A790-AF4D0DBB0DE7}"/>
    <cellStyle name="SAPBEXchaText 9 2 14" xfId="41931" xr:uid="{109B41C1-8B5B-425A-82D1-2054BBA5E6B6}"/>
    <cellStyle name="SAPBEXchaText 9 2 2" xfId="6228" xr:uid="{4574D7E3-66EB-4231-AF83-7F8CD8C27A43}"/>
    <cellStyle name="SAPBEXchaText 9 2 2 2" xfId="16535" xr:uid="{E6410518-48B8-476A-A243-05F1537A8470}"/>
    <cellStyle name="SAPBEXchaText 9 2 2 3" xfId="20759" xr:uid="{75FBC573-B88A-4A3D-96DE-53A01F9B2CF0}"/>
    <cellStyle name="SAPBEXchaText 9 2 2 4" xfId="30109" xr:uid="{CD6D16A3-5635-4C9B-9D85-69903AAC17DE}"/>
    <cellStyle name="SAPBEXchaText 9 2 2 5" xfId="33682" xr:uid="{771D4A38-F817-4EC0-979D-81D6911643AE}"/>
    <cellStyle name="SAPBEXchaText 9 2 2 6" xfId="36716" xr:uid="{737756F3-5C30-4FD0-8596-232D261EC589}"/>
    <cellStyle name="SAPBEXchaText 9 2 3" xfId="7173" xr:uid="{ADED5D33-4597-4C47-9DEF-B0A743A79A7A}"/>
    <cellStyle name="SAPBEXchaText 9 2 3 2" xfId="17459" xr:uid="{AB7A9716-301F-4152-B65E-44935FB72709}"/>
    <cellStyle name="SAPBEXchaText 9 2 3 3" xfId="21456" xr:uid="{5F998F33-6568-442E-B0FF-B0D8769C3F25}"/>
    <cellStyle name="SAPBEXchaText 9 2 3 4" xfId="30821" xr:uid="{7037F9C8-4EA0-4CE3-AF38-F6ED7D6A0A9A}"/>
    <cellStyle name="SAPBEXchaText 9 2 3 5" xfId="34310" xr:uid="{185457BC-EDCB-495C-AFA0-52A7E7F67D93}"/>
    <cellStyle name="SAPBEXchaText 9 2 3 6" xfId="37293" xr:uid="{6334A18D-8A07-4EFA-A778-113817E49278}"/>
    <cellStyle name="SAPBEXchaText 9 2 4" xfId="8382" xr:uid="{CE1F5A4D-E7F5-405C-A382-4C1C9A77299C}"/>
    <cellStyle name="SAPBEXchaText 9 2 4 2" xfId="18631" xr:uid="{59FF40CC-6E2E-440C-93B6-CC0ADA4A1512}"/>
    <cellStyle name="SAPBEXchaText 9 2 4 3" xfId="22525" xr:uid="{573CE4E0-4EA1-4111-89D1-88DD813FF51E}"/>
    <cellStyle name="SAPBEXchaText 9 2 4 4" xfId="31915" xr:uid="{CF6C61D3-0C43-47DE-BA2F-F74E77D95EF6}"/>
    <cellStyle name="SAPBEXchaText 9 2 4 5" xfId="35355" xr:uid="{5EB78AC9-EE7D-4E6B-9502-9A85D2DED5CC}"/>
    <cellStyle name="SAPBEXchaText 9 2 4 6" xfId="38306" xr:uid="{74AC3E61-01E4-4A13-A9AF-08BCF896EA59}"/>
    <cellStyle name="SAPBEXchaText 9 2 5" xfId="13620" xr:uid="{FA3A7B2E-E03B-4408-8120-7B6A548F4E44}"/>
    <cellStyle name="SAPBEXchaText 9 2 6" xfId="13456" xr:uid="{73BEA99D-1E31-4ED7-BA8F-6CF7F0FD77CC}"/>
    <cellStyle name="SAPBEXchaText 9 2 7" xfId="20343" xr:uid="{0C925130-F4C8-4859-8448-9F18887EBA0A}"/>
    <cellStyle name="SAPBEXchaText 9 2 8" xfId="23748" xr:uid="{CE949A97-9034-4FBE-8C06-F6F822F41EBE}"/>
    <cellStyle name="SAPBEXchaText 9 2 9" xfId="27761" xr:uid="{E71362F8-50D6-4F75-B5F0-6C035DDD2EB2}"/>
    <cellStyle name="SAPBEXchaText 9 20" xfId="26904" xr:uid="{8CBC028D-40F7-4132-B749-992DD112A26A}"/>
    <cellStyle name="SAPBEXchaText 9 21" xfId="39354" xr:uid="{8AC064EB-D7F0-48C9-98BF-85D82EF73AE1}"/>
    <cellStyle name="SAPBEXchaText 9 22" xfId="40497" xr:uid="{B889AE41-A0CB-46EC-B1E1-9A7DAE2D8979}"/>
    <cellStyle name="SAPBEXchaText 9 23" xfId="41243" xr:uid="{C079DC64-C07A-4C1F-B2A9-E500D14BA351}"/>
    <cellStyle name="SAPBEXchaText 9 3" xfId="2381" xr:uid="{FB7D44A4-EFB1-4C3B-883C-519D5AF93FA6}"/>
    <cellStyle name="SAPBEXchaText 9 3 10" xfId="39034" xr:uid="{F9EEE007-324F-45F0-AD2A-C5802DF5FD79}"/>
    <cellStyle name="SAPBEXchaText 9 3 11" xfId="41599" xr:uid="{9308B6D6-03C8-4B35-8945-DB1BD3459BEF}"/>
    <cellStyle name="SAPBEXchaText 9 3 2" xfId="5811" xr:uid="{87DCD201-26A7-4C85-92B3-C4AD9E5FE99D}"/>
    <cellStyle name="SAPBEXchaText 9 3 2 2" xfId="16122" xr:uid="{5FCFDCD9-0B0D-4EAD-BC79-A281335392F3}"/>
    <cellStyle name="SAPBEXchaText 9 3 2 3" xfId="20398" xr:uid="{A9688DE3-0D31-4B68-A8E1-82447F1AAD2C}"/>
    <cellStyle name="SAPBEXchaText 9 3 2 4" xfId="29740" xr:uid="{2CAC771F-FF23-4779-BDCD-ECED19E15650}"/>
    <cellStyle name="SAPBEXchaText 9 3 2 5" xfId="33334" xr:uid="{2C0C1F8F-B598-4DEE-AF81-91955B743B08}"/>
    <cellStyle name="SAPBEXchaText 9 3 2 6" xfId="36383" xr:uid="{5A3228FC-C207-4859-9B59-6673BCA66F47}"/>
    <cellStyle name="SAPBEXchaText 9 3 3" xfId="4321" xr:uid="{BE255E59-86C0-495A-B662-F001B2858397}"/>
    <cellStyle name="SAPBEXchaText 9 3 3 2" xfId="14727" xr:uid="{0A7AA09A-3FA8-4F50-9FCD-DBAFF796999A}"/>
    <cellStyle name="SAPBEXchaText 9 3 3 3" xfId="19347" xr:uid="{83205022-7786-48C3-B68C-9509F0A83FD6}"/>
    <cellStyle name="SAPBEXchaText 9 3 3 4" xfId="28735" xr:uid="{52C23FA9-D4B3-4D81-BD4C-86CB8F591A90}"/>
    <cellStyle name="SAPBEXchaText 9 3 3 5" xfId="32418" xr:uid="{7AFA02E1-43A8-493B-88F4-61F9F7DCBF29}"/>
    <cellStyle name="SAPBEXchaText 9 3 3 6" xfId="25285" xr:uid="{78BF5D13-BB15-4CB4-BDAC-4D3F8C2E66EA}"/>
    <cellStyle name="SAPBEXchaText 9 3 4" xfId="7995" xr:uid="{6BEFE44C-2D5F-4BD8-A2B9-C09AB8B99D66}"/>
    <cellStyle name="SAPBEXchaText 9 3 4 2" xfId="18249" xr:uid="{3721B4B7-1AC5-4BBC-9376-D2C2FF10E083}"/>
    <cellStyle name="SAPBEXchaText 9 3 4 3" xfId="22175" xr:uid="{7F0607E7-6621-48E0-A3B7-A6E378D6AE15}"/>
    <cellStyle name="SAPBEXchaText 9 3 4 4" xfId="31562" xr:uid="{483677DA-0D5F-4C0F-BD27-5924EB349D95}"/>
    <cellStyle name="SAPBEXchaText 9 3 4 5" xfId="35017" xr:uid="{683D5316-F2B3-460E-9207-F1A18740B81F}"/>
    <cellStyle name="SAPBEXchaText 9 3 4 6" xfId="37981" xr:uid="{13892EA2-AC93-4EC7-95AC-83E93E10723A}"/>
    <cellStyle name="SAPBEXchaText 9 3 5" xfId="14325" xr:uid="{E21D039D-EBEB-4210-8B76-0E781E3BEB61}"/>
    <cellStyle name="SAPBEXchaText 9 3 6" xfId="13440" xr:uid="{6FD36A3F-E9C7-4725-A3AF-BB5B92215888}"/>
    <cellStyle name="SAPBEXchaText 9 3 7" xfId="23416" xr:uid="{BFF60DC2-F9CF-4769-92DC-65527D7F36DB}"/>
    <cellStyle name="SAPBEXchaText 9 3 8" xfId="27361" xr:uid="{9F3F937A-798D-477C-8468-783109EC95E0}"/>
    <cellStyle name="SAPBEXchaText 9 3 9" xfId="39752" xr:uid="{D0FAD8EB-EE78-4938-953E-3BD785B7D9E9}"/>
    <cellStyle name="SAPBEXchaText 9 4" xfId="5120" xr:uid="{B8F6D43E-3467-44A8-A68C-010F302E538A}"/>
    <cellStyle name="SAPBEXchaText 9 4 2" xfId="15470" xr:uid="{BAC802C9-729A-4BA5-96F2-6F2889064B9D}"/>
    <cellStyle name="SAPBEXchaText 9 4 3" xfId="19887" xr:uid="{7E100CA4-7F0B-4416-93C5-E97370BCB5E3}"/>
    <cellStyle name="SAPBEXchaText 9 4 4" xfId="29218" xr:uid="{4F6B61B1-1118-44C0-8ED3-DCFE29A29C0E}"/>
    <cellStyle name="SAPBEXchaText 9 4 5" xfId="32866" xr:uid="{948F4413-8887-414D-AE0F-CD7AE7548457}"/>
    <cellStyle name="SAPBEXchaText 9 4 6" xfId="35954" xr:uid="{3344696B-A091-4B75-9A4E-0343D859122E}"/>
    <cellStyle name="SAPBEXchaText 9 5" xfId="6724" xr:uid="{B1466F86-753B-4AEC-94DE-37BF63062432}"/>
    <cellStyle name="SAPBEXchaText 9 5 2" xfId="17016" xr:uid="{0834EDF1-3410-4E30-A3C9-27A32DCB14AB}"/>
    <cellStyle name="SAPBEXchaText 9 5 3" xfId="21169" xr:uid="{9071401A-8B5D-4E40-BBC2-7752F6E62C64}"/>
    <cellStyle name="SAPBEXchaText 9 5 4" xfId="30535" xr:uid="{1E653320-E884-42AD-BEB1-D319AEE0282C}"/>
    <cellStyle name="SAPBEXchaText 9 5 5" xfId="34078" xr:uid="{DD431F31-E972-4CB1-B3B2-ED28029C7114}"/>
    <cellStyle name="SAPBEXchaText 9 5 6" xfId="37095" xr:uid="{2D2175F6-5B55-4EE9-9CC2-59C2E4320DE1}"/>
    <cellStyle name="SAPBEXchaText 9 6" xfId="4382" xr:uid="{E00FD22A-C59A-4FB8-B15A-779950816626}"/>
    <cellStyle name="SAPBEXchaText 9 6 2" xfId="14788" xr:uid="{1E551A1A-E2BF-49AD-A775-68450C595D6A}"/>
    <cellStyle name="SAPBEXchaText 9 6 3" xfId="19394" xr:uid="{F0D62AD3-3EA9-48B6-88B8-EC407CF150F8}"/>
    <cellStyle name="SAPBEXchaText 9 6 4" xfId="28778" xr:uid="{4A06A470-360C-4A0F-A471-769060F79AC4}"/>
    <cellStyle name="SAPBEXchaText 9 6 5" xfId="32461" xr:uid="{3C823DA2-AACE-4606-89B1-5F60E9560FF2}"/>
    <cellStyle name="SAPBEXchaText 9 6 6" xfId="26452" xr:uid="{F97DA53C-0663-48EC-9062-7A6E54CF758E}"/>
    <cellStyle name="SAPBEXchaText 9 7" xfId="11022" xr:uid="{C7A4E6AA-C60C-46ED-A4A8-DE37FC4561D2}"/>
    <cellStyle name="SAPBEXchaText 9 8" xfId="11445" xr:uid="{43AA35BA-01DA-426E-A6D7-682CC3AA47B8}"/>
    <cellStyle name="SAPBEXchaText 9 9" xfId="11906" xr:uid="{923016BE-B94C-4B18-BA27-F2E8A562425D}"/>
    <cellStyle name="SAPBEXchaText_1_FS10_10.1_เงินให้กู้ยืมและเงินให้กู้ยืม_Q254_2" xfId="2243" xr:uid="{EED8A26F-8676-47C9-8A98-FF177BB8646A}"/>
    <cellStyle name="SAPBEXexcBad7" xfId="1391" xr:uid="{9C79A440-4F87-40BE-96C1-E39B951A843A}"/>
    <cellStyle name="SAPBEXexcBad7 10" xfId="14442" xr:uid="{877F79C3-7A55-4D7B-822B-84C5D61F5F22}"/>
    <cellStyle name="SAPBEXexcBad7 11" xfId="13999" xr:uid="{FFBED61F-BF52-46F6-B1EA-4AF39A31E800}"/>
    <cellStyle name="SAPBEXexcBad7 12" xfId="23061" xr:uid="{6761E554-27D0-4924-AF0A-4EEFE4BE51AD}"/>
    <cellStyle name="SAPBEXexcBad7 13" xfId="26088" xr:uid="{0361F954-DDE9-43C8-B8B6-F25B904480E3}"/>
    <cellStyle name="SAPBEXexcBad7 14" xfId="24287" xr:uid="{32D9867D-E2F8-4D7B-925E-484FE7D1D77B}"/>
    <cellStyle name="SAPBEXexcBad7 15" xfId="26302" xr:uid="{EECC2A3B-45FA-47B9-9C02-6B94CFFAF8AA}"/>
    <cellStyle name="SAPBEXexcBad7 16" xfId="25168" xr:uid="{52C40DDE-0DBA-4833-A219-BB128F53BE94}"/>
    <cellStyle name="SAPBEXexcBad7 17" xfId="25436" xr:uid="{715742B3-CFF5-4C73-8BA3-ABDCFA0F8F3E}"/>
    <cellStyle name="SAPBEXexcBad7 18" xfId="25903" xr:uid="{C175EA35-EB96-44F0-99D9-EF3DB96A9759}"/>
    <cellStyle name="SAPBEXexcBad7 19" xfId="26189" xr:uid="{5EFBC672-A980-4CE8-A9E9-50D907E13B1E}"/>
    <cellStyle name="SAPBEXexcBad7 2" xfId="2382" xr:uid="{86E79EE7-0191-4277-8325-ECF48B437904}"/>
    <cellStyle name="SAPBEXexcBad7 2 10" xfId="39033" xr:uid="{FA4ECB3E-8C29-499C-AE06-3CDF18E1CF47}"/>
    <cellStyle name="SAPBEXexcBad7 2 11" xfId="41600" xr:uid="{61C479E9-3518-4EDB-9CFD-BE94B395350B}"/>
    <cellStyle name="SAPBEXexcBad7 2 2" xfId="5812" xr:uid="{8899DEFB-72C6-4F6D-9BD7-D46AE66EE308}"/>
    <cellStyle name="SAPBEXexcBad7 2 2 2" xfId="16123" xr:uid="{BFB23643-7057-4F8C-8405-8F939DF73A11}"/>
    <cellStyle name="SAPBEXexcBad7 2 2 3" xfId="20399" xr:uid="{BD3B0A63-4340-47CD-AFAD-DDC03B2543F2}"/>
    <cellStyle name="SAPBEXexcBad7 2 2 4" xfId="29741" xr:uid="{1BD4A4C4-542F-41D0-B582-FB97CE162C96}"/>
    <cellStyle name="SAPBEXexcBad7 2 2 5" xfId="33335" xr:uid="{70C62A87-7F67-45BB-B689-17A3A683F260}"/>
    <cellStyle name="SAPBEXexcBad7 2 2 6" xfId="36384" xr:uid="{5E7B9D42-747E-4936-961A-7282C3B5BD22}"/>
    <cellStyle name="SAPBEXexcBad7 2 3" xfId="4320" xr:uid="{D394ED2A-F371-4A91-ACE3-DFD81CC9022D}"/>
    <cellStyle name="SAPBEXexcBad7 2 3 2" xfId="14726" xr:uid="{1CC18286-42C9-4802-9E47-B4EF70F2AD0A}"/>
    <cellStyle name="SAPBEXexcBad7 2 3 3" xfId="19346" xr:uid="{11AE3BC8-A345-4E2C-A507-8394B3212804}"/>
    <cellStyle name="SAPBEXexcBad7 2 3 4" xfId="28734" xr:uid="{BD40A8EF-E6DC-4BB3-8359-50B5AA32B4BA}"/>
    <cellStyle name="SAPBEXexcBad7 2 3 5" xfId="32417" xr:uid="{75E4EFD3-0B3A-40AE-9000-E11AE6943532}"/>
    <cellStyle name="SAPBEXexcBad7 2 3 6" xfId="25286" xr:uid="{51E88B28-14FA-4E6D-A976-6BB998E148AE}"/>
    <cellStyle name="SAPBEXexcBad7 2 4" xfId="7996" xr:uid="{520928EA-8036-4706-B87E-6156B820AFBC}"/>
    <cellStyle name="SAPBEXexcBad7 2 4 2" xfId="18250" xr:uid="{F36E5FEE-B807-4F5D-AB83-4CC0BDAEE477}"/>
    <cellStyle name="SAPBEXexcBad7 2 4 3" xfId="22176" xr:uid="{6AAE58DC-4647-4696-A246-73E4D37922D9}"/>
    <cellStyle name="SAPBEXexcBad7 2 4 4" xfId="31563" xr:uid="{726B0860-65DC-44F3-B7A1-FB3B89CF8D68}"/>
    <cellStyle name="SAPBEXexcBad7 2 4 5" xfId="35018" xr:uid="{A65110EE-B34D-43FE-919B-CBA544530AB4}"/>
    <cellStyle name="SAPBEXexcBad7 2 4 6" xfId="37982" xr:uid="{8111014E-E66F-4F2C-B056-9E4C8C4E98DD}"/>
    <cellStyle name="SAPBEXexcBad7 2 5" xfId="14324" xr:uid="{2279CE14-6729-432B-A047-6A11F7A9EEC0}"/>
    <cellStyle name="SAPBEXexcBad7 2 6" xfId="13966" xr:uid="{BC0658CA-FD79-4F97-A7DD-09A89A2CDD31}"/>
    <cellStyle name="SAPBEXexcBad7 2 7" xfId="23417" xr:uid="{B444413C-21D8-4E88-A3FF-6C621D40F01D}"/>
    <cellStyle name="SAPBEXexcBad7 2 8" xfId="27362" xr:uid="{CEAB1CB2-36CB-4453-9E09-3D3086C5DFDD}"/>
    <cellStyle name="SAPBEXexcBad7 2 9" xfId="39753" xr:uid="{01827543-F2C8-4622-8194-7F5C9DF549F9}"/>
    <cellStyle name="SAPBEXexcBad7 20" xfId="26903" xr:uid="{0D9A21E9-D509-4204-BF40-50D61568D2F6}"/>
    <cellStyle name="SAPBEXexcBad7 21" xfId="39355" xr:uid="{1C14CB84-891C-4610-AFD6-10F89FF2EEF3}"/>
    <cellStyle name="SAPBEXexcBad7 22" xfId="40496" xr:uid="{8AD8949B-5405-4E39-9BD9-04753546066A}"/>
    <cellStyle name="SAPBEXexcBad7 23" xfId="41244" xr:uid="{FCDA4AFC-C23F-4F6F-A753-5158D50CECDE}"/>
    <cellStyle name="SAPBEXexcBad7 3" xfId="3985" xr:uid="{C1738B6B-FA36-4777-988B-6E66857CC6E1}"/>
    <cellStyle name="SAPBEXexcBad7 3 10" xfId="42344" xr:uid="{92E76788-6705-4F32-A8E8-D6FB911A13A9}"/>
    <cellStyle name="SAPBEXexcBad7 3 2" xfId="7928" xr:uid="{28655F08-BA97-4BA6-9382-E88D1C5C2F8B}"/>
    <cellStyle name="SAPBEXexcBad7 3 2 2" xfId="18183" xr:uid="{36CC757B-C9E5-4BF5-87E1-891D19D8884A}"/>
    <cellStyle name="SAPBEXexcBad7 3 2 3" xfId="22113" xr:uid="{5C0DDAEC-474B-4C5C-9DEE-556FEADB2C21}"/>
    <cellStyle name="SAPBEXexcBad7 3 2 4" xfId="31499" xr:uid="{D3CFB765-7D74-474E-A340-7DDA644A9A3B}"/>
    <cellStyle name="SAPBEXexcBad7 3 2 5" xfId="34954" xr:uid="{76AB7DBA-A1F8-4046-B41C-E71D42F8F0B0}"/>
    <cellStyle name="SAPBEXexcBad7 3 2 6" xfId="37920" xr:uid="{F56FDB87-6B08-4E19-A3EC-C5AE94DFD195}"/>
    <cellStyle name="SAPBEXexcBad7 3 3" xfId="8850" xr:uid="{9B258A50-EC24-4C3C-AF17-320AE1A87F61}"/>
    <cellStyle name="SAPBEXexcBad7 3 3 2" xfId="19086" xr:uid="{CACE7C10-D4B6-453A-AE58-75BC0E28C63F}"/>
    <cellStyle name="SAPBEXexcBad7 3 3 3" xfId="22951" xr:uid="{1D181585-0C8C-48EB-A874-1B4154285E56}"/>
    <cellStyle name="SAPBEXexcBad7 3 3 4" xfId="32344" xr:uid="{02D2E582-04BC-4E83-A427-302832974864}"/>
    <cellStyle name="SAPBEXexcBad7 3 3 5" xfId="35773" xr:uid="{A088C4D9-E464-4E64-91F6-DF0972F4D4E5}"/>
    <cellStyle name="SAPBEXexcBad7 3 3 6" xfId="38713" xr:uid="{B529A502-EDBA-4ADF-89F6-05835B3A97A8}"/>
    <cellStyle name="SAPBEXexcBad7 3 4" xfId="13183" xr:uid="{67F2A3B3-8428-4345-B6DE-5DA05C4728ED}"/>
    <cellStyle name="SAPBEXexcBad7 3 5" xfId="14118" xr:uid="{3676C53F-4758-4DD0-86EF-FADD64350562}"/>
    <cellStyle name="SAPBEXexcBad7 3 6" xfId="24162" xr:uid="{5D5D1DEB-D51C-4CF3-844A-5199306AEDDA}"/>
    <cellStyle name="SAPBEXexcBad7 3 7" xfId="28445" xr:uid="{4E386758-392A-4FDB-A33B-9FA36DEA07F9}"/>
    <cellStyle name="SAPBEXexcBad7 3 8" xfId="40628" xr:uid="{A5E7069F-C83A-4C74-8AB6-66A74537F056}"/>
    <cellStyle name="SAPBEXexcBad7 3 9" xfId="41127" xr:uid="{416A0C23-67AE-4D60-B461-F9CAD69BD6FE}"/>
    <cellStyle name="SAPBEXexcBad7 4" xfId="5121" xr:uid="{6AE820C1-1EAB-4D9D-BA9F-05661F48FC32}"/>
    <cellStyle name="SAPBEXexcBad7 4 2" xfId="15471" xr:uid="{F8033405-934B-48CA-B9B3-34EF2549EBE6}"/>
    <cellStyle name="SAPBEXexcBad7 4 3" xfId="19888" xr:uid="{4861EE62-62BC-4211-ADB9-857E3C7FCCD9}"/>
    <cellStyle name="SAPBEXexcBad7 4 4" xfId="29219" xr:uid="{624E35DE-D8C4-4EB1-BDC3-FE7F3383FB9F}"/>
    <cellStyle name="SAPBEXexcBad7 4 5" xfId="32867" xr:uid="{5AC15CFE-B540-47C7-81AC-C7696BA36CA5}"/>
    <cellStyle name="SAPBEXexcBad7 4 6" xfId="35955" xr:uid="{CB3482DD-F135-4070-ADA9-77757C793010}"/>
    <cellStyle name="SAPBEXexcBad7 5" xfId="6723" xr:uid="{BBD5D67E-3902-45C0-A76D-578D541C70EA}"/>
    <cellStyle name="SAPBEXexcBad7 5 2" xfId="17015" xr:uid="{C41C3F52-7178-41C1-ABD7-784A7F14934A}"/>
    <cellStyle name="SAPBEXexcBad7 5 3" xfId="21168" xr:uid="{AC7033F6-B298-4F39-8C71-004F5837363B}"/>
    <cellStyle name="SAPBEXexcBad7 5 4" xfId="30534" xr:uid="{45AB39AB-DF51-4AFD-82CC-6FBB329F9BDF}"/>
    <cellStyle name="SAPBEXexcBad7 5 5" xfId="34077" xr:uid="{B8E5F036-5F9B-40B2-80BB-C0C8146A47FC}"/>
    <cellStyle name="SAPBEXexcBad7 5 6" xfId="37094" xr:uid="{FC358D82-55C4-4463-B1E7-38A35130D18E}"/>
    <cellStyle name="SAPBEXexcBad7 6" xfId="4998" xr:uid="{C34E72C9-D35D-4270-9293-A2C9EF5F6D3D}"/>
    <cellStyle name="SAPBEXexcBad7 6 2" xfId="15348" xr:uid="{558C8F4E-5F09-46EE-B6E6-D194B42D684E}"/>
    <cellStyle name="SAPBEXexcBad7 6 3" xfId="19792" xr:uid="{8F7D61AB-8BB6-4BC1-A227-681794EF5DB8}"/>
    <cellStyle name="SAPBEXexcBad7 6 4" xfId="29146" xr:uid="{9B5F2147-B2F3-4FD6-B1AD-2CAD047E8002}"/>
    <cellStyle name="SAPBEXexcBad7 6 5" xfId="32785" xr:uid="{88A0746C-E289-4466-9DED-24566F53AA1F}"/>
    <cellStyle name="SAPBEXexcBad7 6 6" xfId="35910" xr:uid="{8119997F-CF17-4313-8AD1-2E302FBA4558}"/>
    <cellStyle name="SAPBEXexcBad7 7" xfId="11023" xr:uid="{03A05B50-5C80-41C0-8C5D-F72E816E8C0E}"/>
    <cellStyle name="SAPBEXexcBad7 8" xfId="11446" xr:uid="{B03C51D7-1985-4186-9FA6-804BFC13845F}"/>
    <cellStyle name="SAPBEXexcBad7 9" xfId="11907" xr:uid="{0BF78A3E-54A0-4556-867D-CF751919D64D}"/>
    <cellStyle name="SAPBEXexcBad8" xfId="1392" xr:uid="{5DA12C6B-879A-4791-8C32-A3C256166677}"/>
    <cellStyle name="SAPBEXexcBad8 10" xfId="12528" xr:uid="{A349585E-8B3A-40E9-94BA-DC13C24E2303}"/>
    <cellStyle name="SAPBEXexcBad8 11" xfId="21990" xr:uid="{034BE86D-3FC1-46BE-A605-7BDADCF40A1A}"/>
    <cellStyle name="SAPBEXexcBad8 12" xfId="23062" xr:uid="{EAD4FB2B-BD50-4931-AC1B-72451C3A6314}"/>
    <cellStyle name="SAPBEXexcBad8 13" xfId="24899" xr:uid="{2A6C1C8F-3E17-4D91-823C-F84EE4BE17E4}"/>
    <cellStyle name="SAPBEXexcBad8 14" xfId="25548" xr:uid="{84DAF8AE-ECC3-4836-ABFD-BA4D518E6130}"/>
    <cellStyle name="SAPBEXexcBad8 15" xfId="24953" xr:uid="{8329DCAD-8BF7-4455-B256-C80F1E432421}"/>
    <cellStyle name="SAPBEXexcBad8 16" xfId="25167" xr:uid="{16636CDA-9B74-431F-9091-3136283715ED}"/>
    <cellStyle name="SAPBEXexcBad8 17" xfId="25435" xr:uid="{3A50098A-DF8C-4C34-83AA-CC6DA05F0A1E}"/>
    <cellStyle name="SAPBEXexcBad8 18" xfId="26492" xr:uid="{65285BCD-B819-40D4-B003-76E4637E9A3C}"/>
    <cellStyle name="SAPBEXexcBad8 19" xfId="31376" xr:uid="{26C2D74D-F1A6-465F-B9E1-8F60AE11DCD8}"/>
    <cellStyle name="SAPBEXexcBad8 2" xfId="2383" xr:uid="{80AF5BC1-902C-43DD-88B3-4B2A1323C807}"/>
    <cellStyle name="SAPBEXexcBad8 2 10" xfId="39032" xr:uid="{8AFE342E-622B-4736-B14B-98DC238E65AE}"/>
    <cellStyle name="SAPBEXexcBad8 2 11" xfId="41601" xr:uid="{08309F60-A6A2-4496-8471-2D50B6D61AC3}"/>
    <cellStyle name="SAPBEXexcBad8 2 2" xfId="5813" xr:uid="{FD4F47E6-EF16-489F-A5DD-0B8D5C51C375}"/>
    <cellStyle name="SAPBEXexcBad8 2 2 2" xfId="16124" xr:uid="{C96DBFA5-77BC-42B5-8D44-923567490D79}"/>
    <cellStyle name="SAPBEXexcBad8 2 2 3" xfId="20400" xr:uid="{73B8415C-2A9C-41F4-A159-CAC39B3DE25D}"/>
    <cellStyle name="SAPBEXexcBad8 2 2 4" xfId="29742" xr:uid="{72FC4CB5-F653-4CEA-8EAD-0243FC448A43}"/>
    <cellStyle name="SAPBEXexcBad8 2 2 5" xfId="33336" xr:uid="{2D2BEABA-0A67-470C-93DA-A6A60B6BD351}"/>
    <cellStyle name="SAPBEXexcBad8 2 2 6" xfId="36385" xr:uid="{B2A2B2A7-1372-435F-8115-7810897AEE0C}"/>
    <cellStyle name="SAPBEXexcBad8 2 3" xfId="4319" xr:uid="{347732E5-4D32-4262-B541-3472A9A57B46}"/>
    <cellStyle name="SAPBEXexcBad8 2 3 2" xfId="14725" xr:uid="{FA237139-A3BF-43A0-A290-79496C9D6547}"/>
    <cellStyle name="SAPBEXexcBad8 2 3 3" xfId="19345" xr:uid="{5177A9B6-8ED4-424A-B540-97178E8D87A3}"/>
    <cellStyle name="SAPBEXexcBad8 2 3 4" xfId="28733" xr:uid="{AEAC026E-5897-4437-A40D-F732CB152BF0}"/>
    <cellStyle name="SAPBEXexcBad8 2 3 5" xfId="32416" xr:uid="{CBF6E954-79E1-45BC-BE76-9A327F418FFF}"/>
    <cellStyle name="SAPBEXexcBad8 2 3 6" xfId="25287" xr:uid="{D8D48E6E-B861-4EFD-A6C9-600ED85D45EF}"/>
    <cellStyle name="SAPBEXexcBad8 2 4" xfId="7997" xr:uid="{76E3C6B2-54AD-49EC-B311-24B073094F1A}"/>
    <cellStyle name="SAPBEXexcBad8 2 4 2" xfId="18251" xr:uid="{7008DAF6-CF23-4F74-A5EE-652827B17B1C}"/>
    <cellStyle name="SAPBEXexcBad8 2 4 3" xfId="22177" xr:uid="{CE530580-6206-454F-B52D-7E8C9A87FF86}"/>
    <cellStyle name="SAPBEXexcBad8 2 4 4" xfId="31564" xr:uid="{CFDEC6B4-575F-4180-A692-2AA97B3385F3}"/>
    <cellStyle name="SAPBEXexcBad8 2 4 5" xfId="35019" xr:uid="{5CC088B1-3DA2-4CB5-A476-D30B7C5EABF8}"/>
    <cellStyle name="SAPBEXexcBad8 2 4 6" xfId="37983" xr:uid="{E21C29F1-A104-4749-83F8-002048897694}"/>
    <cellStyle name="SAPBEXexcBad8 2 5" xfId="14323" xr:uid="{5450A885-C69D-4F8C-AB4F-9C2E31506660}"/>
    <cellStyle name="SAPBEXexcBad8 2 6" xfId="19744" xr:uid="{CD2B1379-CF9E-464D-BC91-5A99F5140A55}"/>
    <cellStyle name="SAPBEXexcBad8 2 7" xfId="23418" xr:uid="{239E8468-75AE-4DA5-AE3E-5D0DC73678EA}"/>
    <cellStyle name="SAPBEXexcBad8 2 8" xfId="27363" xr:uid="{F2D7DAE4-A8AF-43F9-8C7C-9986617223F2}"/>
    <cellStyle name="SAPBEXexcBad8 2 9" xfId="39754" xr:uid="{4EFED121-F1EE-47A2-8E05-9732A364527D}"/>
    <cellStyle name="SAPBEXexcBad8 20" xfId="26902" xr:uid="{F6511720-F163-4E1F-A3BE-5D57FC6BCBBF}"/>
    <cellStyle name="SAPBEXexcBad8 21" xfId="39356" xr:uid="{376B0D69-F5A6-4717-B3F8-C06848E751FB}"/>
    <cellStyle name="SAPBEXexcBad8 22" xfId="40495" xr:uid="{2A66A8B5-D9B4-4435-A404-A4028DB75268}"/>
    <cellStyle name="SAPBEXexcBad8 23" xfId="41245" xr:uid="{F4DAD3F6-1FD2-4B7E-93A5-9879F7B287C3}"/>
    <cellStyle name="SAPBEXexcBad8 3" xfId="3986" xr:uid="{FDADDEE0-7EA0-4A99-B443-E3A16638956B}"/>
    <cellStyle name="SAPBEXexcBad8 3 10" xfId="42345" xr:uid="{54F5BE2A-87D6-486B-BA74-F608E5829763}"/>
    <cellStyle name="SAPBEXexcBad8 3 2" xfId="7929" xr:uid="{CC3311A3-7161-4A7A-AE65-98663549154A}"/>
    <cellStyle name="SAPBEXexcBad8 3 2 2" xfId="18184" xr:uid="{4559E91F-5A89-44EE-BD9A-86B828DB22BB}"/>
    <cellStyle name="SAPBEXexcBad8 3 2 3" xfId="22114" xr:uid="{481504FF-B3E9-46B6-93CD-B73F8CF4985D}"/>
    <cellStyle name="SAPBEXexcBad8 3 2 4" xfId="31500" xr:uid="{2D38BD98-8E21-474C-B0D4-75878AC6BFCB}"/>
    <cellStyle name="SAPBEXexcBad8 3 2 5" xfId="34955" xr:uid="{34DB4DEE-0ECD-41D8-8B63-A081FB253BC7}"/>
    <cellStyle name="SAPBEXexcBad8 3 2 6" xfId="37921" xr:uid="{5383BFA6-4B9D-415F-AF6D-373094AE30EA}"/>
    <cellStyle name="SAPBEXexcBad8 3 3" xfId="8851" xr:uid="{8EA4CEF2-D5ED-4D55-8085-D757851972EF}"/>
    <cellStyle name="SAPBEXexcBad8 3 3 2" xfId="19087" xr:uid="{C33238BD-2AC4-4E21-8B69-572CB2CB1FBF}"/>
    <cellStyle name="SAPBEXexcBad8 3 3 3" xfId="22952" xr:uid="{2AE2C709-5F12-482C-BD6B-3C664D34054E}"/>
    <cellStyle name="SAPBEXexcBad8 3 3 4" xfId="32345" xr:uid="{5A77CE79-0F98-4332-8E77-100E56017B67}"/>
    <cellStyle name="SAPBEXexcBad8 3 3 5" xfId="35774" xr:uid="{0E22E846-8F36-483C-B735-AF3BCC7640D0}"/>
    <cellStyle name="SAPBEXexcBad8 3 3 6" xfId="38714" xr:uid="{67B0D789-7170-43A6-B2AB-7074B1975538}"/>
    <cellStyle name="SAPBEXexcBad8 3 4" xfId="13184" xr:uid="{57F72B42-DD9D-49CF-88A3-76C81A8F974A}"/>
    <cellStyle name="SAPBEXexcBad8 3 5" xfId="14117" xr:uid="{B7F98EAD-99C8-441A-96BB-A43260CE64A2}"/>
    <cellStyle name="SAPBEXexcBad8 3 6" xfId="24163" xr:uid="{D4F0E07C-59A3-4A71-9250-A96CE2D0CB90}"/>
    <cellStyle name="SAPBEXexcBad8 3 7" xfId="28446" xr:uid="{FB41A435-0B16-48CC-88E5-4028C619DA3D}"/>
    <cellStyle name="SAPBEXexcBad8 3 8" xfId="40629" xr:uid="{6992F287-0E60-4E3F-9F69-3D95D7875845}"/>
    <cellStyle name="SAPBEXexcBad8 3 9" xfId="41128" xr:uid="{AD5E8A4F-9B51-4804-B3B1-7F70EDA2203F}"/>
    <cellStyle name="SAPBEXexcBad8 4" xfId="5122" xr:uid="{82C2D38A-73B5-49BA-A0E0-1E192CF2F915}"/>
    <cellStyle name="SAPBEXexcBad8 4 2" xfId="15472" xr:uid="{CDB09C32-14CC-40F2-B174-DCA8F00A433D}"/>
    <cellStyle name="SAPBEXexcBad8 4 3" xfId="19889" xr:uid="{E3A94AA2-F550-4DBC-BB6F-F1F963A35DB2}"/>
    <cellStyle name="SAPBEXexcBad8 4 4" xfId="29220" xr:uid="{74915E63-3EA0-4B87-B9B0-84EB28FED9F3}"/>
    <cellStyle name="SAPBEXexcBad8 4 5" xfId="32868" xr:uid="{7E10B2FD-B45B-44FC-8249-48A9827A8118}"/>
    <cellStyle name="SAPBEXexcBad8 4 6" xfId="35956" xr:uid="{899C1EA3-519F-40F7-969D-25E30CC1E603}"/>
    <cellStyle name="SAPBEXexcBad8 5" xfId="6722" xr:uid="{FF7D0AB2-8DFA-445F-92CD-0188E5D27202}"/>
    <cellStyle name="SAPBEXexcBad8 5 2" xfId="17014" xr:uid="{4B819029-3938-417E-AB90-70A0F6FF428C}"/>
    <cellStyle name="SAPBEXexcBad8 5 3" xfId="21167" xr:uid="{C45BA9E2-37C6-42A5-950F-5B20CB705349}"/>
    <cellStyle name="SAPBEXexcBad8 5 4" xfId="30533" xr:uid="{3AC0853E-910A-41CB-A81C-6BF9DC810FF3}"/>
    <cellStyle name="SAPBEXexcBad8 5 5" xfId="34076" xr:uid="{88339BD6-2DB2-47CD-949D-1A0A305545F3}"/>
    <cellStyle name="SAPBEXexcBad8 5 6" xfId="37093" xr:uid="{DB789F1E-DA6C-4BDB-9EC8-E6A3377F9988}"/>
    <cellStyle name="SAPBEXexcBad8 6" xfId="4999" xr:uid="{4C20EBC8-E5DF-4687-BC02-98333C9645A4}"/>
    <cellStyle name="SAPBEXexcBad8 6 2" xfId="15349" xr:uid="{E76D310A-0062-4724-AB27-D3BC576C0552}"/>
    <cellStyle name="SAPBEXexcBad8 6 3" xfId="19793" xr:uid="{387F7DB6-A3EA-4C83-921A-BBCC8C49A729}"/>
    <cellStyle name="SAPBEXexcBad8 6 4" xfId="29147" xr:uid="{FBA44B53-ABCD-4B8B-83DB-8B84FA31FBDC}"/>
    <cellStyle name="SAPBEXexcBad8 6 5" xfId="32786" xr:uid="{9E36C6F3-23DC-4B15-92AB-EBECB82502E6}"/>
    <cellStyle name="SAPBEXexcBad8 6 6" xfId="35911" xr:uid="{0A0C49E2-3A18-4AD1-AD02-1B94CB45660F}"/>
    <cellStyle name="SAPBEXexcBad8 7" xfId="11024" xr:uid="{B5048935-51CE-4605-8E94-6C03C399E0E2}"/>
    <cellStyle name="SAPBEXexcBad8 8" xfId="11447" xr:uid="{3B25AD4F-8459-4F6F-8A95-12A310AF9EC3}"/>
    <cellStyle name="SAPBEXexcBad8 9" xfId="11908" xr:uid="{FDA5A20C-7F62-4407-B7C2-C03836888108}"/>
    <cellStyle name="SAPBEXexcBad9" xfId="1393" xr:uid="{63CF5D51-C781-4B5F-8E2D-3D16D7CEE102}"/>
    <cellStyle name="SAPBEXexcBad9 10" xfId="12722" xr:uid="{6BE015D5-9056-4B03-A6A1-8A680C00CA3E}"/>
    <cellStyle name="SAPBEXexcBad9 11" xfId="19749" xr:uid="{CF8FF97B-CE14-43AC-B1B7-DA06D54212E3}"/>
    <cellStyle name="SAPBEXexcBad9 12" xfId="23063" xr:uid="{5D0CB06B-FC44-4188-BDDE-9679C8171453}"/>
    <cellStyle name="SAPBEXexcBad9 13" xfId="24898" xr:uid="{344BF1F9-CE13-4E3E-8961-A10F783D44E4}"/>
    <cellStyle name="SAPBEXexcBad9 14" xfId="25549" xr:uid="{7C176B4E-DBEB-4E6D-B0A1-CC0D314D3A1E}"/>
    <cellStyle name="SAPBEXexcBad9 15" xfId="24952" xr:uid="{A2364381-851C-41D2-9B39-03157D7F93F8}"/>
    <cellStyle name="SAPBEXexcBad9 16" xfId="25166" xr:uid="{462DFA83-C401-49FF-A5DE-CB19BE046A0D}"/>
    <cellStyle name="SAPBEXexcBad9 17" xfId="26590" xr:uid="{15616BEF-1B49-43B6-9CD1-5C2175FBB669}"/>
    <cellStyle name="SAPBEXexcBad9 18" xfId="25902" xr:uid="{540B585C-554C-4528-A8BA-6333B31A29FC}"/>
    <cellStyle name="SAPBEXexcBad9 19" xfId="29105" xr:uid="{51855FB8-93D6-48BC-B3F6-FD9DD5DC099A}"/>
    <cellStyle name="SAPBEXexcBad9 2" xfId="2384" xr:uid="{1C54FAD8-7605-49F2-9ADD-CD8429532D73}"/>
    <cellStyle name="SAPBEXexcBad9 2 10" xfId="39031" xr:uid="{DFF6C92E-ED1B-47CD-9DB8-4EBFFA8EDCCF}"/>
    <cellStyle name="SAPBEXexcBad9 2 11" xfId="41602" xr:uid="{1AF9F2D4-3EA9-437D-9BD6-D9484F213ED2}"/>
    <cellStyle name="SAPBEXexcBad9 2 2" xfId="5814" xr:uid="{46E6550B-8BDB-4B30-ADA2-0F211EF10E6C}"/>
    <cellStyle name="SAPBEXexcBad9 2 2 2" xfId="16125" xr:uid="{18240109-9B3C-45FC-92E0-C877862AD9E8}"/>
    <cellStyle name="SAPBEXexcBad9 2 2 3" xfId="20401" xr:uid="{FD7A6A05-84A3-48D5-BC0C-3ABF7395F7D1}"/>
    <cellStyle name="SAPBEXexcBad9 2 2 4" xfId="29743" xr:uid="{713AEDDE-39AF-4625-A485-7BDD5599A913}"/>
    <cellStyle name="SAPBEXexcBad9 2 2 5" xfId="33337" xr:uid="{005BC872-54AE-4957-AB12-DB4B0F6D47E1}"/>
    <cellStyle name="SAPBEXexcBad9 2 2 6" xfId="36386" xr:uid="{82443E1B-EC6D-41FE-BCF7-C63275B36894}"/>
    <cellStyle name="SAPBEXexcBad9 2 3" xfId="4318" xr:uid="{0C348411-EDC7-4F8A-89A7-75E1B04D52C8}"/>
    <cellStyle name="SAPBEXexcBad9 2 3 2" xfId="14724" xr:uid="{F03DC8D3-91FE-407B-AF1A-9803193919F7}"/>
    <cellStyle name="SAPBEXexcBad9 2 3 3" xfId="19344" xr:uid="{11C51FF2-ED0A-47D6-A6E0-621860C29AE8}"/>
    <cellStyle name="SAPBEXexcBad9 2 3 4" xfId="28732" xr:uid="{BD758A8F-7C0A-45F4-ABCC-7FFFA3264D2D}"/>
    <cellStyle name="SAPBEXexcBad9 2 3 5" xfId="32415" xr:uid="{42DA655B-5D87-4211-B1C7-EF265726B068}"/>
    <cellStyle name="SAPBEXexcBad9 2 3 6" xfId="26662" xr:uid="{BA75252A-A822-4959-92E7-8B8FAFC8FEEF}"/>
    <cellStyle name="SAPBEXexcBad9 2 4" xfId="7998" xr:uid="{EE6778EF-A7E3-4D1B-B4E3-3B852362F1D8}"/>
    <cellStyle name="SAPBEXexcBad9 2 4 2" xfId="18252" xr:uid="{EFE95183-1749-47A4-878A-DD94939CB6E6}"/>
    <cellStyle name="SAPBEXexcBad9 2 4 3" xfId="22178" xr:uid="{976AEC61-8144-4C8A-B6FB-08215A2272B0}"/>
    <cellStyle name="SAPBEXexcBad9 2 4 4" xfId="31565" xr:uid="{5AE5D3A9-A87C-4305-A922-38E740A2A09B}"/>
    <cellStyle name="SAPBEXexcBad9 2 4 5" xfId="35020" xr:uid="{43CC3610-23F0-4F88-BDAD-7F04440238B6}"/>
    <cellStyle name="SAPBEXexcBad9 2 4 6" xfId="37984" xr:uid="{C862A1D4-DB4D-4A15-8DB5-E1B0BD915040}"/>
    <cellStyle name="SAPBEXexcBad9 2 5" xfId="14322" xr:uid="{72D50781-BAE3-4259-BDCB-01107290060C}"/>
    <cellStyle name="SAPBEXexcBad9 2 6" xfId="19794" xr:uid="{EC4E1AE1-851A-478C-9D81-2D970B49678C}"/>
    <cellStyle name="SAPBEXexcBad9 2 7" xfId="23419" xr:uid="{544559C7-726F-42D8-9238-4711294D0172}"/>
    <cellStyle name="SAPBEXexcBad9 2 8" xfId="27364" xr:uid="{A0DD6BBB-7ECE-4506-A6B3-85F9D0E9DB98}"/>
    <cellStyle name="SAPBEXexcBad9 2 9" xfId="39755" xr:uid="{D6897B55-D935-406B-93CF-64D594044842}"/>
    <cellStyle name="SAPBEXexcBad9 20" xfId="26901" xr:uid="{9717D79C-74B1-4CD6-8BE4-98AC2418B450}"/>
    <cellStyle name="SAPBEXexcBad9 21" xfId="39357" xr:uid="{1FA54504-F469-41D0-8ED8-69398FC0C397}"/>
    <cellStyle name="SAPBEXexcBad9 22" xfId="40494" xr:uid="{AE9F151C-45BC-4FCF-A0B2-EBE64807587F}"/>
    <cellStyle name="SAPBEXexcBad9 23" xfId="41246" xr:uid="{A83089D1-56BB-40A4-A023-97EAB3AEDEC2}"/>
    <cellStyle name="SAPBEXexcBad9 3" xfId="3987" xr:uid="{5ADF9558-6C58-4C2A-A897-C4739085FCA6}"/>
    <cellStyle name="SAPBEXexcBad9 3 10" xfId="28092" xr:uid="{195A31EA-D9AC-4116-98FB-30D1D723F559}"/>
    <cellStyle name="SAPBEXexcBad9 3 11" xfId="40630" xr:uid="{8A117E95-689C-4668-89B6-386991880C69}"/>
    <cellStyle name="SAPBEXexcBad9 3 12" xfId="41129" xr:uid="{19EF50DE-4110-4882-BFDC-2AFB8281A482}"/>
    <cellStyle name="SAPBEXexcBad9 3 13" xfId="42346" xr:uid="{152B6957-9DA2-492C-8E7C-1036DB5877B5}"/>
    <cellStyle name="SAPBEXexcBad9 3 2" xfId="7930" xr:uid="{29CC0FFE-3C8E-42C3-9B85-1FF202D17259}"/>
    <cellStyle name="SAPBEXexcBad9 3 2 2" xfId="18185" xr:uid="{8341A169-CD6F-4C03-B9E9-D5FF0D76466F}"/>
    <cellStyle name="SAPBEXexcBad9 3 2 3" xfId="22115" xr:uid="{4C845E6A-8154-4321-9464-6FD7D335EA45}"/>
    <cellStyle name="SAPBEXexcBad9 3 2 4" xfId="31501" xr:uid="{BCBA087A-975C-4F37-A7A6-D19B670672E4}"/>
    <cellStyle name="SAPBEXexcBad9 3 2 5" xfId="34956" xr:uid="{5CE02199-6EAA-434F-A5AA-E36495843F5A}"/>
    <cellStyle name="SAPBEXexcBad9 3 2 6" xfId="37922" xr:uid="{3AFF7B82-1F82-4DA5-8B37-28613AE1F898}"/>
    <cellStyle name="SAPBEXexcBad9 3 3" xfId="8852" xr:uid="{E15139CB-3C7A-4DA5-9322-8CC0F09988AA}"/>
    <cellStyle name="SAPBEXexcBad9 3 3 2" xfId="19088" xr:uid="{A3B87968-EF5D-4E4D-8734-309F451E57B4}"/>
    <cellStyle name="SAPBEXexcBad9 3 3 3" xfId="22953" xr:uid="{9C4C6FC1-52E4-485E-A5FE-28B7BC54531A}"/>
    <cellStyle name="SAPBEXexcBad9 3 3 4" xfId="32346" xr:uid="{40767869-1A14-4675-B950-C145CCCDF05C}"/>
    <cellStyle name="SAPBEXexcBad9 3 3 5" xfId="35775" xr:uid="{FA5857FD-EA71-4A2E-A2F0-9DC9E7BEE0D2}"/>
    <cellStyle name="SAPBEXexcBad9 3 3 6" xfId="38715" xr:uid="{79D4827E-B95D-455C-91B4-A45DCA2654EA}"/>
    <cellStyle name="SAPBEXexcBad9 3 4" xfId="14440" xr:uid="{A5F701EF-3EF2-4B30-9F55-67116270D93D}"/>
    <cellStyle name="SAPBEXexcBad9 3 5" xfId="13185" xr:uid="{4B9A163B-8423-47B1-B1A8-306D48C5789B}"/>
    <cellStyle name="SAPBEXexcBad9 3 6" xfId="14116" xr:uid="{4DB2EDAB-874E-4FE4-A749-6A7282A00C59}"/>
    <cellStyle name="SAPBEXexcBad9 3 7" xfId="24164" xr:uid="{98B625E0-6A56-4B86-9DD9-B48F0121E045}"/>
    <cellStyle name="SAPBEXexcBad9 3 8" xfId="28447" xr:uid="{3A033DD1-A450-4947-8FDB-1E07109727E0}"/>
    <cellStyle name="SAPBEXexcBad9 3 9" xfId="26923" xr:uid="{EB9F351E-D4CD-4757-812E-1ECFFDAD317D}"/>
    <cellStyle name="SAPBEXexcBad9 4" xfId="5123" xr:uid="{456EC115-EB6D-4340-9527-6813543F7A4C}"/>
    <cellStyle name="SAPBEXexcBad9 4 2" xfId="15473" xr:uid="{1AD73DC8-58B5-4BDC-89E8-578705964EE2}"/>
    <cellStyle name="SAPBEXexcBad9 4 3" xfId="19890" xr:uid="{0FCDFD6C-F66B-4BDD-905D-7E019E39860E}"/>
    <cellStyle name="SAPBEXexcBad9 4 4" xfId="29221" xr:uid="{FF877052-342C-4CD9-A18C-6028ADADB543}"/>
    <cellStyle name="SAPBEXexcBad9 4 5" xfId="32869" xr:uid="{7F7C6767-E3C8-496A-A41D-4C800CCFB9E0}"/>
    <cellStyle name="SAPBEXexcBad9 4 6" xfId="35957" xr:uid="{E58A4535-841C-45C1-B575-B3F5D3E5B35F}"/>
    <cellStyle name="SAPBEXexcBad9 5" xfId="4856" xr:uid="{0F2E949A-E1C9-4D52-8B88-ED3896D10E78}"/>
    <cellStyle name="SAPBEXexcBad9 5 2" xfId="15254" xr:uid="{B9BC6509-5D9B-4023-9176-50E971BF53E5}"/>
    <cellStyle name="SAPBEXexcBad9 5 3" xfId="19709" xr:uid="{C589FEDF-BEEA-4744-9FF6-43E04D614505}"/>
    <cellStyle name="SAPBEXexcBad9 5 4" xfId="29076" xr:uid="{5CDDC425-18F9-4F9E-A48C-64CA269FC137}"/>
    <cellStyle name="SAPBEXexcBad9 5 5" xfId="32721" xr:uid="{5F28622C-1D83-43F7-A574-FB746F34C489}"/>
    <cellStyle name="SAPBEXexcBad9 5 6" xfId="35866" xr:uid="{48CFA8BE-D1F6-45A2-896B-85E65664B924}"/>
    <cellStyle name="SAPBEXexcBad9 6" xfId="5002" xr:uid="{8CACDB9A-B913-41DD-A6F6-88499CD21909}"/>
    <cellStyle name="SAPBEXexcBad9 6 2" xfId="15352" xr:uid="{35575D5F-3845-4BA6-A5E3-071357282F52}"/>
    <cellStyle name="SAPBEXexcBad9 6 3" xfId="19796" xr:uid="{BBBB6FDF-44FF-462D-B6B3-2BD0FB49FB78}"/>
    <cellStyle name="SAPBEXexcBad9 6 4" xfId="29149" xr:uid="{5E4D37A4-4525-49E8-BD49-39D7CF383EE9}"/>
    <cellStyle name="SAPBEXexcBad9 6 5" xfId="32787" xr:uid="{72FBFDBF-778F-484E-B0E3-61B0CB246A76}"/>
    <cellStyle name="SAPBEXexcBad9 6 6" xfId="35912" xr:uid="{29DC3013-03F0-41E7-B243-0D4ECC898279}"/>
    <cellStyle name="SAPBEXexcBad9 7" xfId="11025" xr:uid="{0F9AF56B-3492-4EED-BD19-55E49EC25F53}"/>
    <cellStyle name="SAPBEXexcBad9 8" xfId="11448" xr:uid="{AA81350C-D1DA-49D4-9020-E67AE77856A8}"/>
    <cellStyle name="SAPBEXexcBad9 9" xfId="11909" xr:uid="{DF918DD4-4807-43D9-8598-B928A9A0F638}"/>
    <cellStyle name="SAPBEXexcCritical4" xfId="1394" xr:uid="{20FDAA93-312F-4004-8DE1-0675F413DEFC}"/>
    <cellStyle name="SAPBEXexcCritical4 10" xfId="14441" xr:uid="{BE03494E-DD6F-4180-A810-C9BB52BC6EC9}"/>
    <cellStyle name="SAPBEXexcCritical4 11" xfId="19754" xr:uid="{35571327-35AA-4C25-96CD-E06C80EBF1FA}"/>
    <cellStyle name="SAPBEXexcCritical4 12" xfId="23064" xr:uid="{2AF5E047-349D-4D82-9D51-DF7CB0ED16A7}"/>
    <cellStyle name="SAPBEXexcCritical4 13" xfId="26087" xr:uid="{63E8A644-5069-485E-B308-23EA392042F4}"/>
    <cellStyle name="SAPBEXexcCritical4 14" xfId="24284" xr:uid="{572B5940-E950-4703-AE1E-B1AF996B7224}"/>
    <cellStyle name="SAPBEXexcCritical4 15" xfId="26305" xr:uid="{015EF7C4-98FC-48FE-9BF7-944C94705D8F}"/>
    <cellStyle name="SAPBEXexcCritical4 16" xfId="25165" xr:uid="{15A73251-B808-4BE2-8FBD-FAED6284B52B}"/>
    <cellStyle name="SAPBEXexcCritical4 17" xfId="25434" xr:uid="{A8B93752-6802-40FE-B9B6-6FA2F86D447E}"/>
    <cellStyle name="SAPBEXexcCritical4 18" xfId="25901" xr:uid="{0DE0EEAC-F044-4398-8414-D5F29996D063}"/>
    <cellStyle name="SAPBEXexcCritical4 19" xfId="29110" xr:uid="{5896E6C3-725E-4580-9443-A8C31312F34A}"/>
    <cellStyle name="SAPBEXexcCritical4 2" xfId="2385" xr:uid="{23CDABD5-E9AF-43A6-839C-02B85D3FC2E4}"/>
    <cellStyle name="SAPBEXexcCritical4 2 10" xfId="39030" xr:uid="{44E50D85-DC94-4CFF-9F2A-73E59DE75BE5}"/>
    <cellStyle name="SAPBEXexcCritical4 2 11" xfId="41603" xr:uid="{C467A804-57DB-4325-ADF5-0878D55F0450}"/>
    <cellStyle name="SAPBEXexcCritical4 2 2" xfId="5815" xr:uid="{05617F58-B3A9-4479-91FF-1CCFD86F302B}"/>
    <cellStyle name="SAPBEXexcCritical4 2 2 2" xfId="16126" xr:uid="{42659788-B193-41BF-A1E3-B94BFE68A6C9}"/>
    <cellStyle name="SAPBEXexcCritical4 2 2 3" xfId="20402" xr:uid="{48B76379-CD6C-4F25-84AD-D21FCC3FA689}"/>
    <cellStyle name="SAPBEXexcCritical4 2 2 4" xfId="29744" xr:uid="{ED80F843-5C0C-4CB6-8E91-08F292F6F68F}"/>
    <cellStyle name="SAPBEXexcCritical4 2 2 5" xfId="33338" xr:uid="{7E6C072A-50E7-4DD2-B5D0-5EB5D879B72B}"/>
    <cellStyle name="SAPBEXexcCritical4 2 2 6" xfId="36387" xr:uid="{614DADA0-2DF7-4FC1-A5AF-A40FC44479CE}"/>
    <cellStyle name="SAPBEXexcCritical4 2 3" xfId="4317" xr:uid="{21A5710C-E234-4950-81B5-CAD985A3CC13}"/>
    <cellStyle name="SAPBEXexcCritical4 2 3 2" xfId="14723" xr:uid="{CB91AFB5-7E73-46D7-AC86-5957A4B2A8DD}"/>
    <cellStyle name="SAPBEXexcCritical4 2 3 3" xfId="19343" xr:uid="{A8748968-A2F4-4677-9E06-5C006238BDAF}"/>
    <cellStyle name="SAPBEXexcCritical4 2 3 4" xfId="28731" xr:uid="{27B40C3D-5B93-4D09-B86E-875BB4214D48}"/>
    <cellStyle name="SAPBEXexcCritical4 2 3 5" xfId="32414" xr:uid="{51D22682-F3FF-466B-BC70-A946D19D8A66}"/>
    <cellStyle name="SAPBEXexcCritical4 2 3 6" xfId="29234" xr:uid="{435C0C86-8E82-4D09-A634-83B76FE45F5F}"/>
    <cellStyle name="SAPBEXexcCritical4 2 4" xfId="7999" xr:uid="{77FE8CC5-0379-4FDF-A8A8-77C8F6936E4E}"/>
    <cellStyle name="SAPBEXexcCritical4 2 4 2" xfId="18253" xr:uid="{C9550A72-499E-4856-A25D-09888686B5EA}"/>
    <cellStyle name="SAPBEXexcCritical4 2 4 3" xfId="22179" xr:uid="{BD3C1560-05EE-4550-A07C-64B40D30C05F}"/>
    <cellStyle name="SAPBEXexcCritical4 2 4 4" xfId="31566" xr:uid="{ED4BF86A-ADA4-4DD6-B569-DCE2CA9F058C}"/>
    <cellStyle name="SAPBEXexcCritical4 2 4 5" xfId="35021" xr:uid="{151466D7-A892-4975-AD3E-AAFC739A1823}"/>
    <cellStyle name="SAPBEXexcCritical4 2 4 6" xfId="37985" xr:uid="{406BBCAD-EF06-4D10-96B7-9F167618ADE2}"/>
    <cellStyle name="SAPBEXexcCritical4 2 5" xfId="14321" xr:uid="{F0679D47-B5F0-4153-9CBD-2C2E10E28328}"/>
    <cellStyle name="SAPBEXexcCritical4 2 6" xfId="19580" xr:uid="{24B22C15-2263-42A6-9942-3EFC197A0EAC}"/>
    <cellStyle name="SAPBEXexcCritical4 2 7" xfId="23420" xr:uid="{A47BC582-0DAC-43C9-9BCC-4BF7DECA5B02}"/>
    <cellStyle name="SAPBEXexcCritical4 2 8" xfId="27365" xr:uid="{F7D265AD-B177-40E0-80DB-4C4F974F2467}"/>
    <cellStyle name="SAPBEXexcCritical4 2 9" xfId="39756" xr:uid="{1F8185DF-E994-45ED-958D-7C37DC622B63}"/>
    <cellStyle name="SAPBEXexcCritical4 20" xfId="26900" xr:uid="{A1D9356F-5BD8-41DD-BEE6-6A11D9CA4EF4}"/>
    <cellStyle name="SAPBEXexcCritical4 21" xfId="39358" xr:uid="{E61AB395-E1BD-46B4-A66A-2D12AD8AF36E}"/>
    <cellStyle name="SAPBEXexcCritical4 22" xfId="40493" xr:uid="{1877DC50-C103-4A08-AF5D-F897A86F1BA2}"/>
    <cellStyle name="SAPBEXexcCritical4 23" xfId="41247" xr:uid="{2D684DEE-F028-473B-BA2B-FF52A44FA1BE}"/>
    <cellStyle name="SAPBEXexcCritical4 3" xfId="3988" xr:uid="{1E40E1A7-EB2B-44EB-BBA5-4D116E6985AA}"/>
    <cellStyle name="SAPBEXexcCritical4 3 10" xfId="42347" xr:uid="{F5424BC6-4115-4BF7-AAB4-86F7278DD94D}"/>
    <cellStyle name="SAPBEXexcCritical4 3 2" xfId="7931" xr:uid="{307FB084-7488-4A0E-A453-AA94B770CB74}"/>
    <cellStyle name="SAPBEXexcCritical4 3 2 2" xfId="18186" xr:uid="{CDAC50D2-E7C2-4E6D-904F-FF4C430CBB2E}"/>
    <cellStyle name="SAPBEXexcCritical4 3 2 3" xfId="22116" xr:uid="{EC8E92FA-B683-4F44-8BD7-BD77236D9693}"/>
    <cellStyle name="SAPBEXexcCritical4 3 2 4" xfId="31502" xr:uid="{3833977C-36AC-4EC0-896A-ABB7595C61B4}"/>
    <cellStyle name="SAPBEXexcCritical4 3 2 5" xfId="34957" xr:uid="{C495127A-9C47-4658-9A9F-D749DE944A36}"/>
    <cellStyle name="SAPBEXexcCritical4 3 2 6" xfId="37923" xr:uid="{36B34A2E-1729-4413-A3B5-FCE44711946A}"/>
    <cellStyle name="SAPBEXexcCritical4 3 3" xfId="8853" xr:uid="{5E6033CB-07E8-4CB7-B660-C5A92027C7D3}"/>
    <cellStyle name="SAPBEXexcCritical4 3 3 2" xfId="19089" xr:uid="{892D5FA3-0650-43B7-94FF-85DF1050E756}"/>
    <cellStyle name="SAPBEXexcCritical4 3 3 3" xfId="22954" xr:uid="{4C4ED8E4-3888-41A1-BDAA-F05F4711A7F3}"/>
    <cellStyle name="SAPBEXexcCritical4 3 3 4" xfId="32347" xr:uid="{C4CF42FB-E2B2-4E85-9E42-A61B172DB991}"/>
    <cellStyle name="SAPBEXexcCritical4 3 3 5" xfId="35776" xr:uid="{1DC3D019-66F1-4B49-8AED-36A31A0FB155}"/>
    <cellStyle name="SAPBEXexcCritical4 3 3 6" xfId="38716" xr:uid="{89EDA9E4-C915-4BC1-9FC9-9C68B4F0990F}"/>
    <cellStyle name="SAPBEXexcCritical4 3 4" xfId="13186" xr:uid="{F430E81E-0F0C-4FFA-93D4-045178B03768}"/>
    <cellStyle name="SAPBEXexcCritical4 3 5" xfId="14115" xr:uid="{82B61A0B-B1E6-406D-92C3-28183798F6AA}"/>
    <cellStyle name="SAPBEXexcCritical4 3 6" xfId="24165" xr:uid="{16837E67-3C08-4672-982E-82CEFB99607C}"/>
    <cellStyle name="SAPBEXexcCritical4 3 7" xfId="28448" xr:uid="{81730025-D33B-45C2-BC99-31D12C8D76D4}"/>
    <cellStyle name="SAPBEXexcCritical4 3 8" xfId="40631" xr:uid="{BC4CEDC2-3763-47DE-BE37-7B250E1DF5E0}"/>
    <cellStyle name="SAPBEXexcCritical4 3 9" xfId="41130" xr:uid="{90579D8F-22F7-4B9B-A6AB-B9A4B8D13AAC}"/>
    <cellStyle name="SAPBEXexcCritical4 4" xfId="5124" xr:uid="{837F13F3-42C6-4306-913F-2B86FC6745A5}"/>
    <cellStyle name="SAPBEXexcCritical4 4 2" xfId="15474" xr:uid="{E1163EC0-AD01-4A5A-815B-8EE084FA3B7C}"/>
    <cellStyle name="SAPBEXexcCritical4 4 3" xfId="19891" xr:uid="{D635214B-E134-4A78-AC40-7B35F33CA899}"/>
    <cellStyle name="SAPBEXexcCritical4 4 4" xfId="29222" xr:uid="{88EF2446-E8C0-449D-AB92-B1D1B51C48FC}"/>
    <cellStyle name="SAPBEXexcCritical4 4 5" xfId="32870" xr:uid="{5D23355A-D7D4-45F2-B2F5-BAA68F7322F2}"/>
    <cellStyle name="SAPBEXexcCritical4 4 6" xfId="35958" xr:uid="{A2FF10B9-EE10-4B9F-84EB-5F5F46B74EB3}"/>
    <cellStyle name="SAPBEXexcCritical4 5" xfId="6721" xr:uid="{243EF336-C05D-422C-B381-FCD151C4CAAD}"/>
    <cellStyle name="SAPBEXexcCritical4 5 2" xfId="17013" xr:uid="{03BBD1EE-D477-49CF-9185-9F9D8517ADB5}"/>
    <cellStyle name="SAPBEXexcCritical4 5 3" xfId="21166" xr:uid="{50266105-499B-4DD9-994B-E362C11DCD70}"/>
    <cellStyle name="SAPBEXexcCritical4 5 4" xfId="30532" xr:uid="{CE2A08C5-B023-47CE-9AF5-45433A188F9A}"/>
    <cellStyle name="SAPBEXexcCritical4 5 5" xfId="34075" xr:uid="{75FB0143-9361-4092-8B63-8FD04C9B815E}"/>
    <cellStyle name="SAPBEXexcCritical4 5 6" xfId="37092" xr:uid="{B6163434-8159-47BA-B535-3F3CF12B9961}"/>
    <cellStyle name="SAPBEXexcCritical4 6" xfId="5004" xr:uid="{965E6416-21FB-47D0-B5C8-E085A97A9CF1}"/>
    <cellStyle name="SAPBEXexcCritical4 6 2" xfId="15354" xr:uid="{E829F1CE-3437-4583-8F11-82093144F29F}"/>
    <cellStyle name="SAPBEXexcCritical4 6 3" xfId="19798" xr:uid="{85006939-0B93-4E7E-BEA8-121DB65697EF}"/>
    <cellStyle name="SAPBEXexcCritical4 6 4" xfId="29150" xr:uid="{F7A805BC-891C-43B8-82AF-A42966E7FC0D}"/>
    <cellStyle name="SAPBEXexcCritical4 6 5" xfId="32788" xr:uid="{7DA5A6DC-B7AB-4277-827E-A8D429D0385B}"/>
    <cellStyle name="SAPBEXexcCritical4 6 6" xfId="35913" xr:uid="{185DB8A2-8695-439B-8B4E-A424841E58AE}"/>
    <cellStyle name="SAPBEXexcCritical4 7" xfId="11026" xr:uid="{4CC137C1-EE65-453A-8A9F-5FCC398507C2}"/>
    <cellStyle name="SAPBEXexcCritical4 8" xfId="11449" xr:uid="{90DB9DCD-F8B5-47A9-BF9E-B2C9D634303F}"/>
    <cellStyle name="SAPBEXexcCritical4 9" xfId="11910" xr:uid="{02FA1FCC-CF9E-406B-8849-489C41A98F0A}"/>
    <cellStyle name="SAPBEXexcCritical5" xfId="1395" xr:uid="{E12DEF1D-ECDC-428F-90E3-2F82E561ACE0}"/>
    <cellStyle name="SAPBEXexcCritical5 10" xfId="12529" xr:uid="{420EB62C-9691-436A-B0CC-C8B5CF11B703}"/>
    <cellStyle name="SAPBEXexcCritical5 11" xfId="12380" xr:uid="{50C905D2-B2BF-4107-80AD-22E226AADF5D}"/>
    <cellStyle name="SAPBEXexcCritical5 12" xfId="23065" xr:uid="{C80AEAE6-FB7E-4A51-859D-294AB78BF0D4}"/>
    <cellStyle name="SAPBEXexcCritical5 13" xfId="24897" xr:uid="{BEBD74C1-32D4-45B0-931B-CFA59B9B2F86}"/>
    <cellStyle name="SAPBEXexcCritical5 14" xfId="25550" xr:uid="{9C48D0AE-45FF-4E60-AB4C-D96601750224}"/>
    <cellStyle name="SAPBEXexcCritical5 15" xfId="24951" xr:uid="{D98EA2DA-29E1-403B-B9C6-073C0ED43AB8}"/>
    <cellStyle name="SAPBEXexcCritical5 16" xfId="25164" xr:uid="{1DF82698-6AE9-44AE-8702-2F9A971AF282}"/>
    <cellStyle name="SAPBEXexcCritical5 17" xfId="24241" xr:uid="{61591E08-3F0C-438D-8C97-0074BB1C696E}"/>
    <cellStyle name="SAPBEXexcCritical5 18" xfId="25900" xr:uid="{2ECCD6F0-8289-44A4-B51B-A18C6BB16DB1}"/>
    <cellStyle name="SAPBEXexcCritical5 19" xfId="27691" xr:uid="{87ED9353-C86E-4D18-B542-44E74E5112FA}"/>
    <cellStyle name="SAPBEXexcCritical5 2" xfId="2386" xr:uid="{11C0F7C5-77AE-44B2-863A-DDDE41D7714B}"/>
    <cellStyle name="SAPBEXexcCritical5 2 10" xfId="39029" xr:uid="{0FC7BF07-51BB-4359-B1B6-CC4A25B3D1AB}"/>
    <cellStyle name="SAPBEXexcCritical5 2 11" xfId="41604" xr:uid="{ED127591-E788-4885-9FAD-846DBCD9DA83}"/>
    <cellStyle name="SAPBEXexcCritical5 2 2" xfId="5816" xr:uid="{8ED9A11B-25D4-40F5-8E28-E98E583B5C0C}"/>
    <cellStyle name="SAPBEXexcCritical5 2 2 2" xfId="16127" xr:uid="{18044A34-7BFE-4AB0-A271-9634E1419141}"/>
    <cellStyle name="SAPBEXexcCritical5 2 2 3" xfId="20403" xr:uid="{D9F42892-9C06-4945-9215-F3C2E0CFAF3F}"/>
    <cellStyle name="SAPBEXexcCritical5 2 2 4" xfId="29745" xr:uid="{D1813DF9-112D-4204-892A-2BC7FF3D253B}"/>
    <cellStyle name="SAPBEXexcCritical5 2 2 5" xfId="33339" xr:uid="{18F80FD9-D00C-4FE9-B1C7-A530AEF24251}"/>
    <cellStyle name="SAPBEXexcCritical5 2 2 6" xfId="36388" xr:uid="{14C9AC03-32E3-4540-972E-51B356D10A58}"/>
    <cellStyle name="SAPBEXexcCritical5 2 3" xfId="4316" xr:uid="{C6619958-88BC-4D10-B9C0-A1C216E345B9}"/>
    <cellStyle name="SAPBEXexcCritical5 2 3 2" xfId="14722" xr:uid="{DF32CEC7-2903-4EF3-B261-5D43418197BA}"/>
    <cellStyle name="SAPBEXexcCritical5 2 3 3" xfId="19342" xr:uid="{F2FCD009-D3EC-4622-AC82-B4669944ACB0}"/>
    <cellStyle name="SAPBEXexcCritical5 2 3 4" xfId="28730" xr:uid="{3A7B6EBB-F5F4-4B3C-8111-17B78B18BB09}"/>
    <cellStyle name="SAPBEXexcCritical5 2 3 5" xfId="32413" xr:uid="{50C97F3E-C6CB-440C-B936-2E2583921CF0}"/>
    <cellStyle name="SAPBEXexcCritical5 2 3 6" xfId="30601" xr:uid="{DBF77334-F783-49C5-B45F-652863FAF66A}"/>
    <cellStyle name="SAPBEXexcCritical5 2 4" xfId="8000" xr:uid="{6846ED82-BC06-4109-9538-2F59BF5277C4}"/>
    <cellStyle name="SAPBEXexcCritical5 2 4 2" xfId="18254" xr:uid="{D55699BD-2BFA-46A5-A707-0A6E15F0E8B0}"/>
    <cellStyle name="SAPBEXexcCritical5 2 4 3" xfId="22180" xr:uid="{9CA5A4C0-3BEB-4D6E-A5A0-AB0E12FD203C}"/>
    <cellStyle name="SAPBEXexcCritical5 2 4 4" xfId="31567" xr:uid="{6844BDC4-5F3E-47C2-BA5B-D97ADB4F4A06}"/>
    <cellStyle name="SAPBEXexcCritical5 2 4 5" xfId="35022" xr:uid="{724DE2E2-5258-439D-BEAA-972FC9E7A450}"/>
    <cellStyle name="SAPBEXexcCritical5 2 4 6" xfId="37986" xr:uid="{CAB844D2-CB3B-47B3-B61D-0CCA766A8F70}"/>
    <cellStyle name="SAPBEXexcCritical5 2 5" xfId="14320" xr:uid="{88D2DC14-E5A8-4D43-A9D0-EE758724739F}"/>
    <cellStyle name="SAPBEXexcCritical5 2 6" xfId="12477" xr:uid="{4E489E46-6FFC-4141-8A5C-141D3403251F}"/>
    <cellStyle name="SAPBEXexcCritical5 2 7" xfId="23421" xr:uid="{F5DFEBF0-551D-4CFE-BF2D-7E4C62A2BD59}"/>
    <cellStyle name="SAPBEXexcCritical5 2 8" xfId="27366" xr:uid="{366A3270-5AFC-4F8F-B97B-6F0EFB828376}"/>
    <cellStyle name="SAPBEXexcCritical5 2 9" xfId="39757" xr:uid="{C61E7254-C15B-46B5-B628-95D05072A963}"/>
    <cellStyle name="SAPBEXexcCritical5 20" xfId="26899" xr:uid="{2A84B632-26D0-4679-9CE5-3FBD6C74A8F6}"/>
    <cellStyle name="SAPBEXexcCritical5 21" xfId="39359" xr:uid="{16152764-93BC-4817-AE35-13955D288C7A}"/>
    <cellStyle name="SAPBEXexcCritical5 22" xfId="40492" xr:uid="{4CCE77A2-FBE3-4AEF-8F21-5FD76C0176AA}"/>
    <cellStyle name="SAPBEXexcCritical5 23" xfId="41248" xr:uid="{D25E8C2C-3FA8-4684-AD25-59CF54F16993}"/>
    <cellStyle name="SAPBEXexcCritical5 3" xfId="3989" xr:uid="{F1448908-87FA-47CF-AC08-E1FD39771046}"/>
    <cellStyle name="SAPBEXexcCritical5 3 10" xfId="42348" xr:uid="{DEB7B83F-0067-44E8-A30D-E6C23069059D}"/>
    <cellStyle name="SAPBEXexcCritical5 3 2" xfId="7932" xr:uid="{8E76691E-818A-4F2C-BDF5-ED8DC695CE4D}"/>
    <cellStyle name="SAPBEXexcCritical5 3 2 2" xfId="18187" xr:uid="{8FB6466A-0D9B-42F5-B189-10FADA3B7E0B}"/>
    <cellStyle name="SAPBEXexcCritical5 3 2 3" xfId="22117" xr:uid="{DB3BCEB8-6461-4F81-B1FE-22B7FDB5305A}"/>
    <cellStyle name="SAPBEXexcCritical5 3 2 4" xfId="31503" xr:uid="{E4889602-9DFB-4AA5-AB4B-08809741EC4F}"/>
    <cellStyle name="SAPBEXexcCritical5 3 2 5" xfId="34958" xr:uid="{ABA5D756-6E79-4E97-B506-6EC61F2F68C8}"/>
    <cellStyle name="SAPBEXexcCritical5 3 2 6" xfId="37924" xr:uid="{457CD57E-7DD3-40B2-875A-96EFEFE9B1D2}"/>
    <cellStyle name="SAPBEXexcCritical5 3 3" xfId="8854" xr:uid="{2FF246C8-0ACB-4579-97D0-2332A6BDC7A2}"/>
    <cellStyle name="SAPBEXexcCritical5 3 3 2" xfId="19090" xr:uid="{14285F34-89CE-47EF-9AE4-02FB7A845747}"/>
    <cellStyle name="SAPBEXexcCritical5 3 3 3" xfId="22955" xr:uid="{F101EEEA-AAA8-40F6-83FA-21D3B709F6EE}"/>
    <cellStyle name="SAPBEXexcCritical5 3 3 4" xfId="32348" xr:uid="{D0C2F8A9-9177-434C-A839-57715990F1B5}"/>
    <cellStyle name="SAPBEXexcCritical5 3 3 5" xfId="35777" xr:uid="{E9C424AF-4C12-4328-B6B0-60F1AEEB90BB}"/>
    <cellStyle name="SAPBEXexcCritical5 3 3 6" xfId="38717" xr:uid="{67C5963A-EF81-40ED-9928-D3C8917FA00B}"/>
    <cellStyle name="SAPBEXexcCritical5 3 4" xfId="13576" xr:uid="{90B32D90-B159-49E3-99A4-2326B0486C44}"/>
    <cellStyle name="SAPBEXexcCritical5 3 5" xfId="12613" xr:uid="{AE7C6AA3-5128-4A24-A130-C8D597602EC7}"/>
    <cellStyle name="SAPBEXexcCritical5 3 6" xfId="24166" xr:uid="{D5AD0AC4-7B01-44C0-9350-7ADDC0D426FB}"/>
    <cellStyle name="SAPBEXexcCritical5 3 7" xfId="28449" xr:uid="{2DE7356C-8F77-4308-8762-FAD509E7DD7D}"/>
    <cellStyle name="SAPBEXexcCritical5 3 8" xfId="40632" xr:uid="{2D9A1488-E901-49E0-B63E-E90F84A8713F}"/>
    <cellStyle name="SAPBEXexcCritical5 3 9" xfId="41131" xr:uid="{E6948D9C-ABBC-4ED6-BB1A-54148C4A8D35}"/>
    <cellStyle name="SAPBEXexcCritical5 4" xfId="5125" xr:uid="{FACD9107-60EC-43BF-96F7-A34D5A19B8A0}"/>
    <cellStyle name="SAPBEXexcCritical5 4 2" xfId="15475" xr:uid="{5FC15886-37E2-4CD1-8B0D-AA02EDE1EA95}"/>
    <cellStyle name="SAPBEXexcCritical5 4 3" xfId="19892" xr:uid="{268CD670-1E6B-4690-9540-C6216EDAE7E7}"/>
    <cellStyle name="SAPBEXexcCritical5 4 4" xfId="29223" xr:uid="{718DFD78-63B3-44CD-8C70-52913D8D91DE}"/>
    <cellStyle name="SAPBEXexcCritical5 4 5" xfId="32871" xr:uid="{CC31A66D-04DE-4FA8-9465-0CC187BCF105}"/>
    <cellStyle name="SAPBEXexcCritical5 4 6" xfId="35959" xr:uid="{B9D89716-FED6-4ED0-AF20-103A61D14856}"/>
    <cellStyle name="SAPBEXexcCritical5 5" xfId="6720" xr:uid="{D2496A13-DFD5-438C-814F-1697836272A0}"/>
    <cellStyle name="SAPBEXexcCritical5 5 2" xfId="17012" xr:uid="{08025D9D-C874-43B0-8CA7-068359C030D2}"/>
    <cellStyle name="SAPBEXexcCritical5 5 3" xfId="21165" xr:uid="{51996057-B2F5-4E0B-8726-029A6A6075FE}"/>
    <cellStyle name="SAPBEXexcCritical5 5 4" xfId="30531" xr:uid="{358CB553-6457-42A4-9804-512118D22F2F}"/>
    <cellStyle name="SAPBEXexcCritical5 5 5" xfId="34074" xr:uid="{DADC7A64-35A1-44E2-BD12-155D121FA66D}"/>
    <cellStyle name="SAPBEXexcCritical5 5 6" xfId="37091" xr:uid="{022C8AB2-2B1E-46A4-8C5B-3EA6F59095C9}"/>
    <cellStyle name="SAPBEXexcCritical5 6" xfId="5005" xr:uid="{3B6C0178-9CA8-4FAF-BFE4-E8ACBB5A6F51}"/>
    <cellStyle name="SAPBEXexcCritical5 6 2" xfId="15355" xr:uid="{93BB7374-C8CD-426C-A56F-906698D4018E}"/>
    <cellStyle name="SAPBEXexcCritical5 6 3" xfId="19799" xr:uid="{91CA06C8-1D0C-42A2-9913-8A5F0B0AF973}"/>
    <cellStyle name="SAPBEXexcCritical5 6 4" xfId="29151" xr:uid="{4F258F85-1203-4EF4-9F5B-E86178AE15A8}"/>
    <cellStyle name="SAPBEXexcCritical5 6 5" xfId="32789" xr:uid="{3A8BD18F-02FE-46E8-9039-5DDF772B2901}"/>
    <cellStyle name="SAPBEXexcCritical5 6 6" xfId="35914" xr:uid="{A29675B1-3683-49C8-A5F4-9E52A52B01AF}"/>
    <cellStyle name="SAPBEXexcCritical5 7" xfId="11027" xr:uid="{96A4B4DE-51F6-4CDC-B7B8-236F3DD7B917}"/>
    <cellStyle name="SAPBEXexcCritical5 8" xfId="11450" xr:uid="{A5C5CC7D-D396-497D-B2DC-77583761B029}"/>
    <cellStyle name="SAPBEXexcCritical5 9" xfId="11911" xr:uid="{EF3ACEAC-556E-4265-99EA-6736DC8E93F4}"/>
    <cellStyle name="SAPBEXexcCritical6" xfId="1396" xr:uid="{6FAB3817-01B9-47E5-BD50-7BBA8103FD6F}"/>
    <cellStyle name="SAPBEXexcCritical6 10" xfId="14145" xr:uid="{2E6C4D6B-71F1-4CA8-8849-8E010B553416}"/>
    <cellStyle name="SAPBEXexcCritical6 11" xfId="22496" xr:uid="{C12FA9B3-FBDD-46BB-AE2E-681BCBB59CA4}"/>
    <cellStyle name="SAPBEXexcCritical6 12" xfId="23066" xr:uid="{A13C1EDE-B3A2-46AB-ADD4-24061384CCC3}"/>
    <cellStyle name="SAPBEXexcCritical6 13" xfId="24896" xr:uid="{1D517107-E42C-4279-9A8D-1491FB36099A}"/>
    <cellStyle name="SAPBEXexcCritical6 14" xfId="25551" xr:uid="{46107A3E-209F-4BED-8C0B-9E9EF7DF0BE7}"/>
    <cellStyle name="SAPBEXexcCritical6 15" xfId="24950" xr:uid="{A2786BDA-E03F-4F08-8A64-DE90D167DEB5}"/>
    <cellStyle name="SAPBEXexcCritical6 16" xfId="25163" xr:uid="{C8B0458B-F698-4AB7-AD84-A40DB553CA22}"/>
    <cellStyle name="SAPBEXexcCritical6 17" xfId="25433" xr:uid="{DFAAE156-DEFE-4A47-96A9-FBB538FAF26C}"/>
    <cellStyle name="SAPBEXexcCritical6 18" xfId="25899" xr:uid="{65307513-78D7-4763-9FA4-923336B3940F}"/>
    <cellStyle name="SAPBEXexcCritical6 19" xfId="31881" xr:uid="{C00E9272-8AFF-4F41-BB78-FD499D1A0346}"/>
    <cellStyle name="SAPBEXexcCritical6 2" xfId="2387" xr:uid="{21540B74-F068-419D-98A5-1B95ACF82B8D}"/>
    <cellStyle name="SAPBEXexcCritical6 2 10" xfId="39028" xr:uid="{4AC64DF8-24D8-42E0-B116-963B228E18E7}"/>
    <cellStyle name="SAPBEXexcCritical6 2 11" xfId="41605" xr:uid="{86D58302-A7C9-4415-905B-06E6323DDB60}"/>
    <cellStyle name="SAPBEXexcCritical6 2 2" xfId="5817" xr:uid="{F6E24DFD-C3EB-4BB3-AC8F-238367B73D7E}"/>
    <cellStyle name="SAPBEXexcCritical6 2 2 2" xfId="16128" xr:uid="{A1A5FA17-CD0D-4450-8C3C-43148AF6EB6C}"/>
    <cellStyle name="SAPBEXexcCritical6 2 2 3" xfId="20404" xr:uid="{36597916-8F3E-434C-9E30-42F61E59EFEA}"/>
    <cellStyle name="SAPBEXexcCritical6 2 2 4" xfId="29746" xr:uid="{B223DDE2-35D6-4741-9C8F-CCFA467926BF}"/>
    <cellStyle name="SAPBEXexcCritical6 2 2 5" xfId="33340" xr:uid="{F4C0D9D1-70C8-4996-87F5-8D46C7909EFC}"/>
    <cellStyle name="SAPBEXexcCritical6 2 2 6" xfId="36389" xr:uid="{09D1E34D-A91A-456B-BAB8-030E9C1925BF}"/>
    <cellStyle name="SAPBEXexcCritical6 2 3" xfId="4315" xr:uid="{05A78B1D-3CF8-4FA7-9BF8-7834502D5090}"/>
    <cellStyle name="SAPBEXexcCritical6 2 3 2" xfId="14721" xr:uid="{8E8C86C8-EF34-4889-8C99-0A6808494078}"/>
    <cellStyle name="SAPBEXexcCritical6 2 3 3" xfId="19341" xr:uid="{88C79372-3444-4497-8A34-487FD11CCABA}"/>
    <cellStyle name="SAPBEXexcCritical6 2 3 4" xfId="28729" xr:uid="{F119F742-998D-4975-9DCE-BC1F6DA264EC}"/>
    <cellStyle name="SAPBEXexcCritical6 2 3 5" xfId="32412" xr:uid="{7085819D-C59D-47C4-8F58-AEAB23E96EAC}"/>
    <cellStyle name="SAPBEXexcCritical6 2 3 6" xfId="25288" xr:uid="{3A175073-5A6D-4036-87B7-811ED5A93839}"/>
    <cellStyle name="SAPBEXexcCritical6 2 4" xfId="8001" xr:uid="{03B3471A-3EB9-42B3-9960-F13044A26886}"/>
    <cellStyle name="SAPBEXexcCritical6 2 4 2" xfId="18255" xr:uid="{15236BC2-9A60-4C0E-88A7-C77FC579EE1A}"/>
    <cellStyle name="SAPBEXexcCritical6 2 4 3" xfId="22181" xr:uid="{5B8793C5-72E7-4F09-A459-24C84F856A88}"/>
    <cellStyle name="SAPBEXexcCritical6 2 4 4" xfId="31568" xr:uid="{2A4F2081-FF3A-41BB-9CA1-5BA30FD21BD6}"/>
    <cellStyle name="SAPBEXexcCritical6 2 4 5" xfId="35023" xr:uid="{85D8EE4B-2DFB-4E5D-9E79-97F8FC986056}"/>
    <cellStyle name="SAPBEXexcCritical6 2 4 6" xfId="37987" xr:uid="{DA84D02F-DEDA-40EE-A2A7-7CE374683476}"/>
    <cellStyle name="SAPBEXexcCritical6 2 5" xfId="14319" xr:uid="{64DBFF71-236D-4F02-BB72-BFB1DE420EBA}"/>
    <cellStyle name="SAPBEXexcCritical6 2 6" xfId="12697" xr:uid="{3D1809E3-D2E1-4BE2-B5CD-6C6C489A98D0}"/>
    <cellStyle name="SAPBEXexcCritical6 2 7" xfId="23422" xr:uid="{27F068F4-4662-4BE7-AA5F-B89CB0503201}"/>
    <cellStyle name="SAPBEXexcCritical6 2 8" xfId="27367" xr:uid="{E801C6C1-3053-4897-9299-7B9589BDF920}"/>
    <cellStyle name="SAPBEXexcCritical6 2 9" xfId="39758" xr:uid="{2ED0186D-EEB7-45E7-B54B-643DEAACD9F5}"/>
    <cellStyle name="SAPBEXexcCritical6 20" xfId="27705" xr:uid="{DCA28013-ACBD-479C-AADD-FD1319DB2524}"/>
    <cellStyle name="SAPBEXexcCritical6 21" xfId="39360" xr:uid="{1902E3BD-41D6-4C79-8EDF-A6E6593A6EB4}"/>
    <cellStyle name="SAPBEXexcCritical6 22" xfId="39287" xr:uid="{5EC25DEC-9516-4A31-A6CF-42B92C4CA4C2}"/>
    <cellStyle name="SAPBEXexcCritical6 23" xfId="41249" xr:uid="{76F2D352-01C5-41D8-B2FE-DDB5F16640C7}"/>
    <cellStyle name="SAPBEXexcCritical6 3" xfId="3990" xr:uid="{3FB4C4FA-5762-4307-959B-47B68C8F642F}"/>
    <cellStyle name="SAPBEXexcCritical6 3 10" xfId="42349" xr:uid="{775FD100-E23A-41E8-B70D-5717DB073D39}"/>
    <cellStyle name="SAPBEXexcCritical6 3 2" xfId="7933" xr:uid="{346563F8-347E-4B7F-B570-3E9935058E98}"/>
    <cellStyle name="SAPBEXexcCritical6 3 2 2" xfId="18188" xr:uid="{2436E641-596F-4370-BE95-8309F7BC4604}"/>
    <cellStyle name="SAPBEXexcCritical6 3 2 3" xfId="22118" xr:uid="{DC1F0868-E3BB-4086-B559-EEC4CC6AA138}"/>
    <cellStyle name="SAPBEXexcCritical6 3 2 4" xfId="31504" xr:uid="{A1391640-E641-4F2F-8268-4C93191FA17C}"/>
    <cellStyle name="SAPBEXexcCritical6 3 2 5" xfId="34959" xr:uid="{4098FE3D-1E74-402A-8125-B04F4EB1BF58}"/>
    <cellStyle name="SAPBEXexcCritical6 3 2 6" xfId="37925" xr:uid="{47906700-9E34-42EF-A3EA-18C3E4D3EE28}"/>
    <cellStyle name="SAPBEXexcCritical6 3 3" xfId="8855" xr:uid="{9E8D6069-8C25-4C27-B2CA-6F41B9EE6DD9}"/>
    <cellStyle name="SAPBEXexcCritical6 3 3 2" xfId="19091" xr:uid="{DC6E4D49-89DE-4EDC-99C7-A8D3F941BC61}"/>
    <cellStyle name="SAPBEXexcCritical6 3 3 3" xfId="22956" xr:uid="{60E6766E-01DD-430D-B18C-C28D9A7328A4}"/>
    <cellStyle name="SAPBEXexcCritical6 3 3 4" xfId="32349" xr:uid="{5F66612C-E17C-413B-A00D-0717121579B5}"/>
    <cellStyle name="SAPBEXexcCritical6 3 3 5" xfId="35778" xr:uid="{CF7B7E8D-0AF1-4976-ACB7-B8B918177384}"/>
    <cellStyle name="SAPBEXexcCritical6 3 3 6" xfId="38718" xr:uid="{2C4E3964-D487-4507-A5AE-E67AD62A6685}"/>
    <cellStyle name="SAPBEXexcCritical6 3 4" xfId="13187" xr:uid="{905DC8BC-66CF-4FE6-8589-D4A5A9102919}"/>
    <cellStyle name="SAPBEXexcCritical6 3 5" xfId="14114" xr:uid="{E73C8916-9B24-4C28-805A-D447CA760744}"/>
    <cellStyle name="SAPBEXexcCritical6 3 6" xfId="24167" xr:uid="{3E76D86A-2496-45A1-99B6-B67DD93277F6}"/>
    <cellStyle name="SAPBEXexcCritical6 3 7" xfId="28450" xr:uid="{E5FE04BD-73F7-4620-9FEA-31A694DE2BA0}"/>
    <cellStyle name="SAPBEXexcCritical6 3 8" xfId="40633" xr:uid="{0AA4693C-A45E-4A75-A273-CB8A792BCBC0}"/>
    <cellStyle name="SAPBEXexcCritical6 3 9" xfId="41132" xr:uid="{057395D6-A13D-44A5-B174-A6E9CA3B475A}"/>
    <cellStyle name="SAPBEXexcCritical6 4" xfId="5126" xr:uid="{086BCB71-0C76-451A-B9C1-D43D6771BE68}"/>
    <cellStyle name="SAPBEXexcCritical6 4 2" xfId="15476" xr:uid="{B1719774-60ED-47A3-88C2-DC9A0E362521}"/>
    <cellStyle name="SAPBEXexcCritical6 4 3" xfId="19893" xr:uid="{F82A0F51-BEC9-47A5-8F17-677F752825F6}"/>
    <cellStyle name="SAPBEXexcCritical6 4 4" xfId="29224" xr:uid="{939E2310-5AEE-49A1-962C-2D2B6E6AAC8C}"/>
    <cellStyle name="SAPBEXexcCritical6 4 5" xfId="32872" xr:uid="{C7D7BBC5-41FE-46C5-BCFF-3FF61A0FB94A}"/>
    <cellStyle name="SAPBEXexcCritical6 4 6" xfId="35960" xr:uid="{81F75C64-352A-435A-BF2E-8ECCF996C01C}"/>
    <cellStyle name="SAPBEXexcCritical6 5" xfId="6719" xr:uid="{A43821C5-2E48-483E-8BDA-4264BB52DDD6}"/>
    <cellStyle name="SAPBEXexcCritical6 5 2" xfId="17011" xr:uid="{4F9F1E35-B1D0-43B7-903A-56E361035940}"/>
    <cellStyle name="SAPBEXexcCritical6 5 3" xfId="21164" xr:uid="{C8483254-AA97-46A9-ACD5-CD272F23E5A2}"/>
    <cellStyle name="SAPBEXexcCritical6 5 4" xfId="30530" xr:uid="{283688A0-9F2B-451C-8741-DC1037EFDA86}"/>
    <cellStyle name="SAPBEXexcCritical6 5 5" xfId="34073" xr:uid="{98F5D5E3-430D-4F17-92C7-313D39B4B0FF}"/>
    <cellStyle name="SAPBEXexcCritical6 5 6" xfId="37090" xr:uid="{8F09F5E2-937E-424E-A798-9548CD7D4F41}"/>
    <cellStyle name="SAPBEXexcCritical6 6" xfId="6554" xr:uid="{E4E8F0BD-B84A-4A64-9350-2D3D64ECEBDA}"/>
    <cellStyle name="SAPBEXexcCritical6 6 2" xfId="16848" xr:uid="{C55CB49F-DA33-44AE-9D92-AFE799633E7B}"/>
    <cellStyle name="SAPBEXexcCritical6 6 3" xfId="21045" xr:uid="{598DC16D-8C3F-462E-A84C-9A6E125BB80B}"/>
    <cellStyle name="SAPBEXexcCritical6 6 4" xfId="30398" xr:uid="{643A9A80-F627-4B0F-8CA5-A5337A359614}"/>
    <cellStyle name="SAPBEXexcCritical6 6 5" xfId="33958" xr:uid="{F38A00AE-E0B3-443E-A73B-8A50728B02BD}"/>
    <cellStyle name="SAPBEXexcCritical6 6 6" xfId="36978" xr:uid="{7298BB2B-AD0A-47B0-9ABF-10EEBCFD7E49}"/>
    <cellStyle name="SAPBEXexcCritical6 7" xfId="11028" xr:uid="{E026B251-2506-4781-96A5-DA4DEFF7DB17}"/>
    <cellStyle name="SAPBEXexcCritical6 8" xfId="11451" xr:uid="{F331BA72-0470-46CE-89B2-1975FA4999B1}"/>
    <cellStyle name="SAPBEXexcCritical6 9" xfId="11912" xr:uid="{4E791391-C28D-4FA5-B671-80C4A69CE4B9}"/>
    <cellStyle name="SAPBEXexcGood1" xfId="1397" xr:uid="{780812A0-CA63-457C-B73F-C2D60FBB0363}"/>
    <cellStyle name="SAPBEXexcGood1 10" xfId="13311" xr:uid="{24E76E2E-DCAD-4350-8075-8727DC7DDB4C}"/>
    <cellStyle name="SAPBEXexcGood1 11" xfId="21418" xr:uid="{F8C8ABFD-7E5B-46A0-AF5D-A55DBD954D0F}"/>
    <cellStyle name="SAPBEXexcGood1 12" xfId="23067" xr:uid="{CDA8E476-786F-40C0-89B8-556AA5C5119D}"/>
    <cellStyle name="SAPBEXexcGood1 13" xfId="24895" xr:uid="{2F5CC69F-735D-4000-B8CC-11064FF7B899}"/>
    <cellStyle name="SAPBEXexcGood1 14" xfId="24286" xr:uid="{363B2F0A-2BC9-475F-A34D-7DB8ABC759B5}"/>
    <cellStyle name="SAPBEXexcGood1 15" xfId="26303" xr:uid="{525CB6E6-E04E-417F-AB94-30374C03BB20}"/>
    <cellStyle name="SAPBEXexcGood1 16" xfId="25162" xr:uid="{83888A80-0555-40AB-8003-E35AA1305F97}"/>
    <cellStyle name="SAPBEXexcGood1 17" xfId="26591" xr:uid="{4B88AC16-B0C3-49DB-B3A9-8127F8239EB9}"/>
    <cellStyle name="SAPBEXexcGood1 18" xfId="25898" xr:uid="{50A5C667-86E6-4037-9D19-14C991D18823}"/>
    <cellStyle name="SAPBEXexcGood1 19" xfId="30784" xr:uid="{E9BF68D6-4923-4A67-B154-F8639A828525}"/>
    <cellStyle name="SAPBEXexcGood1 2" xfId="2388" xr:uid="{92A0FF3F-8DC9-44E8-B6CA-77473007AE91}"/>
    <cellStyle name="SAPBEXexcGood1 2 10" xfId="39027" xr:uid="{D5B71545-5223-450D-BFDF-EA7201584C14}"/>
    <cellStyle name="SAPBEXexcGood1 2 11" xfId="41606" xr:uid="{2F2811F9-0910-4685-8901-839DE4069D92}"/>
    <cellStyle name="SAPBEXexcGood1 2 2" xfId="5818" xr:uid="{B8CD0514-B918-43CF-B4E6-341558C4F635}"/>
    <cellStyle name="SAPBEXexcGood1 2 2 2" xfId="16129" xr:uid="{26D93BF1-18A4-46B6-83B8-A3CFD2E67372}"/>
    <cellStyle name="SAPBEXexcGood1 2 2 3" xfId="20405" xr:uid="{31CFA43C-A3BB-43BC-B7D0-C9044B92527D}"/>
    <cellStyle name="SAPBEXexcGood1 2 2 4" xfId="29747" xr:uid="{C32C1B4F-F1B3-4553-8BB1-33C8B1720F72}"/>
    <cellStyle name="SAPBEXexcGood1 2 2 5" xfId="33341" xr:uid="{C8F0A827-C7BB-4F22-BBCE-CF833BDDC507}"/>
    <cellStyle name="SAPBEXexcGood1 2 2 6" xfId="36390" xr:uid="{50E60E1C-EE4C-41D7-972F-75799BE5144C}"/>
    <cellStyle name="SAPBEXexcGood1 2 3" xfId="4314" xr:uid="{9C396FC6-E776-4677-B2EB-082B76065D62}"/>
    <cellStyle name="SAPBEXexcGood1 2 3 2" xfId="14720" xr:uid="{0E57E218-DEE9-40C0-837C-B5DB8EECFD46}"/>
    <cellStyle name="SAPBEXexcGood1 2 3 3" xfId="19340" xr:uid="{90D1F314-85A6-4E3D-AF09-60E0ED838C78}"/>
    <cellStyle name="SAPBEXexcGood1 2 3 4" xfId="28728" xr:uid="{420BEE8B-8BB7-4FA5-AB3B-5C52A47ED7E1}"/>
    <cellStyle name="SAPBEXexcGood1 2 3 5" xfId="32411" xr:uid="{9A5C93B5-279C-4261-B0F4-F321D8E492ED}"/>
    <cellStyle name="SAPBEXexcGood1 2 3 6" xfId="25289" xr:uid="{B55295BD-A189-4676-9F71-70E451292BAA}"/>
    <cellStyle name="SAPBEXexcGood1 2 4" xfId="8002" xr:uid="{92656239-0306-4A7F-9007-E286165686FB}"/>
    <cellStyle name="SAPBEXexcGood1 2 4 2" xfId="18256" xr:uid="{3C3314E6-BDD7-4B7A-AAB8-0531A568C8C3}"/>
    <cellStyle name="SAPBEXexcGood1 2 4 3" xfId="22182" xr:uid="{DC6AE164-8B19-49B8-BCA6-1F9D21A44AD3}"/>
    <cellStyle name="SAPBEXexcGood1 2 4 4" xfId="31569" xr:uid="{ED19C600-7648-4711-95B9-2BF055D5031D}"/>
    <cellStyle name="SAPBEXexcGood1 2 4 5" xfId="35024" xr:uid="{3746A477-C67E-43CB-ACA1-BA3C4A11C98C}"/>
    <cellStyle name="SAPBEXexcGood1 2 4 6" xfId="37988" xr:uid="{86AD5E22-5E2F-4E6D-ABE6-33965B9E12BF}"/>
    <cellStyle name="SAPBEXexcGood1 2 5" xfId="14318" xr:uid="{31AF6CAF-503C-456E-9B7C-FC8C2E4C0BF8}"/>
    <cellStyle name="SAPBEXexcGood1 2 6" xfId="21399" xr:uid="{0FB8B444-D119-4A35-9E57-AA415196D307}"/>
    <cellStyle name="SAPBEXexcGood1 2 7" xfId="23423" xr:uid="{E904AD35-D6EA-4319-81E7-1099053E9558}"/>
    <cellStyle name="SAPBEXexcGood1 2 8" xfId="27368" xr:uid="{11615686-D8A7-47CD-BED4-483B350674A5}"/>
    <cellStyle name="SAPBEXexcGood1 2 9" xfId="39759" xr:uid="{82B149F6-CC4C-4851-BD4C-2575CA3A91E9}"/>
    <cellStyle name="SAPBEXexcGood1 20" xfId="28779" xr:uid="{156B3CF1-8609-4480-8C45-9FAB7099EEE8}"/>
    <cellStyle name="SAPBEXexcGood1 21" xfId="39361" xr:uid="{7E5AFA78-03A7-458B-9BC0-1B555023A0F1}"/>
    <cellStyle name="SAPBEXexcGood1 22" xfId="39286" xr:uid="{1ABF4EB1-58AA-4C5E-B778-83883260F8F7}"/>
    <cellStyle name="SAPBEXexcGood1 23" xfId="41250" xr:uid="{51443506-067C-47DB-9FFD-EA783C41892F}"/>
    <cellStyle name="SAPBEXexcGood1 3" xfId="3991" xr:uid="{9B34C159-A40C-492D-BD78-E5E9A0E21C68}"/>
    <cellStyle name="SAPBEXexcGood1 3 10" xfId="42350" xr:uid="{B11C7EEE-76BF-4680-8BE1-F0A00BF6AC5B}"/>
    <cellStyle name="SAPBEXexcGood1 3 2" xfId="7934" xr:uid="{24B51565-C5AE-4011-8E06-7C594C631BED}"/>
    <cellStyle name="SAPBEXexcGood1 3 2 2" xfId="18189" xr:uid="{CDF34B9D-90CC-4FBA-85F8-69F4483098BF}"/>
    <cellStyle name="SAPBEXexcGood1 3 2 3" xfId="22119" xr:uid="{76E518D0-2D0A-49AC-9B3A-30F8121EFE84}"/>
    <cellStyle name="SAPBEXexcGood1 3 2 4" xfId="31505" xr:uid="{ECF93AA5-9EC5-4DC4-BFD4-812EEB7FAA0E}"/>
    <cellStyle name="SAPBEXexcGood1 3 2 5" xfId="34960" xr:uid="{D505D148-5963-4BB8-B138-D73CEFF5E835}"/>
    <cellStyle name="SAPBEXexcGood1 3 2 6" xfId="37926" xr:uid="{BF6BDE61-5764-47D3-8EF2-D9BA9644D069}"/>
    <cellStyle name="SAPBEXexcGood1 3 3" xfId="8856" xr:uid="{0A8CF485-43BF-4711-84B3-A655A59570BC}"/>
    <cellStyle name="SAPBEXexcGood1 3 3 2" xfId="19092" xr:uid="{8ED3E41D-E4E9-4034-B062-CCA8AD64D401}"/>
    <cellStyle name="SAPBEXexcGood1 3 3 3" xfId="22957" xr:uid="{3434450B-34F8-439B-95B9-04B681668295}"/>
    <cellStyle name="SAPBEXexcGood1 3 3 4" xfId="32350" xr:uid="{F32570AB-8F1A-4854-995A-0F89238C2A42}"/>
    <cellStyle name="SAPBEXexcGood1 3 3 5" xfId="35779" xr:uid="{67C5504C-B449-46BD-A809-2F4CFA17BB63}"/>
    <cellStyle name="SAPBEXexcGood1 3 3 6" xfId="38719" xr:uid="{F035CB01-84DD-4BC0-9BCC-D407E44876A0}"/>
    <cellStyle name="SAPBEXexcGood1 3 4" xfId="13188" xr:uid="{242706F1-85F9-44EB-A539-E70024CE4611}"/>
    <cellStyle name="SAPBEXexcGood1 3 5" xfId="14113" xr:uid="{A2AB479F-B19B-4DD0-B4E2-A712DACDBC7D}"/>
    <cellStyle name="SAPBEXexcGood1 3 6" xfId="24168" xr:uid="{D19A3423-96D7-4EDC-AA55-283C1E6FD0CE}"/>
    <cellStyle name="SAPBEXexcGood1 3 7" xfId="28451" xr:uid="{0614615C-BCD1-4472-A1F3-7B272F805389}"/>
    <cellStyle name="SAPBEXexcGood1 3 8" xfId="40634" xr:uid="{C20E313F-3226-4666-A395-BC2BC2266240}"/>
    <cellStyle name="SAPBEXexcGood1 3 9" xfId="41133" xr:uid="{9EF9F938-D78B-46D8-AC49-792C27F70006}"/>
    <cellStyle name="SAPBEXexcGood1 4" xfId="5127" xr:uid="{9E1C94C8-5F2A-40AE-9787-9D4099FC05EC}"/>
    <cellStyle name="SAPBEXexcGood1 4 2" xfId="15477" xr:uid="{17E26D08-6C96-48D1-8DC5-83F7DF5FD95D}"/>
    <cellStyle name="SAPBEXexcGood1 4 3" xfId="19894" xr:uid="{40DBF27C-3605-4152-8FC6-D4D9207A81C6}"/>
    <cellStyle name="SAPBEXexcGood1 4 4" xfId="29225" xr:uid="{CD766E4C-710F-49BE-A6D5-3C9B68FFF9F4}"/>
    <cellStyle name="SAPBEXexcGood1 4 5" xfId="32873" xr:uid="{2FD93019-86AE-4853-A52A-C908E37E083C}"/>
    <cellStyle name="SAPBEXexcGood1 4 6" xfId="35961" xr:uid="{E9ECB531-E1A5-4C19-B4D8-E0E92D09538E}"/>
    <cellStyle name="SAPBEXexcGood1 5" xfId="6718" xr:uid="{ECA834BC-F5AB-41CC-ADA2-A5B77D3F6CBB}"/>
    <cellStyle name="SAPBEXexcGood1 5 2" xfId="17010" xr:uid="{75D9B83A-481F-4E2E-A338-35CC879E77E0}"/>
    <cellStyle name="SAPBEXexcGood1 5 3" xfId="21163" xr:uid="{F12935D8-FCE5-407E-8CE6-C3AFFBD1ED95}"/>
    <cellStyle name="SAPBEXexcGood1 5 4" xfId="30529" xr:uid="{437BAE9D-382F-487B-B163-A151E217F1B1}"/>
    <cellStyle name="SAPBEXexcGood1 5 5" xfId="34072" xr:uid="{3FEE408E-6C42-4E46-A1DF-402F007DA2C7}"/>
    <cellStyle name="SAPBEXexcGood1 5 6" xfId="37089" xr:uid="{A98D04D5-B392-4AF5-A3EA-70FE6A2B9894}"/>
    <cellStyle name="SAPBEXexcGood1 6" xfId="5022" xr:uid="{DEFCBBC8-A445-42D2-86EF-146BB5333934}"/>
    <cellStyle name="SAPBEXexcGood1 6 2" xfId="15372" xr:uid="{F83CB107-6F39-4411-9962-F7CCC857FE53}"/>
    <cellStyle name="SAPBEXexcGood1 6 3" xfId="19816" xr:uid="{55F9C4BD-8408-4AFC-8622-34E3233778EB}"/>
    <cellStyle name="SAPBEXexcGood1 6 4" xfId="29158" xr:uid="{69EB24ED-F3E2-482C-AF58-40ED25AD5BB5}"/>
    <cellStyle name="SAPBEXexcGood1 6 5" xfId="32805" xr:uid="{632818DB-9549-4450-B7D7-C033C6F356BD}"/>
    <cellStyle name="SAPBEXexcGood1 6 6" xfId="35920" xr:uid="{104509C5-6937-492B-A0DD-7B0AE5214166}"/>
    <cellStyle name="SAPBEXexcGood1 7" xfId="11029" xr:uid="{74FE2DBF-A6E3-4A32-BD87-19E63A39EDBB}"/>
    <cellStyle name="SAPBEXexcGood1 8" xfId="11452" xr:uid="{C0C06439-1716-4CFF-B780-1867B0D06CD9}"/>
    <cellStyle name="SAPBEXexcGood1 9" xfId="11913" xr:uid="{60B384F4-95EB-4A0D-823E-75B62656AADC}"/>
    <cellStyle name="SAPBEXexcGood2" xfId="1398" xr:uid="{ED6BB7FF-4D89-4CAC-BE37-21BC1712215F}"/>
    <cellStyle name="SAPBEXexcGood2 10" xfId="14209" xr:uid="{AE6AB6C3-E174-4582-87AF-426AAAADB210}"/>
    <cellStyle name="SAPBEXexcGood2 11" xfId="20724" xr:uid="{67DF53D4-8EEA-4495-BDCE-90D631075BDF}"/>
    <cellStyle name="SAPBEXexcGood2 12" xfId="23068" xr:uid="{17D30C42-4D04-4091-813C-4B76A29693CF}"/>
    <cellStyle name="SAPBEXexcGood2 13" xfId="24894" xr:uid="{1AB51C47-36F2-41AF-B839-DEC6C39B6036}"/>
    <cellStyle name="SAPBEXexcGood2 14" xfId="24285" xr:uid="{BA68AA04-CA3D-43DD-A48A-E4F960D7BF27}"/>
    <cellStyle name="SAPBEXexcGood2 15" xfId="26304" xr:uid="{082E8246-D78E-4369-843B-1E778BE69C00}"/>
    <cellStyle name="SAPBEXexcGood2 16" xfId="25161" xr:uid="{4B5945A6-237F-4347-B74F-7D13C5A3782B}"/>
    <cellStyle name="SAPBEXexcGood2 17" xfId="25432" xr:uid="{A1BEB274-ABBC-4C8E-9227-ABA7AA6F0A14}"/>
    <cellStyle name="SAPBEXexcGood2 18" xfId="25897" xr:uid="{B49F4535-4F4D-4CA8-A24B-A33E2F0CFA1E}"/>
    <cellStyle name="SAPBEXexcGood2 19" xfId="30069" xr:uid="{F91DF021-849A-4125-A659-83882B6489CE}"/>
    <cellStyle name="SAPBEXexcGood2 2" xfId="2389" xr:uid="{91B5313A-B7B3-450E-B046-95E4E4DCF2A7}"/>
    <cellStyle name="SAPBEXexcGood2 2 10" xfId="39026" xr:uid="{91A06C95-CFAD-4693-A9ED-877D4BA06BFB}"/>
    <cellStyle name="SAPBEXexcGood2 2 11" xfId="41607" xr:uid="{DC4F42C9-044F-4306-8C51-97003AA409F5}"/>
    <cellStyle name="SAPBEXexcGood2 2 2" xfId="5819" xr:uid="{6D36DD75-F819-4B89-B817-246AEBA928C1}"/>
    <cellStyle name="SAPBEXexcGood2 2 2 2" xfId="16130" xr:uid="{B530C12E-4579-4AAE-B203-8C8ED6423E13}"/>
    <cellStyle name="SAPBEXexcGood2 2 2 3" xfId="20406" xr:uid="{15FFBD8D-B13D-4099-BF1E-D97E3D066F1F}"/>
    <cellStyle name="SAPBEXexcGood2 2 2 4" xfId="29748" xr:uid="{2A31164E-9125-4903-83D6-92F7E4615976}"/>
    <cellStyle name="SAPBEXexcGood2 2 2 5" xfId="33342" xr:uid="{1F787C6F-48ED-4637-99C1-0764C7FA38F2}"/>
    <cellStyle name="SAPBEXexcGood2 2 2 6" xfId="36391" xr:uid="{8E62192B-0F5E-4E27-8A22-8B52AB3FEE05}"/>
    <cellStyle name="SAPBEXexcGood2 2 3" xfId="4313" xr:uid="{24E6C95E-6354-400D-ADDC-8C10C5BB06C6}"/>
    <cellStyle name="SAPBEXexcGood2 2 3 2" xfId="14719" xr:uid="{41E39ECC-0B4B-4096-825F-734E934AA0BA}"/>
    <cellStyle name="SAPBEXexcGood2 2 3 3" xfId="19339" xr:uid="{7BD09948-92C8-4793-90A2-44613ABD5B74}"/>
    <cellStyle name="SAPBEXexcGood2 2 3 4" xfId="28727" xr:uid="{A779ADDD-239A-4F0B-9BFC-A69718196134}"/>
    <cellStyle name="SAPBEXexcGood2 2 3 5" xfId="32410" xr:uid="{3020CA2A-F224-4DB4-AEA7-BD6FD5BC1341}"/>
    <cellStyle name="SAPBEXexcGood2 2 3 6" xfId="26846" xr:uid="{B0BDF2B0-A2C3-4547-9043-4795D2BF9E9A}"/>
    <cellStyle name="SAPBEXexcGood2 2 4" xfId="8003" xr:uid="{4563FA56-1528-4163-A5AB-C9BE8F1DD13A}"/>
    <cellStyle name="SAPBEXexcGood2 2 4 2" xfId="18257" xr:uid="{786B9A08-E519-43D2-9F56-5045287DCCAB}"/>
    <cellStyle name="SAPBEXexcGood2 2 4 3" xfId="22183" xr:uid="{A71DAD49-ADF4-473A-A1CD-0A7169FC2133}"/>
    <cellStyle name="SAPBEXexcGood2 2 4 4" xfId="31570" xr:uid="{C3A32C42-290D-4148-816E-4C2D549BD6DA}"/>
    <cellStyle name="SAPBEXexcGood2 2 4 5" xfId="35025" xr:uid="{33AB56CE-BDA1-4DD3-8022-D942A423969F}"/>
    <cellStyle name="SAPBEXexcGood2 2 4 6" xfId="37989" xr:uid="{47D490CA-78A5-4C0D-B232-E60B3A0D0608}"/>
    <cellStyle name="SAPBEXexcGood2 2 5" xfId="14317" xr:uid="{4C3F78B6-5D79-47A1-B11B-463A748BDE08}"/>
    <cellStyle name="SAPBEXexcGood2 2 6" xfId="19797" xr:uid="{06294573-ECEE-4254-B45E-34F5EC7A0314}"/>
    <cellStyle name="SAPBEXexcGood2 2 7" xfId="23424" xr:uid="{86D77646-6D8D-42F0-A9DF-12FBA4EE45DF}"/>
    <cellStyle name="SAPBEXexcGood2 2 8" xfId="27369" xr:uid="{85931005-1F39-4B89-BF22-045C2DD99F9C}"/>
    <cellStyle name="SAPBEXexcGood2 2 9" xfId="39760" xr:uid="{32426006-2D78-4586-937A-C83FE00A5651}"/>
    <cellStyle name="SAPBEXexcGood2 20" xfId="26657" xr:uid="{BFC6C5A2-1F1A-49F5-96EB-AB86290A96F0}"/>
    <cellStyle name="SAPBEXexcGood2 21" xfId="39362" xr:uid="{B36B4995-F34C-4D3A-AA5B-732652B76D20}"/>
    <cellStyle name="SAPBEXexcGood2 22" xfId="39285" xr:uid="{A30E378A-0C91-4E86-B780-60736D25CC9D}"/>
    <cellStyle name="SAPBEXexcGood2 23" xfId="41251" xr:uid="{075098EA-1A0F-4FA6-AC13-FBFA020A1351}"/>
    <cellStyle name="SAPBEXexcGood2 3" xfId="3992" xr:uid="{453184F1-5EA0-4F12-A588-28546E311739}"/>
    <cellStyle name="SAPBEXexcGood2 3 10" xfId="42351" xr:uid="{88767C46-C830-4F05-B49C-56D14ED1DC49}"/>
    <cellStyle name="SAPBEXexcGood2 3 2" xfId="7935" xr:uid="{111A8002-0857-4750-97CA-4511F70ED8B8}"/>
    <cellStyle name="SAPBEXexcGood2 3 2 2" xfId="18190" xr:uid="{B4471449-C990-49C6-B0B6-988C662F594A}"/>
    <cellStyle name="SAPBEXexcGood2 3 2 3" xfId="22120" xr:uid="{8AB79D7F-9317-4291-8340-94130DEB7E7A}"/>
    <cellStyle name="SAPBEXexcGood2 3 2 4" xfId="31506" xr:uid="{47A6BB22-7EFC-41B0-AEB7-B3AE8163DFC3}"/>
    <cellStyle name="SAPBEXexcGood2 3 2 5" xfId="34961" xr:uid="{B370151D-3DB4-4B49-99C9-40043DDEADE8}"/>
    <cellStyle name="SAPBEXexcGood2 3 2 6" xfId="37927" xr:uid="{3FB17BEF-6A9E-45BC-A911-749432D31A45}"/>
    <cellStyle name="SAPBEXexcGood2 3 3" xfId="8857" xr:uid="{9A9D5D7A-216F-4CFC-A7F9-37C888284504}"/>
    <cellStyle name="SAPBEXexcGood2 3 3 2" xfId="19093" xr:uid="{6D9758F5-892A-4162-B5D9-D1CE3A6769EF}"/>
    <cellStyle name="SAPBEXexcGood2 3 3 3" xfId="22958" xr:uid="{99E62028-01EA-4B38-9CAA-593C898C8B03}"/>
    <cellStyle name="SAPBEXexcGood2 3 3 4" xfId="32351" xr:uid="{E39508A1-1F4F-4809-89CC-7568676C303F}"/>
    <cellStyle name="SAPBEXexcGood2 3 3 5" xfId="35780" xr:uid="{4056910B-62C3-414E-8112-BC7DEEAB39B7}"/>
    <cellStyle name="SAPBEXexcGood2 3 3 6" xfId="38720" xr:uid="{805D76C4-7ADF-420E-A2B3-9AEC92141969}"/>
    <cellStyle name="SAPBEXexcGood2 3 4" xfId="13189" xr:uid="{D949DDDB-9B9E-44BD-BF39-6D3D0610BB38}"/>
    <cellStyle name="SAPBEXexcGood2 3 5" xfId="14112" xr:uid="{23648927-C6ED-4F8B-9E77-32C5BD248D98}"/>
    <cellStyle name="SAPBEXexcGood2 3 6" xfId="24169" xr:uid="{3B783D2D-71CE-46C7-B002-7F0F676CF15E}"/>
    <cellStyle name="SAPBEXexcGood2 3 7" xfId="28452" xr:uid="{C2057CAD-9ED9-4240-BECF-1BFAE364F531}"/>
    <cellStyle name="SAPBEXexcGood2 3 8" xfId="40635" xr:uid="{3F89F7ED-E018-4D18-8C0C-063CB436983E}"/>
    <cellStyle name="SAPBEXexcGood2 3 9" xfId="41134" xr:uid="{2DC7F8EC-DD80-4C45-B0F1-208D7F45ABB5}"/>
    <cellStyle name="SAPBEXexcGood2 4" xfId="5128" xr:uid="{07F4A6FF-E766-4FB3-B783-034B64A11B14}"/>
    <cellStyle name="SAPBEXexcGood2 4 2" xfId="15478" xr:uid="{CF308159-65F5-4CC9-BEEC-E7E00C25A74F}"/>
    <cellStyle name="SAPBEXexcGood2 4 3" xfId="19895" xr:uid="{8E9C7657-5833-4E6E-96F8-5FF0E164B18E}"/>
    <cellStyle name="SAPBEXexcGood2 4 4" xfId="29226" xr:uid="{3C3DA9A0-5454-4998-99E8-B792FE0373AA}"/>
    <cellStyle name="SAPBEXexcGood2 4 5" xfId="32874" xr:uid="{F4142D62-20D2-4D19-9D1A-7B84102F975E}"/>
    <cellStyle name="SAPBEXexcGood2 4 6" xfId="35962" xr:uid="{70B627AF-11F0-4FB3-834E-AE69FCEBE4E0}"/>
    <cellStyle name="SAPBEXexcGood2 5" xfId="6717" xr:uid="{F7854094-A869-4A4C-B78C-BB2F1A61F1F5}"/>
    <cellStyle name="SAPBEXexcGood2 5 2" xfId="17009" xr:uid="{4D195D31-78B6-471A-B8B8-D3B3C5D083F9}"/>
    <cellStyle name="SAPBEXexcGood2 5 3" xfId="21162" xr:uid="{5C23346A-3C0E-49D6-9DAD-D96516F900FF}"/>
    <cellStyle name="SAPBEXexcGood2 5 4" xfId="30528" xr:uid="{439EEBC2-EAE7-47F4-A1C7-C4DEA9D855D1}"/>
    <cellStyle name="SAPBEXexcGood2 5 5" xfId="34071" xr:uid="{CE380D0C-9B80-4B60-8501-B5BBFB80A1CB}"/>
    <cellStyle name="SAPBEXexcGood2 5 6" xfId="37088" xr:uid="{5D56DF4B-C13E-4FB5-ADA5-B4A970839B06}"/>
    <cellStyle name="SAPBEXexcGood2 6" xfId="5023" xr:uid="{F298FAB2-2B81-4A03-ACB4-D5955AFF7354}"/>
    <cellStyle name="SAPBEXexcGood2 6 2" xfId="15373" xr:uid="{A4546FED-4175-498F-B8EC-46D5F23D524E}"/>
    <cellStyle name="SAPBEXexcGood2 6 3" xfId="19817" xr:uid="{918E48C0-AD76-491E-AF9E-AA5A0D552A09}"/>
    <cellStyle name="SAPBEXexcGood2 6 4" xfId="29159" xr:uid="{FB4BFCD1-4DB8-4E97-99F3-16D959DD0F47}"/>
    <cellStyle name="SAPBEXexcGood2 6 5" xfId="32806" xr:uid="{142C120D-5A9B-41F6-9DA4-21952D8786EE}"/>
    <cellStyle name="SAPBEXexcGood2 6 6" xfId="35921" xr:uid="{36B277EF-EDAD-4149-B097-B6614AA1E949}"/>
    <cellStyle name="SAPBEXexcGood2 7" xfId="11030" xr:uid="{14CE3D2C-A6FC-40D9-B297-B04B582CEE71}"/>
    <cellStyle name="SAPBEXexcGood2 8" xfId="11453" xr:uid="{0296B89C-3AEA-4E23-B2AC-6D088F0178B0}"/>
    <cellStyle name="SAPBEXexcGood2 9" xfId="11914" xr:uid="{664D8D4C-80AB-4408-B598-C472B4C43902}"/>
    <cellStyle name="SAPBEXexcGood3" xfId="1399" xr:uid="{3EE8D408-70C2-4ABB-9F1A-4D23B640ADB3}"/>
    <cellStyle name="SAPBEXexcGood3 10" xfId="14439" xr:uid="{2F16D7BA-9AAF-4A3E-B943-FD3E5AA8DBF1}"/>
    <cellStyle name="SAPBEXexcGood3 11" xfId="15374" xr:uid="{331B0618-0833-4F55-94BD-E0CA3BEE8A55}"/>
    <cellStyle name="SAPBEXexcGood3 12" xfId="23069" xr:uid="{584210DC-10AD-4252-9362-E120EF6136DA}"/>
    <cellStyle name="SAPBEXexcGood3 13" xfId="26086" xr:uid="{F43D7090-3D8B-4EA5-8FAD-FFD61BE4C16E}"/>
    <cellStyle name="SAPBEXexcGood3 14" xfId="25552" xr:uid="{28F2061C-275D-4FA1-964E-1FCCA2F0045B}"/>
    <cellStyle name="SAPBEXexcGood3 15" xfId="24949" xr:uid="{5331598B-F8F7-4EB5-90C9-12CB0A91F53E}"/>
    <cellStyle name="SAPBEXexcGood3 16" xfId="25160" xr:uid="{4B88535D-6E36-4FD2-B757-4B2DBAD2DA05}"/>
    <cellStyle name="SAPBEXexcGood3 17" xfId="25431" xr:uid="{6B2C6FE6-E838-422A-8FEF-9F2E8FF76142}"/>
    <cellStyle name="SAPBEXexcGood3 18" xfId="26493" xr:uid="{2E4A816F-2654-48C8-9FCD-DABC26C5F216}"/>
    <cellStyle name="SAPBEXexcGood3 19" xfId="27715" xr:uid="{93DA81A5-5555-427B-866A-DB5890DD43CD}"/>
    <cellStyle name="SAPBEXexcGood3 2" xfId="2390" xr:uid="{039ECA87-4AAC-4186-BD69-6643F2D46D05}"/>
    <cellStyle name="SAPBEXexcGood3 2 10" xfId="39025" xr:uid="{6916F44F-F72E-40DD-8167-F283DB413C2A}"/>
    <cellStyle name="SAPBEXexcGood3 2 11" xfId="41608" xr:uid="{17CCADE4-136A-49F3-B96A-7844C9DFF101}"/>
    <cellStyle name="SAPBEXexcGood3 2 2" xfId="5820" xr:uid="{4F8230B9-1B1B-4AF7-BA2C-835A899B8716}"/>
    <cellStyle name="SAPBEXexcGood3 2 2 2" xfId="16131" xr:uid="{08BF20C8-7A91-49AB-B6FC-0D70900478D4}"/>
    <cellStyle name="SAPBEXexcGood3 2 2 3" xfId="20407" xr:uid="{53F02324-DAF2-4877-91C5-54D36D3D1025}"/>
    <cellStyle name="SAPBEXexcGood3 2 2 4" xfId="29749" xr:uid="{A069727B-3984-4874-A7F3-1C62964954B6}"/>
    <cellStyle name="SAPBEXexcGood3 2 2 5" xfId="33343" xr:uid="{B27578E4-221F-47C7-AD01-ECE78235FB23}"/>
    <cellStyle name="SAPBEXexcGood3 2 2 6" xfId="36392" xr:uid="{A02CD9E5-B576-4AF7-A416-F1786AA29013}"/>
    <cellStyle name="SAPBEXexcGood3 2 3" xfId="4312" xr:uid="{5BB13DD7-19A7-46FA-AEAA-D26925F531C7}"/>
    <cellStyle name="SAPBEXexcGood3 2 3 2" xfId="14718" xr:uid="{97CD0420-27F9-4254-87D3-AA0D327C4EED}"/>
    <cellStyle name="SAPBEXexcGood3 2 3 3" xfId="19338" xr:uid="{E0914F7F-5B45-49F5-9ED8-37573C1B5147}"/>
    <cellStyle name="SAPBEXexcGood3 2 3 4" xfId="28726" xr:uid="{7F8A13DF-85A8-4A20-9F4B-D38708F53321}"/>
    <cellStyle name="SAPBEXexcGood3 2 3 5" xfId="32409" xr:uid="{3F401B2E-3E82-417E-9153-0FCE7D4FD41C}"/>
    <cellStyle name="SAPBEXexcGood3 2 3 6" xfId="25295" xr:uid="{CAE45708-804E-425D-93B2-854A9D062EBF}"/>
    <cellStyle name="SAPBEXexcGood3 2 4" xfId="8004" xr:uid="{0A0CEDD5-00CB-490C-A115-E15A29E60FD4}"/>
    <cellStyle name="SAPBEXexcGood3 2 4 2" xfId="18258" xr:uid="{2DCFC639-F421-4109-AAA8-A7E2F922D0AE}"/>
    <cellStyle name="SAPBEXexcGood3 2 4 3" xfId="22184" xr:uid="{2CB4EC4F-DFBD-46C9-9645-7AE391CF46F4}"/>
    <cellStyle name="SAPBEXexcGood3 2 4 4" xfId="31571" xr:uid="{5FF5E437-4648-4052-BA7C-99D4E0B5642E}"/>
    <cellStyle name="SAPBEXexcGood3 2 4 5" xfId="35026" xr:uid="{88317301-BE95-4793-92F3-3762AF66ED66}"/>
    <cellStyle name="SAPBEXexcGood3 2 4 6" xfId="37990" xr:uid="{3E45079F-1AD5-4236-BEEA-B02C5D4DA551}"/>
    <cellStyle name="SAPBEXexcGood3 2 5" xfId="14316" xr:uid="{B0A8AAAD-F203-437E-876F-EDC4979988EC}"/>
    <cellStyle name="SAPBEXexcGood3 2 6" xfId="19577" xr:uid="{1F80630B-CC70-442D-81E5-2200E379BFDB}"/>
    <cellStyle name="SAPBEXexcGood3 2 7" xfId="23425" xr:uid="{561513E5-E548-43E1-B91F-58F59DAD6C37}"/>
    <cellStyle name="SAPBEXexcGood3 2 8" xfId="27370" xr:uid="{5CFD080B-6935-4B75-B0AF-6BE547A1C5DB}"/>
    <cellStyle name="SAPBEXexcGood3 2 9" xfId="39761" xr:uid="{D0A10ACC-210D-45DE-9BA5-1B97455B73F8}"/>
    <cellStyle name="SAPBEXexcGood3 20" xfId="26898" xr:uid="{80DFFA36-DA02-486A-9A6D-BD6D7F17B20C}"/>
    <cellStyle name="SAPBEXexcGood3 21" xfId="39363" xr:uid="{54F1A66A-9464-45A0-A592-FE2168654A39}"/>
    <cellStyle name="SAPBEXexcGood3 22" xfId="39284" xr:uid="{C45E3EFC-008E-4508-A973-6D12CE80B6F5}"/>
    <cellStyle name="SAPBEXexcGood3 23" xfId="41252" xr:uid="{2ED604E5-7D00-4E27-9002-7CD2BB203E86}"/>
    <cellStyle name="SAPBEXexcGood3 3" xfId="3993" xr:uid="{EF642CB2-A69E-4A5B-8756-323396B39F73}"/>
    <cellStyle name="SAPBEXexcGood3 3 10" xfId="42352" xr:uid="{653F4385-EE3F-4337-86BB-BB3C7CBF9B40}"/>
    <cellStyle name="SAPBEXexcGood3 3 2" xfId="7936" xr:uid="{AC2BDE25-D057-494E-989F-80F103D7E5D0}"/>
    <cellStyle name="SAPBEXexcGood3 3 2 2" xfId="18191" xr:uid="{729C7236-5CFF-4BE3-B259-90917706BF85}"/>
    <cellStyle name="SAPBEXexcGood3 3 2 3" xfId="22121" xr:uid="{41898924-15E8-467D-9100-178B3B341FC3}"/>
    <cellStyle name="SAPBEXexcGood3 3 2 4" xfId="31507" xr:uid="{3E788C27-BB19-4960-9ED9-3FE020CD9F5F}"/>
    <cellStyle name="SAPBEXexcGood3 3 2 5" xfId="34962" xr:uid="{CA340530-57B0-4E61-A7EA-E87F22080090}"/>
    <cellStyle name="SAPBEXexcGood3 3 2 6" xfId="37928" xr:uid="{782D70F9-0C31-461B-9D55-C6B596F17C82}"/>
    <cellStyle name="SAPBEXexcGood3 3 3" xfId="8858" xr:uid="{8AA46649-347D-494B-BA4A-3EF74AC9DD36}"/>
    <cellStyle name="SAPBEXexcGood3 3 3 2" xfId="19094" xr:uid="{D8BBD8D8-AA48-42F9-9D85-8E615FE8117D}"/>
    <cellStyle name="SAPBEXexcGood3 3 3 3" xfId="22959" xr:uid="{B8312E08-64A0-4BFA-B4DD-405508979F0A}"/>
    <cellStyle name="SAPBEXexcGood3 3 3 4" xfId="32352" xr:uid="{4E5F8E9B-2464-46AE-A752-E9D4F9B9E94F}"/>
    <cellStyle name="SAPBEXexcGood3 3 3 5" xfId="35781" xr:uid="{4CF69A77-DEB9-456C-AEE5-485B315A7287}"/>
    <cellStyle name="SAPBEXexcGood3 3 3 6" xfId="38721" xr:uid="{44DA6614-7680-4412-AD04-E71B3053DAAF}"/>
    <cellStyle name="SAPBEXexcGood3 3 4" xfId="13190" xr:uid="{8EE18D9B-CC8E-4D2A-9665-413DEDF8AD74}"/>
    <cellStyle name="SAPBEXexcGood3 3 5" xfId="14111" xr:uid="{478C4DDB-3AF9-4F39-AD29-90F1ED7AD423}"/>
    <cellStyle name="SAPBEXexcGood3 3 6" xfId="24170" xr:uid="{6D85BAC2-A1BF-4801-83F0-478A18F1468F}"/>
    <cellStyle name="SAPBEXexcGood3 3 7" xfId="28453" xr:uid="{F02E35F4-B3E6-4647-8CFE-5BA9A401E1A3}"/>
    <cellStyle name="SAPBEXexcGood3 3 8" xfId="40636" xr:uid="{ACC87602-14E2-4812-901B-494FBB87167D}"/>
    <cellStyle name="SAPBEXexcGood3 3 9" xfId="41135" xr:uid="{16D0E4D1-757C-4C7B-8858-33D28F056129}"/>
    <cellStyle name="SAPBEXexcGood3 4" xfId="5129" xr:uid="{927AF52A-08D5-481C-98DD-FC687B4FF20F}"/>
    <cellStyle name="SAPBEXexcGood3 4 2" xfId="15479" xr:uid="{07A56564-93EB-4E6E-8598-42427B5E75F6}"/>
    <cellStyle name="SAPBEXexcGood3 4 3" xfId="19896" xr:uid="{0530631E-B683-4F25-8295-8F9A72AD8C5D}"/>
    <cellStyle name="SAPBEXexcGood3 4 4" xfId="29227" xr:uid="{734C5B61-ADFC-4B8F-B550-3E820CD37B68}"/>
    <cellStyle name="SAPBEXexcGood3 4 5" xfId="32875" xr:uid="{A66F5422-0CAF-40BF-BA8B-4A6204EE23E7}"/>
    <cellStyle name="SAPBEXexcGood3 4 6" xfId="35963" xr:uid="{30C616DF-CF39-4F14-BBB2-0C645D088CE8}"/>
    <cellStyle name="SAPBEXexcGood3 5" xfId="6716" xr:uid="{310323E9-783D-48CF-9B7B-675B4E504404}"/>
    <cellStyle name="SAPBEXexcGood3 5 2" xfId="17008" xr:uid="{5C7E1BF7-E0A8-4DB6-BEE8-9FC647B66C4E}"/>
    <cellStyle name="SAPBEXexcGood3 5 3" xfId="21161" xr:uid="{F40CBE31-37FF-40DE-BC32-E40720DD2EEA}"/>
    <cellStyle name="SAPBEXexcGood3 5 4" xfId="30527" xr:uid="{18915A1D-4C4C-4593-9831-EC4F29CA5C42}"/>
    <cellStyle name="SAPBEXexcGood3 5 5" xfId="34070" xr:uid="{F024D806-7705-44DA-A3E9-899742CCE61F}"/>
    <cellStyle name="SAPBEXexcGood3 5 6" xfId="37087" xr:uid="{4FE7B985-1578-4B78-B8F4-5173299A95B7}"/>
    <cellStyle name="SAPBEXexcGood3 6" xfId="5025" xr:uid="{F6F01772-2665-44E2-9360-BE570619D0AB}"/>
    <cellStyle name="SAPBEXexcGood3 6 2" xfId="15375" xr:uid="{4666C900-17C6-4B64-ACC0-CDE16ABFF8D4}"/>
    <cellStyle name="SAPBEXexcGood3 6 3" xfId="19819" xr:uid="{2E038F53-F1E2-4DB2-8F0F-19BED085DEAA}"/>
    <cellStyle name="SAPBEXexcGood3 6 4" xfId="29160" xr:uid="{6C501480-B906-42BD-9309-FBBAA0EBAD92}"/>
    <cellStyle name="SAPBEXexcGood3 6 5" xfId="32808" xr:uid="{9467D1CA-A060-4110-9A47-0ACFFFBA09C9}"/>
    <cellStyle name="SAPBEXexcGood3 6 6" xfId="35922" xr:uid="{ED151C69-A7F9-41A7-88E0-AC53F07DE80A}"/>
    <cellStyle name="SAPBEXexcGood3 7" xfId="11031" xr:uid="{1526F2E6-460D-4D89-A7AD-C7121B802539}"/>
    <cellStyle name="SAPBEXexcGood3 8" xfId="11454" xr:uid="{35510C1C-8BB5-4BF8-A27A-0628B7DB9E0B}"/>
    <cellStyle name="SAPBEXexcGood3 9" xfId="11915" xr:uid="{F1B1B5D8-BA89-4BC6-856F-5B3FF85B75F2}"/>
    <cellStyle name="SAPBEXfilterDrill" xfId="1400" xr:uid="{17749225-2C2C-4AC1-8624-633008B9A990}"/>
    <cellStyle name="SAPBEXfilterDrill 10" xfId="11455" xr:uid="{CA613094-8DFB-4829-BBAE-FC438E2A8297}"/>
    <cellStyle name="SAPBEXfilterDrill 11" xfId="11916" xr:uid="{BBE5B606-DC3F-4D4C-9CD2-47A7C1F285F2}"/>
    <cellStyle name="SAPBEXfilterDrill 12" xfId="12530" xr:uid="{B1D8281B-0F23-40F5-ADEC-843053A8B961}"/>
    <cellStyle name="SAPBEXfilterDrill 13" xfId="12514" xr:uid="{468A6BEC-852E-46DB-924E-E926990AC7D3}"/>
    <cellStyle name="SAPBEXfilterDrill 14" xfId="23070" xr:uid="{DFA6A192-7B74-4962-AC33-AF169627AB46}"/>
    <cellStyle name="SAPBEXfilterDrill 15" xfId="24893" xr:uid="{1D19F0BE-E01B-4802-B296-37915774F50D}"/>
    <cellStyle name="SAPBEXfilterDrill 16" xfId="25553" xr:uid="{AEA43A50-2978-4FF2-AE38-029A4A02ACA2}"/>
    <cellStyle name="SAPBEXfilterDrill 17" xfId="24948" xr:uid="{33703774-897A-4782-A628-7572EDB01F36}"/>
    <cellStyle name="SAPBEXfilterDrill 18" xfId="26300" xr:uid="{80AAED8F-3E7B-4556-BE72-1C01AEE6588A}"/>
    <cellStyle name="SAPBEXfilterDrill 19" xfId="25430" xr:uid="{0D8A4F14-79E5-4032-9335-70019F5B2FE3}"/>
    <cellStyle name="SAPBEXfilterDrill 2" xfId="2391" xr:uid="{E6E8AEED-9557-4A2D-B7A9-9D738BC62459}"/>
    <cellStyle name="SAPBEXfilterDrill 2 10" xfId="39024" xr:uid="{91F8AB2D-8DB8-4201-8B16-BCCA3AC7DF5D}"/>
    <cellStyle name="SAPBEXfilterDrill 2 11" xfId="41609" xr:uid="{BE05867F-0697-477B-BB9D-B4D337319B1A}"/>
    <cellStyle name="SAPBEXfilterDrill 2 2" xfId="5821" xr:uid="{7185222A-E665-4F71-8F31-04EC1D3B2A08}"/>
    <cellStyle name="SAPBEXfilterDrill 2 2 2" xfId="16132" xr:uid="{610FF509-7B92-422F-88C9-6A32EFC6BED4}"/>
    <cellStyle name="SAPBEXfilterDrill 2 2 3" xfId="20408" xr:uid="{D5DC04E6-5F9B-4700-89BF-295F35DA496B}"/>
    <cellStyle name="SAPBEXfilterDrill 2 2 4" xfId="29750" xr:uid="{A8F58F1C-7941-40A5-BA6E-3B0ED8BE27E1}"/>
    <cellStyle name="SAPBEXfilterDrill 2 2 5" xfId="33344" xr:uid="{F0782637-136D-4343-B6DC-C0E308F99969}"/>
    <cellStyle name="SAPBEXfilterDrill 2 2 6" xfId="36393" xr:uid="{9D3B540D-E53C-4B14-8F4F-317E03040688}"/>
    <cellStyle name="SAPBEXfilterDrill 2 3" xfId="4311" xr:uid="{9AC75060-EC7C-4363-BEA1-13A83D97B3A4}"/>
    <cellStyle name="SAPBEXfilterDrill 2 3 2" xfId="14717" xr:uid="{7444A93F-AD76-43CC-A09B-2AC92C5DD6D3}"/>
    <cellStyle name="SAPBEXfilterDrill 2 3 3" xfId="19337" xr:uid="{A9F6C4DA-6CF2-49E1-A3E2-80482AF2909C}"/>
    <cellStyle name="SAPBEXfilterDrill 2 3 4" xfId="28725" xr:uid="{D5CE4047-BD19-4980-B915-7689E005D48F}"/>
    <cellStyle name="SAPBEXfilterDrill 2 3 5" xfId="32408" xr:uid="{E4688215-C390-4EC5-B372-784FFB64C4AF}"/>
    <cellStyle name="SAPBEXfilterDrill 2 3 6" xfId="26663" xr:uid="{CD96D3CD-168D-4D75-9C64-7D278D831F16}"/>
    <cellStyle name="SAPBEXfilterDrill 2 4" xfId="8005" xr:uid="{20FBB3DB-97F8-42AF-B5F8-5696F9404386}"/>
    <cellStyle name="SAPBEXfilterDrill 2 4 2" xfId="18259" xr:uid="{D686295F-62A8-43F6-BE58-0E15B9E711C7}"/>
    <cellStyle name="SAPBEXfilterDrill 2 4 3" xfId="22185" xr:uid="{D1F0B965-1845-49B5-9A2E-F563C0D2DC0A}"/>
    <cellStyle name="SAPBEXfilterDrill 2 4 4" xfId="31572" xr:uid="{37A7B1B9-3B4E-466C-BF42-267C32F48F30}"/>
    <cellStyle name="SAPBEXfilterDrill 2 4 5" xfId="35027" xr:uid="{D2EC8FA5-180F-45D3-8744-B1078BED2849}"/>
    <cellStyle name="SAPBEXfilterDrill 2 4 6" xfId="37991" xr:uid="{B1E7AE9D-6609-4DE0-A1C0-1135F24C1A76}"/>
    <cellStyle name="SAPBEXfilterDrill 2 5" xfId="14315" xr:uid="{E99CA109-4624-4064-A55E-9D7F70A61209}"/>
    <cellStyle name="SAPBEXfilterDrill 2 6" xfId="22478" xr:uid="{D7733510-1A64-46F7-A3E9-CED47C867B14}"/>
    <cellStyle name="SAPBEXfilterDrill 2 7" xfId="23426" xr:uid="{C060E417-F3D0-4815-87B7-543ABCDA42D1}"/>
    <cellStyle name="SAPBEXfilterDrill 2 8" xfId="27371" xr:uid="{766CEDE6-B9C6-4F35-8542-E73DF0CD2AF1}"/>
    <cellStyle name="SAPBEXfilterDrill 2 9" xfId="39762" xr:uid="{676804A5-26E2-4E9A-8506-A1EECC1D0DAA}"/>
    <cellStyle name="SAPBEXfilterDrill 20" xfId="26389" xr:uid="{B6AEA205-D5E0-4F43-A762-7A1E5764DB4B}"/>
    <cellStyle name="SAPBEXfilterDrill 21" xfId="26411" xr:uid="{487A3853-EA62-44D7-AB97-FA1C5471CC1C}"/>
    <cellStyle name="SAPBEXfilterDrill 22" xfId="26897" xr:uid="{2A5DD2CE-7F03-4AC6-9A8C-ED8523A11A28}"/>
    <cellStyle name="SAPBEXfilterDrill 23" xfId="39364" xr:uid="{7C740D3C-7E14-46D3-9B80-2A476C9BF029}"/>
    <cellStyle name="SAPBEXfilterDrill 24" xfId="39283" xr:uid="{5E7B92DB-D0F6-46C7-86A9-44762BE00FB5}"/>
    <cellStyle name="SAPBEXfilterDrill 25" xfId="41253" xr:uid="{7CE3E5D7-01C5-4E72-9D4F-A5327F555FFA}"/>
    <cellStyle name="SAPBEXfilterDrill 3" xfId="3254" xr:uid="{8B901D86-1B62-4780-80B3-2468D0C9CE9E}"/>
    <cellStyle name="SAPBEXfilterDrill 3 10" xfId="30568" xr:uid="{361C8C26-DB22-471F-B19E-789495A58437}"/>
    <cellStyle name="SAPBEXfilterDrill 3 11" xfId="30716" xr:uid="{EEF8BDFC-63C4-4E24-8420-E07AAD54CB36}"/>
    <cellStyle name="SAPBEXfilterDrill 3 12" xfId="40422" xr:uid="{FE2933BF-EB7F-4DBE-AE52-7B3A9F51599F}"/>
    <cellStyle name="SAPBEXfilterDrill 3 13" xfId="40977" xr:uid="{6ABC4B10-5FA2-49E4-AF08-653D50848418}"/>
    <cellStyle name="SAPBEXfilterDrill 3 14" xfId="42194" xr:uid="{1812FDF4-E52F-46DB-9E60-670A0A3D77F2}"/>
    <cellStyle name="SAPBEXfilterDrill 3 2" xfId="6571" xr:uid="{A4D0BE3B-C12A-4542-A6CB-02C582AA2F2E}"/>
    <cellStyle name="SAPBEXfilterDrill 3 2 2" xfId="16865" xr:uid="{59DC031C-0510-4081-83FA-6ED4F6BE2493}"/>
    <cellStyle name="SAPBEXfilterDrill 3 2 3" xfId="21060" xr:uid="{FD663D30-9234-4FC7-A68D-13839410040D}"/>
    <cellStyle name="SAPBEXfilterDrill 3 2 4" xfId="30413" xr:uid="{A7EE085D-9433-4693-85AD-F33869B72EEF}"/>
    <cellStyle name="SAPBEXfilterDrill 3 2 5" xfId="33973" xr:uid="{CCF3D981-1280-48D5-8498-353F313C4C58}"/>
    <cellStyle name="SAPBEXfilterDrill 3 2 6" xfId="36993" xr:uid="{497FE376-E436-405D-9AEF-CCFEA230324C}"/>
    <cellStyle name="SAPBEXfilterDrill 3 3" xfId="7510" xr:uid="{6D232284-7947-45EF-8CFB-AB73EFEB03EB}"/>
    <cellStyle name="SAPBEXfilterDrill 3 3 2" xfId="17784" xr:uid="{9B47C500-21DA-483E-9AE3-840E441DA371}"/>
    <cellStyle name="SAPBEXfilterDrill 3 3 3" xfId="21752" xr:uid="{600FFEBE-41FC-4009-8372-0A9E99C019F5}"/>
    <cellStyle name="SAPBEXfilterDrill 3 3 4" xfId="31120" xr:uid="{BF2C8735-B2BE-4D3A-A502-877FA4746AB0}"/>
    <cellStyle name="SAPBEXfilterDrill 3 3 5" xfId="34597" xr:uid="{B98D965E-6106-499E-9166-5E6EC10944D2}"/>
    <cellStyle name="SAPBEXfilterDrill 3 3 6" xfId="37568" xr:uid="{4E1A6E3F-ADAC-4CFC-A3CC-6311CA6CCC52}"/>
    <cellStyle name="SAPBEXfilterDrill 3 4" xfId="8698" xr:uid="{B0F22AE7-5B3E-4455-88C8-817D4A9BAE67}"/>
    <cellStyle name="SAPBEXfilterDrill 3 4 2" xfId="18936" xr:uid="{39D540EF-230D-4860-B36A-8D761E2968DB}"/>
    <cellStyle name="SAPBEXfilterDrill 3 4 3" xfId="22805" xr:uid="{BB5DE63C-74F7-45C6-BA82-828166CE76AC}"/>
    <cellStyle name="SAPBEXfilterDrill 3 4 4" xfId="32196" xr:uid="{1D46F30D-6752-45A1-ACCD-0A0582EA8DEA}"/>
    <cellStyle name="SAPBEXfilterDrill 3 4 5" xfId="35627" xr:uid="{FBA56B52-DBAE-42E2-A102-8B7697C49D93}"/>
    <cellStyle name="SAPBEXfilterDrill 3 4 6" xfId="38567" xr:uid="{757A3650-0B06-40C6-B8CC-A5EE729991EC}"/>
    <cellStyle name="SAPBEXfilterDrill 3 5" xfId="13925" xr:uid="{58D4E2B1-65BD-4789-AE9E-71B618ECCCE8}"/>
    <cellStyle name="SAPBEXfilterDrill 3 6" xfId="12314" xr:uid="{A00F692E-C6CA-4198-B27E-4A4A1FF584BE}"/>
    <cellStyle name="SAPBEXfilterDrill 3 7" xfId="21714" xr:uid="{1B87327F-82CA-493F-B802-FD4964E7A80C}"/>
    <cellStyle name="SAPBEXfilterDrill 3 8" xfId="24011" xr:uid="{9E8ADB34-B9D7-4215-BD65-749FD091E8B3}"/>
    <cellStyle name="SAPBEXfilterDrill 3 9" xfId="28067" xr:uid="{5D51C04C-820C-4EA1-9493-A29FF16D65FE}"/>
    <cellStyle name="SAPBEXfilterDrill 4" xfId="3255" xr:uid="{86725888-4938-480F-A1DA-CB8CA246635D}"/>
    <cellStyle name="SAPBEXfilterDrill 4 10" xfId="29676" xr:uid="{48620EFB-D52D-40FE-B1DF-51FAD6D44AA5}"/>
    <cellStyle name="SAPBEXfilterDrill 4 11" xfId="31834" xr:uid="{81786733-8CDE-4EA3-A8C8-A1F758FC6D1E}"/>
    <cellStyle name="SAPBEXfilterDrill 4 12" xfId="40423" xr:uid="{17781C4B-2F06-49DD-B54D-075672DCE035}"/>
    <cellStyle name="SAPBEXfilterDrill 4 13" xfId="40978" xr:uid="{E698FBA8-ECA8-41E1-81B8-C5055F1D79B1}"/>
    <cellStyle name="SAPBEXfilterDrill 4 14" xfId="42195" xr:uid="{00A92D31-F929-4C0B-B81A-36D9EE4B27CF}"/>
    <cellStyle name="SAPBEXfilterDrill 4 2" xfId="6572" xr:uid="{64E960DF-3C0F-4D68-86A9-8DDC805A339F}"/>
    <cellStyle name="SAPBEXfilterDrill 4 2 2" xfId="16866" xr:uid="{56CCFA8A-E07B-465F-8AF7-292EFC53DD8E}"/>
    <cellStyle name="SAPBEXfilterDrill 4 2 3" xfId="21061" xr:uid="{97C74107-FA77-45D9-BB1A-98BBA86CA125}"/>
    <cellStyle name="SAPBEXfilterDrill 4 2 4" xfId="30414" xr:uid="{F38AE706-5285-4FB3-848B-584FEF23AEFE}"/>
    <cellStyle name="SAPBEXfilterDrill 4 2 5" xfId="33974" xr:uid="{5A16EBCB-FF5B-4705-B40D-28E3235B7461}"/>
    <cellStyle name="SAPBEXfilterDrill 4 2 6" xfId="36994" xr:uid="{46459608-C49F-4D5B-8D3E-276DFE2DDE9F}"/>
    <cellStyle name="SAPBEXfilterDrill 4 3" xfId="7511" xr:uid="{DE4D76E6-A330-4D43-9118-85DBA86E6379}"/>
    <cellStyle name="SAPBEXfilterDrill 4 3 2" xfId="17785" xr:uid="{92ED1A79-984F-4613-B9EA-3ABE599000F2}"/>
    <cellStyle name="SAPBEXfilterDrill 4 3 3" xfId="21753" xr:uid="{D7405258-4358-414D-8296-8269F8232520}"/>
    <cellStyle name="SAPBEXfilterDrill 4 3 4" xfId="31121" xr:uid="{AFE8A900-419F-416F-81E4-6DABF906AA31}"/>
    <cellStyle name="SAPBEXfilterDrill 4 3 5" xfId="34598" xr:uid="{00F60563-6C0D-43DD-9FB5-925DE22C516C}"/>
    <cellStyle name="SAPBEXfilterDrill 4 3 6" xfId="37569" xr:uid="{1A35A71B-01F0-4FFB-AC88-4C46AADB3186}"/>
    <cellStyle name="SAPBEXfilterDrill 4 4" xfId="8699" xr:uid="{76838B7A-FC1E-45E9-B6A8-411E796E6D33}"/>
    <cellStyle name="SAPBEXfilterDrill 4 4 2" xfId="18937" xr:uid="{8B7BAABB-8CD0-4CF7-BD3B-EB861A846F16}"/>
    <cellStyle name="SAPBEXfilterDrill 4 4 3" xfId="22806" xr:uid="{59A95C78-8684-4DF3-9744-850C1D8A94E9}"/>
    <cellStyle name="SAPBEXfilterDrill 4 4 4" xfId="32197" xr:uid="{C17DA43A-713D-433F-BB9B-1D3B65DF7B71}"/>
    <cellStyle name="SAPBEXfilterDrill 4 4 5" xfId="35628" xr:uid="{2190CB2C-3F13-479F-9DB5-74E5CDFB103A}"/>
    <cellStyle name="SAPBEXfilterDrill 4 4 6" xfId="38568" xr:uid="{43D84679-03E5-43DA-9E41-688BC03944F0}"/>
    <cellStyle name="SAPBEXfilterDrill 4 5" xfId="13926" xr:uid="{D7C178CC-E347-4D2D-9204-6B726964A6BC}"/>
    <cellStyle name="SAPBEXfilterDrill 4 6" xfId="12315" xr:uid="{F6C662CA-7B1D-4BCC-A0B5-40422A43CAAA}"/>
    <cellStyle name="SAPBEXfilterDrill 4 7" xfId="20329" xr:uid="{563AB449-E2FE-47E5-9977-8319152E8DA5}"/>
    <cellStyle name="SAPBEXfilterDrill 4 8" xfId="24012" xr:uid="{DD23FDE2-8415-426D-B847-DC48F4882BC8}"/>
    <cellStyle name="SAPBEXfilterDrill 4 9" xfId="28068" xr:uid="{B786EAEC-C11C-4DFC-94AB-EB7C12185BFB}"/>
    <cellStyle name="SAPBEXfilterDrill 5" xfId="3256" xr:uid="{829C436B-CCC8-474D-9D12-DDA57D90F026}"/>
    <cellStyle name="SAPBEXfilterDrill 5 10" xfId="28858" xr:uid="{4E15DA4D-99B5-4BB7-B0A4-60DA582009EB}"/>
    <cellStyle name="SAPBEXfilterDrill 5 11" xfId="34109" xr:uid="{1FBBBE93-0D13-4A76-AFF7-939B31678A23}"/>
    <cellStyle name="SAPBEXfilterDrill 5 12" xfId="40424" xr:uid="{02C1586D-4E50-4D48-A275-F002806152BB}"/>
    <cellStyle name="SAPBEXfilterDrill 5 13" xfId="40979" xr:uid="{F067C1C6-2C14-42A5-BAF7-4452C3BB8E2D}"/>
    <cellStyle name="SAPBEXfilterDrill 5 14" xfId="42196" xr:uid="{5B930835-6657-4773-9FCE-E2ED5F97D410}"/>
    <cellStyle name="SAPBEXfilterDrill 5 2" xfId="6573" xr:uid="{DA5684D0-A235-484E-A8C1-8FD739E0FECB}"/>
    <cellStyle name="SAPBEXfilterDrill 5 2 2" xfId="16867" xr:uid="{3889B3E3-D7D5-4335-B524-4F43D3C4DDCD}"/>
    <cellStyle name="SAPBEXfilterDrill 5 2 3" xfId="21062" xr:uid="{F41089D9-C0EE-4E6A-9F34-5085E2EF60A1}"/>
    <cellStyle name="SAPBEXfilterDrill 5 2 4" xfId="30415" xr:uid="{DC019723-6177-42A7-A247-0DD267C305DC}"/>
    <cellStyle name="SAPBEXfilterDrill 5 2 5" xfId="33975" xr:uid="{0D3127F2-C8B9-4D78-B31E-AE224102E212}"/>
    <cellStyle name="SAPBEXfilterDrill 5 2 6" xfId="36995" xr:uid="{0F08D8E1-4994-48E9-AD8A-2408ED4471B7}"/>
    <cellStyle name="SAPBEXfilterDrill 5 3" xfId="7512" xr:uid="{4E4F706B-73E2-4B82-ABA1-BDFAD81C6F92}"/>
    <cellStyle name="SAPBEXfilterDrill 5 3 2" xfId="17786" xr:uid="{8595D7D1-6379-47E4-8E85-D346AA91C716}"/>
    <cellStyle name="SAPBEXfilterDrill 5 3 3" xfId="21754" xr:uid="{80A7995C-6F22-4507-AB65-80331048DE23}"/>
    <cellStyle name="SAPBEXfilterDrill 5 3 4" xfId="31122" xr:uid="{E3925197-754F-4361-886F-2FEDEC7F91DE}"/>
    <cellStyle name="SAPBEXfilterDrill 5 3 5" xfId="34599" xr:uid="{120FA26F-208C-4E33-8748-F132A298ED3B}"/>
    <cellStyle name="SAPBEXfilterDrill 5 3 6" xfId="37570" xr:uid="{D6658FD1-C881-4AA1-9F2C-33AA4B333594}"/>
    <cellStyle name="SAPBEXfilterDrill 5 4" xfId="8700" xr:uid="{C7D7BAE6-A951-496E-939A-F512FFC08FE2}"/>
    <cellStyle name="SAPBEXfilterDrill 5 4 2" xfId="18938" xr:uid="{6B4EFED7-6F55-48B9-982D-D6B29B0455EA}"/>
    <cellStyle name="SAPBEXfilterDrill 5 4 3" xfId="22807" xr:uid="{F078D7E2-6BEA-4B87-8110-E067749C91BB}"/>
    <cellStyle name="SAPBEXfilterDrill 5 4 4" xfId="32198" xr:uid="{3B30B16E-A4C8-4FE2-B8F9-87982FDA2537}"/>
    <cellStyle name="SAPBEXfilterDrill 5 4 5" xfId="35629" xr:uid="{1B2A401D-EAD7-44D8-8CFB-FD5D7962EB00}"/>
    <cellStyle name="SAPBEXfilterDrill 5 4 6" xfId="38569" xr:uid="{54F0EA39-4A91-43DE-AF26-3B88E807563A}"/>
    <cellStyle name="SAPBEXfilterDrill 5 5" xfId="13927" xr:uid="{4145ECF2-0131-4524-BD71-301DFD5E8338}"/>
    <cellStyle name="SAPBEXfilterDrill 5 6" xfId="12316" xr:uid="{DFBA4585-91A6-4D13-889B-4D168F85D28A}"/>
    <cellStyle name="SAPBEXfilterDrill 5 7" xfId="19459" xr:uid="{E079ADC6-7E24-4606-8F77-CF539647F8E6}"/>
    <cellStyle name="SAPBEXfilterDrill 5 8" xfId="24013" xr:uid="{0C37841E-FB88-4B92-83AB-FCA965F97B1F}"/>
    <cellStyle name="SAPBEXfilterDrill 5 9" xfId="28069" xr:uid="{FB411352-FA85-4F22-AB05-9C465EF7D812}"/>
    <cellStyle name="SAPBEXfilterDrill 6" xfId="5130" xr:uid="{0922E8A6-0461-457A-A6CF-4602BE67FD04}"/>
    <cellStyle name="SAPBEXfilterDrill 6 2" xfId="15480" xr:uid="{5A26A048-F34B-4661-BE79-603D425B3CCE}"/>
    <cellStyle name="SAPBEXfilterDrill 6 3" xfId="19897" xr:uid="{8186EA99-4178-42C7-A88F-5DB2EA4A0B58}"/>
    <cellStyle name="SAPBEXfilterDrill 6 4" xfId="29228" xr:uid="{1C9496D1-EC46-473F-88F4-765AC30729E0}"/>
    <cellStyle name="SAPBEXfilterDrill 6 5" xfId="32876" xr:uid="{7C191B84-0331-482A-BC8A-6756783DDBE6}"/>
    <cellStyle name="SAPBEXfilterDrill 6 6" xfId="35964" xr:uid="{9D093568-4E5D-40EA-8DF3-829DA0CCBB07}"/>
    <cellStyle name="SAPBEXfilterDrill 7" xfId="6715" xr:uid="{524EED7F-5372-4A84-A6F1-71A2E97F3656}"/>
    <cellStyle name="SAPBEXfilterDrill 7 2" xfId="17007" xr:uid="{D2C7A40C-5367-43E2-BE74-8CF03843D005}"/>
    <cellStyle name="SAPBEXfilterDrill 7 3" xfId="21160" xr:uid="{E713823A-A3D5-4878-BD37-94B693982C95}"/>
    <cellStyle name="SAPBEXfilterDrill 7 4" xfId="30526" xr:uid="{8590066F-F44D-4EB9-B79A-051966835188}"/>
    <cellStyle name="SAPBEXfilterDrill 7 5" xfId="34069" xr:uid="{BE94825A-A39C-4BA7-B20B-CD4A753AB558}"/>
    <cellStyle name="SAPBEXfilterDrill 7 6" xfId="37086" xr:uid="{BAD7D9E6-C2D4-4161-BA4D-3D3C633B21E6}"/>
    <cellStyle name="SAPBEXfilterDrill 8" xfId="5034" xr:uid="{06AF0603-EBD5-43A2-AFF8-8C713FA381FC}"/>
    <cellStyle name="SAPBEXfilterDrill 8 2" xfId="15384" xr:uid="{56E66A09-DFA9-4A47-B9C6-8A38B1F6FE2A}"/>
    <cellStyle name="SAPBEXfilterDrill 8 3" xfId="19828" xr:uid="{88EC4D29-941C-4D34-BDD4-0B274FBCFB4F}"/>
    <cellStyle name="SAPBEXfilterDrill 8 4" xfId="29162" xr:uid="{8087E9F8-5850-4AE5-86C1-BB1BA28271D3}"/>
    <cellStyle name="SAPBEXfilterDrill 8 5" xfId="32817" xr:uid="{1414A7E2-4F45-4968-B7AF-844B8B844A06}"/>
    <cellStyle name="SAPBEXfilterDrill 8 6" xfId="35923" xr:uid="{5656AB9D-B17B-4EE3-9DAA-79BD8D9C6592}"/>
    <cellStyle name="SAPBEXfilterDrill 9" xfId="11032" xr:uid="{59C09330-4A89-44B3-859F-81E987971479}"/>
    <cellStyle name="SAPBEXfilterItem" xfId="1401" xr:uid="{BA39D67A-8BFA-4113-9CEE-6E9C2E6947CA}"/>
    <cellStyle name="SAPBEXfilterItem 10" xfId="5035" xr:uid="{021FDA66-D5F9-4682-8587-F4AEF70D4CDB}"/>
    <cellStyle name="SAPBEXfilterItem 10 2" xfId="15385" xr:uid="{D43844A2-6D4D-43DE-A511-FC19D9647A10}"/>
    <cellStyle name="SAPBEXfilterItem 10 3" xfId="19829" xr:uid="{D6A2E470-3B87-4919-B9E6-3BBFF2203BF3}"/>
    <cellStyle name="SAPBEXfilterItem 10 4" xfId="29163" xr:uid="{BC40348E-8201-4389-921E-486DE195228A}"/>
    <cellStyle name="SAPBEXfilterItem 10 5" xfId="32818" xr:uid="{5710F3D8-C3BF-42D4-A3BB-DF42FC30FA74}"/>
    <cellStyle name="SAPBEXfilterItem 10 6" xfId="35924" xr:uid="{F0CC3E03-46BD-45A9-956E-693F96D44596}"/>
    <cellStyle name="SAPBEXfilterItem 11" xfId="11033" xr:uid="{A3AD0B5A-6869-4E05-BF79-BF233B674A6B}"/>
    <cellStyle name="SAPBEXfilterItem 12" xfId="11456" xr:uid="{C97E09A5-3B41-4F3B-BA7A-9B736E881A5F}"/>
    <cellStyle name="SAPBEXfilterItem 13" xfId="11917" xr:uid="{1EA84B01-42D3-49FB-B826-974451A6CBFF}"/>
    <cellStyle name="SAPBEXfilterItem 14" xfId="14214" xr:uid="{76AD4B17-D37E-4457-92CA-6A2FB5CC8695}"/>
    <cellStyle name="SAPBEXfilterItem 15" xfId="21991" xr:uid="{8D85E1A4-09DD-4522-8EC1-933D4DFFA0DB}"/>
    <cellStyle name="SAPBEXfilterItem 16" xfId="23071" xr:uid="{183FF92F-3166-4B08-A6CC-1064FF207A73}"/>
    <cellStyle name="SAPBEXfilterItem 17" xfId="24892" xr:uid="{A7DE38CB-905A-49B7-BB38-916C8BF3E86B}"/>
    <cellStyle name="SAPBEXfilterItem 18" xfId="25554" xr:uid="{0DC83AF3-60D2-4CC3-9BC4-1E7154D5352D}"/>
    <cellStyle name="SAPBEXfilterItem 19" xfId="24947" xr:uid="{8027635B-DEF0-4BF3-AA86-B1358C6963CB}"/>
    <cellStyle name="SAPBEXfilterItem 2" xfId="2392" xr:uid="{C431C39A-AA56-49DB-ADA9-1AC241E3FDFB}"/>
    <cellStyle name="SAPBEXfilterItem 2 10" xfId="39763" xr:uid="{8DF42F4D-2D1A-4C42-884E-E33FCC7226BA}"/>
    <cellStyle name="SAPBEXfilterItem 2 11" xfId="39023" xr:uid="{C919D6E5-FBF6-4899-B90B-D4330FFB4461}"/>
    <cellStyle name="SAPBEXfilterItem 2 12" xfId="41610" xr:uid="{92F408A9-63B2-4F8A-98CE-24C1355D4CE1}"/>
    <cellStyle name="SAPBEXfilterItem 2 2" xfId="4310" xr:uid="{EE79B0A4-ACA9-4430-AE6E-C63C535544ED}"/>
    <cellStyle name="SAPBEXfilterItem 2 2 2" xfId="14716" xr:uid="{50CC5A73-FB89-4B85-952F-0B2915D7221E}"/>
    <cellStyle name="SAPBEXfilterItem 2 2 3" xfId="19336" xr:uid="{D9832264-EF96-4655-B5D9-29F7723B7F59}"/>
    <cellStyle name="SAPBEXfilterItem 2 2 4" xfId="28724" xr:uid="{B103A234-6289-4F0E-9454-11704FC4DEEB}"/>
    <cellStyle name="SAPBEXfilterItem 2 2 5" xfId="32407" xr:uid="{DA121E15-54F0-4BAB-ADAD-357B72BA10A6}"/>
    <cellStyle name="SAPBEXfilterItem 2 2 6" xfId="30618" xr:uid="{0A2E5112-FE52-48A0-8174-9CC67A29A418}"/>
    <cellStyle name="SAPBEXfilterItem 2 3" xfId="13358" xr:uid="{02A75A28-E805-4F3E-9500-E20D991487E2}"/>
    <cellStyle name="SAPBEXfilterItem 2 4" xfId="14314" xr:uid="{391C2418-5DFC-4D86-BB03-C14C1DD49A40}"/>
    <cellStyle name="SAPBEXfilterItem 2 5" xfId="21392" xr:uid="{3EEF68B3-AD55-4868-BE3E-5F08242A8743}"/>
    <cellStyle name="SAPBEXfilterItem 2 6" xfId="23427" xr:uid="{2AA2CC9F-CC2E-49F3-8DC9-8BBC503FED73}"/>
    <cellStyle name="SAPBEXfilterItem 2 7" xfId="27372" xr:uid="{24F9365C-A6A5-442D-9258-4C52EE621409}"/>
    <cellStyle name="SAPBEXfilterItem 2 8" xfId="29152" xr:uid="{D03D5431-0D88-4CCC-A41F-9B3D12D95538}"/>
    <cellStyle name="SAPBEXfilterItem 2 9" xfId="27243" xr:uid="{1D887273-F03C-489C-BA8D-89BE1212CCB6}"/>
    <cellStyle name="SAPBEXfilterItem 20" xfId="25159" xr:uid="{1F617D0F-B92A-4BBE-8140-87A34AE168E1}"/>
    <cellStyle name="SAPBEXfilterItem 21" xfId="26592" xr:uid="{860351E6-9501-4745-8F97-176207923F72}"/>
    <cellStyle name="SAPBEXfilterItem 22" xfId="25896" xr:uid="{58AC203A-29B1-48B3-8BDF-81FA61917FCA}"/>
    <cellStyle name="SAPBEXfilterItem 23" xfId="31377" xr:uid="{EA7C28BF-5EC9-4A60-A759-08FC540F1C78}"/>
    <cellStyle name="SAPBEXfilterItem 24" xfId="26896" xr:uid="{31803AFF-1C14-4033-9681-BED52CBF6A4F}"/>
    <cellStyle name="SAPBEXfilterItem 25" xfId="39365" xr:uid="{2B3768B5-E071-4D4E-875B-6119A1CF584F}"/>
    <cellStyle name="SAPBEXfilterItem 26" xfId="39282" xr:uid="{F9F370D2-ED49-4461-B20B-53D8D0C34456}"/>
    <cellStyle name="SAPBEXfilterItem 27" xfId="41254" xr:uid="{953D1374-3842-4ED8-9EBF-7E930B4B3138}"/>
    <cellStyle name="SAPBEXfilterItem 3" xfId="2893" xr:uid="{A91A4470-86FC-406F-9B54-C6B4E8381EAA}"/>
    <cellStyle name="SAPBEXfilterItem 3 10" xfId="40120" xr:uid="{05D00474-C116-459F-A74E-CAF5944477AE}"/>
    <cellStyle name="SAPBEXfilterItem 3 11" xfId="40715" xr:uid="{12BB7CCB-C262-40A3-86EA-04ED7CC9E947}"/>
    <cellStyle name="SAPBEXfilterItem 3 12" xfId="41932" xr:uid="{7D9C6FE0-E96F-4A00-9ACC-25DBA6E2670E}"/>
    <cellStyle name="SAPBEXfilterItem 3 2" xfId="7174" xr:uid="{E3D2E495-3570-47EC-B2A9-0C38C106D3AC}"/>
    <cellStyle name="SAPBEXfilterItem 3 2 2" xfId="17460" xr:uid="{9653341A-F31B-46FD-BCE9-CFBC7BC1E31D}"/>
    <cellStyle name="SAPBEXfilterItem 3 2 3" xfId="21457" xr:uid="{376BAA11-F58E-498A-B84E-EB885DFD938E}"/>
    <cellStyle name="SAPBEXfilterItem 3 2 4" xfId="30822" xr:uid="{8C3ABA51-B8B0-4D06-89FC-56286CAF23AA}"/>
    <cellStyle name="SAPBEXfilterItem 3 2 5" xfId="34311" xr:uid="{9D1B3685-D3DA-4D87-A127-935BFF53CCCA}"/>
    <cellStyle name="SAPBEXfilterItem 3 2 6" xfId="37294" xr:uid="{72B5307D-E9CF-4396-9E4F-EBBB1608242E}"/>
    <cellStyle name="SAPBEXfilterItem 3 3" xfId="13621" xr:uid="{4D5A3F29-4539-4F62-BA95-C36DFAC61293}"/>
    <cellStyle name="SAPBEXfilterItem 3 4" xfId="12917" xr:uid="{8CDF18AA-0F15-47A0-B606-C78EFB6B2FCF}"/>
    <cellStyle name="SAPBEXfilterItem 3 5" xfId="12549" xr:uid="{DB62EA7A-CFDD-4FBC-B0D1-5FF4B8B24F90}"/>
    <cellStyle name="SAPBEXfilterItem 3 6" xfId="23749" xr:uid="{FA5C4900-9673-4B8D-9940-9F8C60ADAE93}"/>
    <cellStyle name="SAPBEXfilterItem 3 7" xfId="27762" xr:uid="{F810308A-7559-4DE5-B596-3B3C3FC15725}"/>
    <cellStyle name="SAPBEXfilterItem 3 8" xfId="26674" xr:uid="{7B50EC7A-D00C-4827-A300-2F461C61EED1}"/>
    <cellStyle name="SAPBEXfilterItem 3 9" xfId="29519" xr:uid="{38B6A71E-060B-4FED-9ED5-74E677880353}"/>
    <cellStyle name="SAPBEXfilterItem 4" xfId="3257" xr:uid="{15794ED5-9744-48AD-A402-D6A4E7A91004}"/>
    <cellStyle name="SAPBEXfilterItem 4 10" xfId="40425" xr:uid="{8D05A6FA-6D35-437E-9D3D-19A0BE09F523}"/>
    <cellStyle name="SAPBEXfilterItem 4 11" xfId="40980" xr:uid="{EEBCE32E-854F-4836-AE13-D8284B4A41A6}"/>
    <cellStyle name="SAPBEXfilterItem 4 12" xfId="42197" xr:uid="{BA96EE9B-6F18-4C6F-A17C-86250F9C24AE}"/>
    <cellStyle name="SAPBEXfilterItem 4 2" xfId="7513" xr:uid="{ADFCAC02-1595-494B-8002-27F5F98BD54B}"/>
    <cellStyle name="SAPBEXfilterItem 4 2 2" xfId="17787" xr:uid="{B2A00CD8-F175-4FEC-BCDC-11EDDCFF3B3A}"/>
    <cellStyle name="SAPBEXfilterItem 4 2 3" xfId="21755" xr:uid="{F67B8A98-6AFC-45AD-84E4-144D6A0D11C3}"/>
    <cellStyle name="SAPBEXfilterItem 4 2 4" xfId="31123" xr:uid="{95C7B271-4B60-405D-A0B9-40F8FF6D1C3D}"/>
    <cellStyle name="SAPBEXfilterItem 4 2 5" xfId="34600" xr:uid="{9B4B877E-5041-409B-822B-1557D96AE2D9}"/>
    <cellStyle name="SAPBEXfilterItem 4 2 6" xfId="37571" xr:uid="{0C427003-E90F-4BB6-B4A1-EB0A605E5C5E}"/>
    <cellStyle name="SAPBEXfilterItem 4 3" xfId="13928" xr:uid="{B38F41F8-BF94-480B-806E-37AADA58D12B}"/>
    <cellStyle name="SAPBEXfilterItem 4 4" xfId="12317" xr:uid="{9C191329-2B83-4563-A337-BEE2160CD0FC}"/>
    <cellStyle name="SAPBEXfilterItem 4 5" xfId="12670" xr:uid="{F0C1DC9F-0CD8-465A-8FD3-BCA3560CF0C7}"/>
    <cellStyle name="SAPBEXfilterItem 4 6" xfId="24014" xr:uid="{FDEBFE8D-A71E-419D-B109-6D8F98D3C9B8}"/>
    <cellStyle name="SAPBEXfilterItem 4 7" xfId="28070" xr:uid="{6AE4AA9C-8103-4FAD-9F11-5A2E0827B4C8}"/>
    <cellStyle name="SAPBEXfilterItem 4 8" xfId="26721" xr:uid="{8CD1D12F-BAAF-4473-874A-25BAF8F5F858}"/>
    <cellStyle name="SAPBEXfilterItem 4 9" xfId="32843" xr:uid="{9C0255F0-BDB2-495B-ADF7-40B78FA22298}"/>
    <cellStyle name="SAPBEXfilterItem 5" xfId="3258" xr:uid="{4D0148C6-0D5F-473B-ACAA-0647B17681E5}"/>
    <cellStyle name="SAPBEXfilterItem 5 10" xfId="40426" xr:uid="{C9395E2A-3DE5-4EF2-A5E1-D6F6E5E963B8}"/>
    <cellStyle name="SAPBEXfilterItem 5 11" xfId="40981" xr:uid="{B5A0896B-9BF3-4B50-9594-2DF787216D05}"/>
    <cellStyle name="SAPBEXfilterItem 5 12" xfId="42198" xr:uid="{62C3E39D-6E1A-4DCE-A5BD-E89F60797468}"/>
    <cellStyle name="SAPBEXfilterItem 5 2" xfId="7514" xr:uid="{21E7E644-CFB9-4A38-9D28-C4645855268F}"/>
    <cellStyle name="SAPBEXfilterItem 5 2 2" xfId="17788" xr:uid="{D05C4FC6-10DE-4DC1-B1EC-F703C543C3DD}"/>
    <cellStyle name="SAPBEXfilterItem 5 2 3" xfId="21756" xr:uid="{C898CD11-D0C2-4089-9219-F9B0F882D9D1}"/>
    <cellStyle name="SAPBEXfilterItem 5 2 4" xfId="31124" xr:uid="{0B192DDA-C8DB-4373-9C6C-2BA7267D6678}"/>
    <cellStyle name="SAPBEXfilterItem 5 2 5" xfId="34601" xr:uid="{7B68A3F6-89F7-4909-AB11-07E30C03B3A9}"/>
    <cellStyle name="SAPBEXfilterItem 5 2 6" xfId="37572" xr:uid="{59F2257E-7C81-4D4C-B338-38C1EF43B211}"/>
    <cellStyle name="SAPBEXfilterItem 5 3" xfId="13929" xr:uid="{CBB1582C-78F5-48B7-B504-C601E8A684E5}"/>
    <cellStyle name="SAPBEXfilterItem 5 4" xfId="13279" xr:uid="{97D3CAB8-2AB4-4AF7-BD4E-DCF5171EDDC7}"/>
    <cellStyle name="SAPBEXfilterItem 5 5" xfId="21195" xr:uid="{5AF85E9B-27CA-4802-897B-1633242CB998}"/>
    <cellStyle name="SAPBEXfilterItem 5 6" xfId="24015" xr:uid="{BD5AF4D6-3FAF-4D6F-92A7-14ACCE35EDC6}"/>
    <cellStyle name="SAPBEXfilterItem 5 7" xfId="28071" xr:uid="{666CD1E5-76AE-458E-825C-0DB06640C614}"/>
    <cellStyle name="SAPBEXfilterItem 5 8" xfId="26722" xr:uid="{EB8A8E21-AA45-44CB-8DC6-A4156D7DB5F5}"/>
    <cellStyle name="SAPBEXfilterItem 5 9" xfId="32528" xr:uid="{A76EF206-EEDD-4A6D-8A2F-34BC983335FC}"/>
    <cellStyle name="SAPBEXfilterItem 6" xfId="4081" xr:uid="{964511B6-9E40-4E91-B8D8-16F0B4DD9770}"/>
    <cellStyle name="SAPBEXfilterItem 6 10" xfId="40681" xr:uid="{6D6A69A7-9B03-43EF-8BCF-9167DA3FA8B3}"/>
    <cellStyle name="SAPBEXfilterItem 6 11" xfId="41181" xr:uid="{49618C7F-BE2C-43F1-850F-B8CA2FAC9BEE}"/>
    <cellStyle name="SAPBEXfilterItem 6 12" xfId="42398" xr:uid="{FF3FC833-593B-4DA1-B01A-010E89FDE295}"/>
    <cellStyle name="SAPBEXfilterItem 6 2" xfId="7983" xr:uid="{5FC4A550-EF19-41AC-88E8-5844507B9A5E}"/>
    <cellStyle name="SAPBEXfilterItem 6 2 2" xfId="18238" xr:uid="{6559231C-E06F-4D88-93A0-325CBD5C65CF}"/>
    <cellStyle name="SAPBEXfilterItem 6 2 3" xfId="22166" xr:uid="{E9DBC30E-AB9F-4D85-9891-66F8132BAE5F}"/>
    <cellStyle name="SAPBEXfilterItem 6 2 4" xfId="31553" xr:uid="{D84BA085-0D47-48FF-B954-A53C09AF247E}"/>
    <cellStyle name="SAPBEXfilterItem 6 2 5" xfId="35007" xr:uid="{09B944C1-6266-4C13-853B-29DAAEB63F5E}"/>
    <cellStyle name="SAPBEXfilterItem 6 2 6" xfId="37973" xr:uid="{4E073DAD-CE68-400D-8615-9B04151871D0}"/>
    <cellStyle name="SAPBEXfilterItem 6 3" xfId="14210" xr:uid="{E4F937BB-E9F9-4E07-BC45-8BE5DF244DBE}"/>
    <cellStyle name="SAPBEXfilterItem 6 4" xfId="13230" xr:uid="{AF067FF2-95E5-402B-AC09-DA1EE8DE3B6F}"/>
    <cellStyle name="SAPBEXfilterItem 6 5" xfId="12292" xr:uid="{09AAA963-C2EE-41FC-815E-B49C17540891}"/>
    <cellStyle name="SAPBEXfilterItem 6 6" xfId="24216" xr:uid="{AADD3E7D-B90B-4C6C-97D0-328B5A50DDBF}"/>
    <cellStyle name="SAPBEXfilterItem 6 7" xfId="28500" xr:uid="{603048A7-A1ED-402B-9210-B4099A817251}"/>
    <cellStyle name="SAPBEXfilterItem 6 8" xfId="27046" xr:uid="{FC6F818B-D69E-439C-BA08-3AC5344B320F}"/>
    <cellStyle name="SAPBEXfilterItem 6 9" xfId="28117" xr:uid="{DA2A15EF-DEBB-48A9-85C8-C1A8AD4397FA}"/>
    <cellStyle name="SAPBEXfilterItem 7" xfId="2208" xr:uid="{6F2F6274-8E35-4BD4-AA17-C0BCC01CA644}"/>
    <cellStyle name="SAPBEXfilterItem 7 10" xfId="39667" xr:uid="{FE643487-5391-4A26-B877-F68526370D1F}"/>
    <cellStyle name="SAPBEXfilterItem 7 11" xfId="39073" xr:uid="{F8FED722-54A8-400A-A7AE-8F062851A9FB}"/>
    <cellStyle name="SAPBEXfilterItem 7 12" xfId="41548" xr:uid="{F512FFD3-F7D0-4639-A385-6F4788849F6D}"/>
    <cellStyle name="SAPBEXfilterItem 7 2" xfId="4436" xr:uid="{818E559B-30B8-4E79-BAA4-DC1C9EF4D12E}"/>
    <cellStyle name="SAPBEXfilterItem 7 2 2" xfId="14842" xr:uid="{82BE6B82-5DD9-4A73-B604-2D2513C31835}"/>
    <cellStyle name="SAPBEXfilterItem 7 2 3" xfId="19422" xr:uid="{E20C0696-32D4-423A-B1A4-79BB83D74B0F}"/>
    <cellStyle name="SAPBEXfilterItem 7 2 4" xfId="28810" xr:uid="{CAAA1570-1CF3-4626-9EFF-74E27301BFDB}"/>
    <cellStyle name="SAPBEXfilterItem 7 2 5" xfId="32480" xr:uid="{FAA6B275-45DD-40E0-AD95-212C8B3D25EA}"/>
    <cellStyle name="SAPBEXfilterItem 7 2 6" xfId="25235" xr:uid="{E99D454F-EC14-44D9-BB50-E2602CF55A95}"/>
    <cellStyle name="SAPBEXfilterItem 7 3" xfId="13255" xr:uid="{C3BC0612-115E-43E6-AFD7-9AA6613F1DE6}"/>
    <cellStyle name="SAPBEXfilterItem 7 4" xfId="14389" xr:uid="{4DE7D8F6-8531-492D-B747-52BD0F5B245A}"/>
    <cellStyle name="SAPBEXfilterItem 7 5" xfId="20359" xr:uid="{E2CC78E7-F95C-43D4-9AEB-5118281A83FB}"/>
    <cellStyle name="SAPBEXfilterItem 7 6" xfId="23365" xr:uid="{44C5110C-E4C9-435E-8AA3-EB97DCD8E37F}"/>
    <cellStyle name="SAPBEXfilterItem 7 7" xfId="24427" xr:uid="{FF6F6487-43F2-4D73-BFE9-2CE3D7F29ABB}"/>
    <cellStyle name="SAPBEXfilterItem 7 8" xfId="30615" xr:uid="{DA92C392-8A77-4D23-8BC2-E15F98C85546}"/>
    <cellStyle name="SAPBEXfilterItem 7 9" xfId="28091" xr:uid="{6DC17F5B-51F5-4BFD-B4A4-1CCA3A2CAE61}"/>
    <cellStyle name="SAPBEXfilterItem 8" xfId="5131" xr:uid="{9F35E5A3-F80A-458F-93CF-6916F348DB62}"/>
    <cellStyle name="SAPBEXfilterItem 8 2" xfId="15481" xr:uid="{1BFCD94D-E8FD-4FBB-A90D-8880D60F77BF}"/>
    <cellStyle name="SAPBEXfilterItem 8 3" xfId="19898" xr:uid="{D1D34A4B-9FAB-49CB-B937-6AB1DCEAC5A2}"/>
    <cellStyle name="SAPBEXfilterItem 8 4" xfId="29229" xr:uid="{552346BD-EA90-421C-9CCC-9F27B658DB2E}"/>
    <cellStyle name="SAPBEXfilterItem 8 5" xfId="32877" xr:uid="{7751E1AC-DFF3-4E1F-BA5D-8808A6FD96BF}"/>
    <cellStyle name="SAPBEXfilterItem 8 6" xfId="35965" xr:uid="{03D303A9-C96E-48D7-9CB3-E5C7A4A15600}"/>
    <cellStyle name="SAPBEXfilterItem 9" xfId="6714" xr:uid="{9457AA82-C7E7-4A06-9691-EF3ED32610B0}"/>
    <cellStyle name="SAPBEXfilterItem 9 2" xfId="17006" xr:uid="{ADF16547-CD3A-4C75-9856-2BE25B5A6C2F}"/>
    <cellStyle name="SAPBEXfilterItem 9 3" xfId="21159" xr:uid="{CD057D6C-49B0-418E-BF11-7CA4680E307B}"/>
    <cellStyle name="SAPBEXfilterItem 9 4" xfId="30525" xr:uid="{44AC008A-2E1D-4965-81A6-D6680A71603E}"/>
    <cellStyle name="SAPBEXfilterItem 9 5" xfId="34068" xr:uid="{C818502F-ABC1-4801-8CF7-984FDDECE7BC}"/>
    <cellStyle name="SAPBEXfilterItem 9 6" xfId="37085" xr:uid="{1A175A8C-314B-45BD-B70A-7D012E47F89B}"/>
    <cellStyle name="SAPBEXfilterText" xfId="1402" xr:uid="{B10D94CE-D076-44B9-9FF8-DC32C2E35E2C}"/>
    <cellStyle name="SAPBEXfilterText 10" xfId="1403" xr:uid="{64291F58-DFB4-4661-97CA-31A7346A33AF}"/>
    <cellStyle name="SAPBEXfilterText 11" xfId="1404" xr:uid="{BEE4E52F-AC7C-4ECD-8128-2F1B14D3A803}"/>
    <cellStyle name="SAPBEXfilterText 12" xfId="1405" xr:uid="{3D19C5DE-E683-4E0F-9EF4-65670DC48AF2}"/>
    <cellStyle name="SAPBEXfilterText 13" xfId="1406" xr:uid="{B628DA69-3D54-42CD-9591-0D9BE8D750B6}"/>
    <cellStyle name="SAPBEXfilterText 14" xfId="1407" xr:uid="{9FE13EC1-4BAA-4678-90D6-C87B5F4D30F3}"/>
    <cellStyle name="SAPBEXfilterText 15" xfId="1408" xr:uid="{E46A06CF-66A9-45C7-83FA-71AC0D967B5A}"/>
    <cellStyle name="SAPBEXfilterText 16" xfId="1409" xr:uid="{4DA688E0-A0AE-4BB3-BAC8-8BAFC84F7FD9}"/>
    <cellStyle name="SAPBEXfilterText 17" xfId="1410" xr:uid="{0AFA4B2A-1A5D-4E63-8933-94E2ED112915}"/>
    <cellStyle name="SAPBEXfilterText 18" xfId="1411" xr:uid="{F4FD3207-0BC5-43E9-AB01-29C432B5AEB4}"/>
    <cellStyle name="SAPBEXfilterText 2" xfId="1412" xr:uid="{10672C04-685E-4E3B-B684-E4D61B04D2E9}"/>
    <cellStyle name="SAPBEXfilterText 2 2" xfId="3994" xr:uid="{14270C2D-A4C2-46CD-8889-4821CA6EA2A5}"/>
    <cellStyle name="SAPBEXfilterText 3" xfId="1413" xr:uid="{DF01179A-DA92-4613-9975-117A4D5FE516}"/>
    <cellStyle name="SAPBEXfilterText 4" xfId="1414" xr:uid="{0343ABE1-412E-4739-9CCC-E899CDC0E86D}"/>
    <cellStyle name="SAPBEXfilterText 5" xfId="1415" xr:uid="{197CC441-6A5B-420D-9841-B29D62D9DF0E}"/>
    <cellStyle name="SAPBEXfilterText 6" xfId="1416" xr:uid="{DE5F10B6-7D9A-4119-9B2A-95C5399A6964}"/>
    <cellStyle name="SAPBEXfilterText 7" xfId="1417" xr:uid="{2421D715-F9AF-4138-8AA4-A8BFA94FB8A0}"/>
    <cellStyle name="SAPBEXfilterText 8" xfId="1418" xr:uid="{1131A345-9C5D-4217-86A7-146B850BFF1D}"/>
    <cellStyle name="SAPBEXfilterText 9" xfId="1419" xr:uid="{273B3E96-C9F4-4431-8AA4-0E804E7B11A3}"/>
    <cellStyle name="SAPBEXfilterText_1_FS10_10.1_เงินให้กู้ยืมและเงินให้กู้ยืม_Q254_2" xfId="1420" xr:uid="{184CED3A-0E5A-4C59-BC94-13B01F53AE51}"/>
    <cellStyle name="SAPBEXformats" xfId="1421" xr:uid="{7593C407-6C2B-484C-90EF-7F34C87A76E8}"/>
    <cellStyle name="SAPBEXformats 10" xfId="1422" xr:uid="{FBC6E287-9520-4E08-803E-C7790BC4DA44}"/>
    <cellStyle name="SAPBEXformats 10 10" xfId="13538" xr:uid="{DFA6906F-8A76-4C91-9D50-23154F21356C}"/>
    <cellStyle name="SAPBEXformats 10 11" xfId="12305" xr:uid="{DA8C0378-5AB0-4582-AA5D-9C239C80C362}"/>
    <cellStyle name="SAPBEXformats 10 12" xfId="23073" xr:uid="{537C972D-EAA4-44C7-A8C3-21CADFE358FE}"/>
    <cellStyle name="SAPBEXformats 10 13" xfId="26081" xr:uid="{08AE6863-F490-4DE1-8557-D4BA4EE92D08}"/>
    <cellStyle name="SAPBEXformats 10 14" xfId="25580" xr:uid="{443046D9-B5A1-4E13-9234-AE6A97EFC730}"/>
    <cellStyle name="SAPBEXformats 10 15" xfId="24931" xr:uid="{F4ACDF6D-4989-4258-9D5B-9F8627D7E964}"/>
    <cellStyle name="SAPBEXformats 10 16" xfId="25152" xr:uid="{7F10656C-7CC0-482B-B9CB-64229277D2BE}"/>
    <cellStyle name="SAPBEXformats 10 17" xfId="25421" xr:uid="{5A603E34-855B-498B-9527-F8424E88D89C}"/>
    <cellStyle name="SAPBEXformats 10 18" xfId="26494" xr:uid="{8BA2378C-890A-4275-AAC9-917C2D7EFBA1}"/>
    <cellStyle name="SAPBEXformats 10 19" xfId="28048" xr:uid="{7B3C094C-4A9B-4404-A09C-83BF4F08FAEA}"/>
    <cellStyle name="SAPBEXformats 10 2" xfId="2894" xr:uid="{3E563C59-89A6-4A00-872B-9524439415F4}"/>
    <cellStyle name="SAPBEXformats 10 2 10" xfId="26675" xr:uid="{A6A36FF5-AA02-49C7-8D78-30CD72F73BF1}"/>
    <cellStyle name="SAPBEXformats 10 2 11" xfId="30461" xr:uid="{9E5EE51E-065B-4AA8-B9B5-28173B3DDC76}"/>
    <cellStyle name="SAPBEXformats 10 2 12" xfId="40121" xr:uid="{A510C4B5-0294-4F9D-B2B3-552968189997}"/>
    <cellStyle name="SAPBEXformats 10 2 13" xfId="40716" xr:uid="{9520E353-6472-4EA6-8DB9-C3157B4C7C97}"/>
    <cellStyle name="SAPBEXformats 10 2 14" xfId="41933" xr:uid="{5A8008B6-2B39-4533-94B8-BE26DDB02FB3}"/>
    <cellStyle name="SAPBEXformats 10 2 2" xfId="6230" xr:uid="{1FA28B01-FC57-4E7A-8E1A-D13AEC735D78}"/>
    <cellStyle name="SAPBEXformats 10 2 2 2" xfId="16537" xr:uid="{5311AEF7-2337-4F51-B7C4-DF84F9D5DC28}"/>
    <cellStyle name="SAPBEXformats 10 2 2 3" xfId="20761" xr:uid="{D624A219-01A2-4FB9-8F39-AFA1F5F81FC4}"/>
    <cellStyle name="SAPBEXformats 10 2 2 4" xfId="30111" xr:uid="{5F0560BE-4064-49D6-8E2F-6AFF65F71548}"/>
    <cellStyle name="SAPBEXformats 10 2 2 5" xfId="33683" xr:uid="{D3CC6BC0-96A5-4E2E-AA39-67B136658EA2}"/>
    <cellStyle name="SAPBEXformats 10 2 2 6" xfId="36717" xr:uid="{62A02B09-8F64-495B-AB0F-6D4C9C438021}"/>
    <cellStyle name="SAPBEXformats 10 2 3" xfId="7175" xr:uid="{D468825C-657A-46FB-9CE7-6EEDFF1C7062}"/>
    <cellStyle name="SAPBEXformats 10 2 3 2" xfId="17461" xr:uid="{ECCFECBE-2388-4BE9-BC91-58296CD892ED}"/>
    <cellStyle name="SAPBEXformats 10 2 3 3" xfId="21458" xr:uid="{92659390-B94A-4E44-A9FD-9F9C17C373F3}"/>
    <cellStyle name="SAPBEXformats 10 2 3 4" xfId="30823" xr:uid="{E97335D7-860F-452B-BD1A-B44C9EF3A9FF}"/>
    <cellStyle name="SAPBEXformats 10 2 3 5" xfId="34312" xr:uid="{E1BB71A5-693C-4174-8FEC-F16E0D25D192}"/>
    <cellStyle name="SAPBEXformats 10 2 3 6" xfId="37295" xr:uid="{BC46A59E-F39C-4697-AC6D-CD4A5456E31C}"/>
    <cellStyle name="SAPBEXformats 10 2 4" xfId="8383" xr:uid="{170D422D-6BFA-4CF4-BB11-5E9B1B63E97C}"/>
    <cellStyle name="SAPBEXformats 10 2 4 2" xfId="18632" xr:uid="{461BC223-ED7F-4B8A-815F-D65E676A4093}"/>
    <cellStyle name="SAPBEXformats 10 2 4 3" xfId="22526" xr:uid="{57E059BA-5461-4DDE-98DB-550C28585FC4}"/>
    <cellStyle name="SAPBEXformats 10 2 4 4" xfId="31916" xr:uid="{33BA535E-B34D-4540-BAAF-6D03A5AA59D8}"/>
    <cellStyle name="SAPBEXformats 10 2 4 5" xfId="35356" xr:uid="{B73E27AD-5634-44AC-AB39-6BAB2053DB8B}"/>
    <cellStyle name="SAPBEXformats 10 2 4 6" xfId="38307" xr:uid="{07F92AF0-6C62-4DA2-ACED-AEFF389D177E}"/>
    <cellStyle name="SAPBEXformats 10 2 5" xfId="13622" xr:uid="{597F514D-824C-4A83-BEA8-1B9F2EB0A264}"/>
    <cellStyle name="SAPBEXformats 10 2 6" xfId="13457" xr:uid="{CFA36C71-8431-4D8F-8E0B-980EF5A2FCB5}"/>
    <cellStyle name="SAPBEXformats 10 2 7" xfId="13510" xr:uid="{6BCEC802-5119-464A-B355-0CF57A4C5641}"/>
    <cellStyle name="SAPBEXformats 10 2 8" xfId="23750" xr:uid="{5016201A-4215-4288-A5FD-9A096AAC0861}"/>
    <cellStyle name="SAPBEXformats 10 2 9" xfId="27763" xr:uid="{CB58BBD9-BD72-40B9-89AB-F26118E8162F}"/>
    <cellStyle name="SAPBEXformats 10 20" xfId="26836" xr:uid="{1DCD9E2C-F7A5-4D9C-A777-3169FF325921}"/>
    <cellStyle name="SAPBEXformats 10 21" xfId="39367" xr:uid="{2796D1F4-1A9D-43A8-B2A1-CF05D8B37DE2}"/>
    <cellStyle name="SAPBEXformats 10 22" xfId="39280" xr:uid="{3C688A12-0B1D-4380-83F8-BCDCB3926639}"/>
    <cellStyle name="SAPBEXformats 10 23" xfId="41256" xr:uid="{77544863-36FC-46EE-B320-71DD8C2A2126}"/>
    <cellStyle name="SAPBEXformats 10 3" xfId="2394" xr:uid="{6CF554F8-5432-4341-A64B-4625A56B89C4}"/>
    <cellStyle name="SAPBEXformats 10 3 10" xfId="39021" xr:uid="{AD56CA4D-D356-4CC1-BCD0-265860DF9A3A}"/>
    <cellStyle name="SAPBEXformats 10 3 11" xfId="41612" xr:uid="{DC0A3224-AB16-4788-B2A7-C907AE8350A9}"/>
    <cellStyle name="SAPBEXformats 10 3 2" xfId="5824" xr:uid="{75A41DDD-A44B-4F03-AED1-4C6699F22514}"/>
    <cellStyle name="SAPBEXformats 10 3 2 2" xfId="16135" xr:uid="{92775CEF-AED4-4CBF-AE00-5ABCCEA3B58A}"/>
    <cellStyle name="SAPBEXformats 10 3 2 3" xfId="20411" xr:uid="{E6838E30-3115-4523-BF08-2D76A5260F65}"/>
    <cellStyle name="SAPBEXformats 10 3 2 4" xfId="29753" xr:uid="{F300F3BC-2410-47E3-95AF-7874DD66C5CC}"/>
    <cellStyle name="SAPBEXformats 10 3 2 5" xfId="33346" xr:uid="{A955D08B-4590-43C1-A891-32529E73BE27}"/>
    <cellStyle name="SAPBEXformats 10 3 2 6" xfId="36395" xr:uid="{0A15EF3B-9BD7-4B25-8297-432CB1F2934C}"/>
    <cellStyle name="SAPBEXformats 10 3 3" xfId="4308" xr:uid="{35819C3A-543D-4A9E-A6BD-1114CA3D3C51}"/>
    <cellStyle name="SAPBEXformats 10 3 3 2" xfId="14714" xr:uid="{1195ED41-AF8F-4D04-A2CF-B873481F01BC}"/>
    <cellStyle name="SAPBEXformats 10 3 3 3" xfId="19334" xr:uid="{4A9DD67F-9ADE-4EA8-B130-289981CFF43B}"/>
    <cellStyle name="SAPBEXformats 10 3 3 4" xfId="28722" xr:uid="{A98A769D-E9E5-4698-B6A5-B6B7020ED6A4}"/>
    <cellStyle name="SAPBEXformats 10 3 3 5" xfId="32405" xr:uid="{5793E89A-6C7B-4F76-A0F2-5BFA3E494BA3}"/>
    <cellStyle name="SAPBEXformats 10 3 3 6" xfId="25297" xr:uid="{598FDA68-71B5-43D6-A3A2-082A181130B1}"/>
    <cellStyle name="SAPBEXformats 10 3 4" xfId="8007" xr:uid="{E079F19E-AC29-4DEE-9447-E5138644C8B8}"/>
    <cellStyle name="SAPBEXformats 10 3 4 2" xfId="18261" xr:uid="{16134A7A-B554-44CF-8816-EF4607D267AA}"/>
    <cellStyle name="SAPBEXformats 10 3 4 3" xfId="22187" xr:uid="{1A10F32E-62A4-48FA-B259-EF72300CEB74}"/>
    <cellStyle name="SAPBEXformats 10 3 4 4" xfId="31574" xr:uid="{5FF543E6-AFA8-477A-AA2F-0217EED259C2}"/>
    <cellStyle name="SAPBEXformats 10 3 4 5" xfId="35029" xr:uid="{CFAD6FF0-9075-4C14-8770-E5E124E447AF}"/>
    <cellStyle name="SAPBEXformats 10 3 4 6" xfId="37993" xr:uid="{587F1736-B9B0-4F0E-A3FE-C0D50BE8E15D}"/>
    <cellStyle name="SAPBEXformats 10 3 5" xfId="14312" xr:uid="{0DD70E5C-F1E6-40C0-9CA6-F953239C7AD5}"/>
    <cellStyle name="SAPBEXformats 10 3 6" xfId="14035" xr:uid="{92B77818-F30F-4616-A42B-6A6DC0CF1DE8}"/>
    <cellStyle name="SAPBEXformats 10 3 7" xfId="23429" xr:uid="{C672232D-EEFF-4A84-A471-03CFE6E09075}"/>
    <cellStyle name="SAPBEXformats 10 3 8" xfId="27374" xr:uid="{E938291B-9163-47D0-89BD-03ED328DF5FD}"/>
    <cellStyle name="SAPBEXformats 10 3 9" xfId="39765" xr:uid="{CF0F2A00-216A-46C8-B767-AC4487D8CABC}"/>
    <cellStyle name="SAPBEXformats 10 4" xfId="5152" xr:uid="{6ED0E0F0-46DC-42E6-A23D-A08B99BF6CD1}"/>
    <cellStyle name="SAPBEXformats 10 4 2" xfId="15502" xr:uid="{7358FDB7-F768-44A7-9D35-FDC06D0953C2}"/>
    <cellStyle name="SAPBEXformats 10 4 3" xfId="19908" xr:uid="{88FFF8CE-A26E-4CAE-B821-AE5764C8BF34}"/>
    <cellStyle name="SAPBEXformats 10 4 4" xfId="29238" xr:uid="{2E36437C-2359-4DF1-946F-6829A75AF703}"/>
    <cellStyle name="SAPBEXformats 10 4 5" xfId="32881" xr:uid="{0523E58F-8B13-4FA8-8DCD-DCDBC1C36DAE}"/>
    <cellStyle name="SAPBEXformats 10 4 6" xfId="35969" xr:uid="{04E1E5AB-882B-44D8-85DA-34C5483C9CD5}"/>
    <cellStyle name="SAPBEXformats 10 5" xfId="4853" xr:uid="{ACD9318B-4980-4306-BCF5-12359777DAEB}"/>
    <cellStyle name="SAPBEXformats 10 5 2" xfId="15251" xr:uid="{00D76D9D-D542-47D5-91B3-4148A783854C}"/>
    <cellStyle name="SAPBEXformats 10 5 3" xfId="19706" xr:uid="{77D2B912-3745-40DB-BC31-32B462C96ACD}"/>
    <cellStyle name="SAPBEXformats 10 5 4" xfId="29073" xr:uid="{C0898A64-6EB9-4EE0-9487-5C6A57EEAEED}"/>
    <cellStyle name="SAPBEXformats 10 5 5" xfId="32718" xr:uid="{E894B7C7-8EBB-4E37-A612-661F23F301A8}"/>
    <cellStyle name="SAPBEXformats 10 5 6" xfId="35863" xr:uid="{1C360999-48C2-4BB8-B21E-B646FB1769B3}"/>
    <cellStyle name="SAPBEXformats 10 6" xfId="5080" xr:uid="{7923AAD3-E6BC-4F6F-AB34-312688959926}"/>
    <cellStyle name="SAPBEXformats 10 6 2" xfId="15430" xr:uid="{8A40B4A0-8388-431A-BFFB-B33DA185C160}"/>
    <cellStyle name="SAPBEXformats 10 6 3" xfId="19848" xr:uid="{05261D1C-95EC-44A1-AD1B-0BA1DB209561}"/>
    <cellStyle name="SAPBEXformats 10 6 4" xfId="29179" xr:uid="{9EC43EFB-F885-4A65-9CEA-F40C0A261323}"/>
    <cellStyle name="SAPBEXformats 10 6 5" xfId="32837" xr:uid="{95A18D6F-9383-4DE1-A07E-43C7CC4E9FA3}"/>
    <cellStyle name="SAPBEXformats 10 6 6" xfId="35926" xr:uid="{3FF9A47A-01F1-41E8-A080-05B62C6E72B0}"/>
    <cellStyle name="SAPBEXformats 10 7" xfId="11034" xr:uid="{1D63C474-7E1B-4C48-9C15-34417B975A93}"/>
    <cellStyle name="SAPBEXformats 10 8" xfId="11458" xr:uid="{AD1CD0A7-3E6E-4D2F-99E5-5A8C9EF21D17}"/>
    <cellStyle name="SAPBEXformats 10 9" xfId="11919" xr:uid="{CE373A0B-46BC-4EB6-9E67-E2A7EA454446}"/>
    <cellStyle name="SAPBEXformats 11" xfId="1423" xr:uid="{F060DD69-905E-4F21-B57B-B4D6574F1923}"/>
    <cellStyle name="SAPBEXformats 11 10" xfId="12723" xr:uid="{686C8E68-4720-4C43-8BE2-962D47E6BB12}"/>
    <cellStyle name="SAPBEXformats 11 11" xfId="14135" xr:uid="{496E6671-4F17-4115-AE12-72F50AD7AD6D}"/>
    <cellStyle name="SAPBEXformats 11 12" xfId="23074" xr:uid="{A2409A7D-1B48-4298-BF5F-9693BC8F0199}"/>
    <cellStyle name="SAPBEXformats 11 13" xfId="24875" xr:uid="{6D7BA251-48F4-4BC6-811D-7E1186DFB0B7}"/>
    <cellStyle name="SAPBEXformats 11 14" xfId="25581" xr:uid="{0477DF89-6033-4061-B76F-E0A10EA2AA16}"/>
    <cellStyle name="SAPBEXformats 11 15" xfId="24930" xr:uid="{5B47AACE-D800-42EA-B9EF-A5734E7EA4FF}"/>
    <cellStyle name="SAPBEXformats 11 16" xfId="26827" xr:uid="{6B013CB2-0A4B-4C7A-9181-D418EB13C17F}"/>
    <cellStyle name="SAPBEXformats 11 17" xfId="27009" xr:uid="{7843809D-F1E9-4355-BE88-6DAEFE305575}"/>
    <cellStyle name="SAPBEXformats 11 18" xfId="26388" xr:uid="{647769CB-1A2C-4B4A-9DB1-A849C7628805}"/>
    <cellStyle name="SAPBEXformats 11 19" xfId="26190" xr:uid="{8B0F0B7F-420E-47EC-85C4-10047BFD9DAC}"/>
    <cellStyle name="SAPBEXformats 11 2" xfId="2895" xr:uid="{E36EF7B9-FC91-4D89-85DE-4FC68E36A939}"/>
    <cellStyle name="SAPBEXformats 11 2 10" xfId="30681" xr:uid="{486CDB52-68F5-4EF3-AD4A-745625DDEBE5}"/>
    <cellStyle name="SAPBEXformats 11 2 11" xfId="32448" xr:uid="{5E80EF35-EF84-453B-83F9-470F3BA53226}"/>
    <cellStyle name="SAPBEXformats 11 2 12" xfId="40122" xr:uid="{0C999E67-2AFA-4758-99AD-B2B57C1C880C}"/>
    <cellStyle name="SAPBEXformats 11 2 13" xfId="40717" xr:uid="{D48490BC-A5C8-4200-AF22-30649CCD0310}"/>
    <cellStyle name="SAPBEXformats 11 2 14" xfId="41934" xr:uid="{3D4B3D9C-9577-48E4-A70F-659DCFDF8FCE}"/>
    <cellStyle name="SAPBEXformats 11 2 2" xfId="6231" xr:uid="{DDA88662-5016-4E27-919B-432C1237C6EA}"/>
    <cellStyle name="SAPBEXformats 11 2 2 2" xfId="16538" xr:uid="{81BAB108-1034-4735-BE83-CCD75B6B2940}"/>
    <cellStyle name="SAPBEXformats 11 2 2 3" xfId="20762" xr:uid="{163DE8FC-8836-45BA-AFB9-C44C7F11A0EA}"/>
    <cellStyle name="SAPBEXformats 11 2 2 4" xfId="30112" xr:uid="{704113EC-A507-4E76-B41C-474C3D215D16}"/>
    <cellStyle name="SAPBEXformats 11 2 2 5" xfId="33684" xr:uid="{67363097-1F51-45BD-B51A-0786B310FC2B}"/>
    <cellStyle name="SAPBEXformats 11 2 2 6" xfId="36718" xr:uid="{90CB79E2-7D61-47B2-A1E0-169F8462F795}"/>
    <cellStyle name="SAPBEXformats 11 2 3" xfId="7176" xr:uid="{C5D8EB85-6419-4A60-B45E-BA78D28D8128}"/>
    <cellStyle name="SAPBEXformats 11 2 3 2" xfId="17462" xr:uid="{4BEFCE9B-9CB8-4845-BA1A-978C95CDB5D7}"/>
    <cellStyle name="SAPBEXformats 11 2 3 3" xfId="21459" xr:uid="{AAFDC265-09D3-4569-AAC2-A6B93806F745}"/>
    <cellStyle name="SAPBEXformats 11 2 3 4" xfId="30824" xr:uid="{4208B9B3-88E1-4667-B8F3-DDC4D563EA52}"/>
    <cellStyle name="SAPBEXformats 11 2 3 5" xfId="34313" xr:uid="{9C1430BD-9B15-4177-8C96-0E65A2B9BDD6}"/>
    <cellStyle name="SAPBEXformats 11 2 3 6" xfId="37296" xr:uid="{A1274BB2-7D83-4EA8-BD46-6ABB56CC3C8B}"/>
    <cellStyle name="SAPBEXformats 11 2 4" xfId="8384" xr:uid="{569405D2-ED77-4194-815D-F61C92AE45C2}"/>
    <cellStyle name="SAPBEXformats 11 2 4 2" xfId="18633" xr:uid="{F23640DD-98ED-4D2E-9FCD-74C928C2FDFA}"/>
    <cellStyle name="SAPBEXformats 11 2 4 3" xfId="22527" xr:uid="{6A31F045-ECA8-464F-828B-39F7E78B84DF}"/>
    <cellStyle name="SAPBEXformats 11 2 4 4" xfId="31917" xr:uid="{CD52D833-3B5C-49B9-9AC5-20C6D29AE9CF}"/>
    <cellStyle name="SAPBEXformats 11 2 4 5" xfId="35357" xr:uid="{9B92A279-582B-41DF-BD90-408A4011D2D7}"/>
    <cellStyle name="SAPBEXformats 11 2 4 6" xfId="38308" xr:uid="{B56F1305-4781-4A7D-91E6-60AFE570CE71}"/>
    <cellStyle name="SAPBEXformats 11 2 5" xfId="13623" xr:uid="{A53808F9-3D98-475E-A897-67B958E48076}"/>
    <cellStyle name="SAPBEXformats 11 2 6" xfId="12568" xr:uid="{6A82BDA5-7C05-435F-B717-BBB4B3A68BD7}"/>
    <cellStyle name="SAPBEXformats 11 2 7" xfId="21308" xr:uid="{F1B72992-02BE-4023-A500-F4F98CD829CF}"/>
    <cellStyle name="SAPBEXformats 11 2 8" xfId="23751" xr:uid="{59AF82AA-6CAD-4A60-9D89-42C9EC4365E5}"/>
    <cellStyle name="SAPBEXformats 11 2 9" xfId="27764" xr:uid="{C7906127-B39F-457D-984E-E477A257189B}"/>
    <cellStyle name="SAPBEXformats 11 20" xfId="26174" xr:uid="{A0880A99-1E70-465C-BFFF-54687BC4483D}"/>
    <cellStyle name="SAPBEXformats 11 21" xfId="39368" xr:uid="{E1C08821-2ACC-412E-B750-B82DE6F89C77}"/>
    <cellStyle name="SAPBEXformats 11 22" xfId="39279" xr:uid="{7CCD0C9F-0792-4003-AA83-0D9978B05458}"/>
    <cellStyle name="SAPBEXformats 11 23" xfId="41257" xr:uid="{824DC829-3044-40A4-9933-F4B1355D40FA}"/>
    <cellStyle name="SAPBEXformats 11 3" xfId="2395" xr:uid="{8E4FB360-1AC0-4BD4-9A6A-3B017C352763}"/>
    <cellStyle name="SAPBEXformats 11 3 10" xfId="39020" xr:uid="{6A4E4465-E56C-496A-9914-0BD880E6E01C}"/>
    <cellStyle name="SAPBEXformats 11 3 11" xfId="41613" xr:uid="{E200EE99-3179-4327-91D4-F35B41EA8301}"/>
    <cellStyle name="SAPBEXformats 11 3 2" xfId="5825" xr:uid="{AB446E35-5DAE-4A61-96E6-06CA2F46CB4B}"/>
    <cellStyle name="SAPBEXformats 11 3 2 2" xfId="16136" xr:uid="{CD6CD8C8-736E-41F6-AE70-D45F385DB9E4}"/>
    <cellStyle name="SAPBEXformats 11 3 2 3" xfId="20412" xr:uid="{881DBF2C-2E60-49DA-AFC8-5C761C3348FB}"/>
    <cellStyle name="SAPBEXformats 11 3 2 4" xfId="29754" xr:uid="{0B41D935-A33F-4102-84B0-6AAE9782C78E}"/>
    <cellStyle name="SAPBEXformats 11 3 2 5" xfId="33347" xr:uid="{B862F2EA-DE38-4A46-BA5A-D5BCA459F9DF}"/>
    <cellStyle name="SAPBEXformats 11 3 2 6" xfId="36396" xr:uid="{563CE73B-D095-4037-9EF8-75EC9C653525}"/>
    <cellStyle name="SAPBEXformats 11 3 3" xfId="4307" xr:uid="{EE9452DD-1D91-4EFB-8CA6-B00E32E53220}"/>
    <cellStyle name="SAPBEXformats 11 3 3 2" xfId="14713" xr:uid="{91D82054-E20B-4C57-BA15-B1533674F133}"/>
    <cellStyle name="SAPBEXformats 11 3 3 3" xfId="19333" xr:uid="{09212C0C-55B5-4ED3-AA53-FC0800953415}"/>
    <cellStyle name="SAPBEXformats 11 3 3 4" xfId="28721" xr:uid="{288BAF89-96B0-4B63-ADF7-545D10369EB9}"/>
    <cellStyle name="SAPBEXformats 11 3 3 5" xfId="32404" xr:uid="{A944F2E3-E6E5-4617-AE75-431AAA29D688}"/>
    <cellStyle name="SAPBEXformats 11 3 3 6" xfId="26947" xr:uid="{2A65C7BA-0D2D-4C6D-881D-0999FFF14E67}"/>
    <cellStyle name="SAPBEXformats 11 3 4" xfId="8008" xr:uid="{4536A71E-D323-4C7D-A0DE-C423134978E6}"/>
    <cellStyle name="SAPBEXformats 11 3 4 2" xfId="18262" xr:uid="{CA7E223C-1C8D-4886-83F0-A10BE146BB86}"/>
    <cellStyle name="SAPBEXformats 11 3 4 3" xfId="22188" xr:uid="{FD1FBC35-2992-4C0D-A52C-7D857EAD98F1}"/>
    <cellStyle name="SAPBEXformats 11 3 4 4" xfId="31575" xr:uid="{CD611174-5625-4376-BD8D-397FF7AA0626}"/>
    <cellStyle name="SAPBEXformats 11 3 4 5" xfId="35030" xr:uid="{F96ACD4A-F755-4108-9C5E-573E99598F19}"/>
    <cellStyle name="SAPBEXformats 11 3 4 6" xfId="37994" xr:uid="{5D131527-0B1A-46D7-8B70-F61FF7510891}"/>
    <cellStyle name="SAPBEXformats 11 3 5" xfId="14311" xr:uid="{E490D680-5F78-4937-B1CE-69AA7D0E8660}"/>
    <cellStyle name="SAPBEXformats 11 3 6" xfId="22483" xr:uid="{8F758D3D-5FF4-4394-9821-54942DBB81AD}"/>
    <cellStyle name="SAPBEXformats 11 3 7" xfId="23430" xr:uid="{C379BFA7-A89E-43E5-BE77-8770FAE98336}"/>
    <cellStyle name="SAPBEXformats 11 3 8" xfId="27375" xr:uid="{0BFB13A3-1945-4DDA-899D-C08FE3FEDE32}"/>
    <cellStyle name="SAPBEXformats 11 3 9" xfId="39766" xr:uid="{0867DD2D-E79F-4447-A09E-9FDACDC97F4B}"/>
    <cellStyle name="SAPBEXformats 11 4" xfId="5153" xr:uid="{632F41F3-B7A7-4C73-AF58-F60F8EAB25E5}"/>
    <cellStyle name="SAPBEXformats 11 4 2" xfId="15503" xr:uid="{A12F2288-270F-4ABA-8275-59EBD689AA06}"/>
    <cellStyle name="SAPBEXformats 11 4 3" xfId="19909" xr:uid="{85906F52-6481-46BF-83F8-D10E1F61B2E5}"/>
    <cellStyle name="SAPBEXformats 11 4 4" xfId="29239" xr:uid="{59903573-F93C-4DEA-B7CD-EC8708D6F822}"/>
    <cellStyle name="SAPBEXformats 11 4 5" xfId="32882" xr:uid="{EE4E1F30-4FBC-4D1A-9D2B-1ED504E63799}"/>
    <cellStyle name="SAPBEXformats 11 4 6" xfId="35970" xr:uid="{11872D75-9FCD-4D00-8E1F-096FE0CFFF54}"/>
    <cellStyle name="SAPBEXformats 11 5" xfId="4852" xr:uid="{8E6A1B9A-1C4C-4F0E-9663-0090BD9A1CA6}"/>
    <cellStyle name="SAPBEXformats 11 5 2" xfId="15250" xr:uid="{350F39CD-18F3-4734-A4B8-D03A7754BF84}"/>
    <cellStyle name="SAPBEXformats 11 5 3" xfId="19705" xr:uid="{7C4E1AC2-0DB9-432B-82A1-B3E596D6DAEB}"/>
    <cellStyle name="SAPBEXformats 11 5 4" xfId="29072" xr:uid="{70AE4DE7-0E0B-4162-A6E8-321D676D9B6F}"/>
    <cellStyle name="SAPBEXformats 11 5 5" xfId="32717" xr:uid="{37274BFD-B48B-4141-9060-50C6BD585BE8}"/>
    <cellStyle name="SAPBEXformats 11 5 6" xfId="35862" xr:uid="{129D6A13-E47A-494A-B66F-87EB602F5D29}"/>
    <cellStyle name="SAPBEXformats 11 6" xfId="5081" xr:uid="{7F067430-A851-4CC0-B552-A05F9EF449EC}"/>
    <cellStyle name="SAPBEXformats 11 6 2" xfId="15431" xr:uid="{880527E5-DACF-4ACB-8331-61C4982EED32}"/>
    <cellStyle name="SAPBEXformats 11 6 3" xfId="19849" xr:uid="{09485D6E-6C98-4FE7-8297-7817D76ABBEC}"/>
    <cellStyle name="SAPBEXformats 11 6 4" xfId="29180" xr:uid="{2E9162DC-F1B7-4EE1-8AB7-EA0C58C55C35}"/>
    <cellStyle name="SAPBEXformats 11 6 5" xfId="32838" xr:uid="{BD4BB2AC-2C55-4E94-937D-73579DEF5448}"/>
    <cellStyle name="SAPBEXformats 11 6 6" xfId="35927" xr:uid="{93C368CC-669D-4990-872F-908639CF4FD7}"/>
    <cellStyle name="SAPBEXformats 11 7" xfId="11035" xr:uid="{BDD05AFD-6564-4F30-A38E-4D0A031C9A5C}"/>
    <cellStyle name="SAPBEXformats 11 8" xfId="11459" xr:uid="{69F93114-FCD5-4D37-A45B-CF2D2457CB5E}"/>
    <cellStyle name="SAPBEXformats 11 9" xfId="11920" xr:uid="{15D448A0-DAAB-4036-9756-694E98CE7A13}"/>
    <cellStyle name="SAPBEXformats 12" xfId="1424" xr:uid="{0E7C7B06-FC7C-46D6-8086-936B0F980233}"/>
    <cellStyle name="SAPBEXformats 12 10" xfId="13310" xr:uid="{DA6779E8-2EF6-4A33-B22E-18DE0603B275}"/>
    <cellStyle name="SAPBEXformats 12 11" xfId="13998" xr:uid="{7455858A-877A-42D8-B068-02D6C56C8D5B}"/>
    <cellStyle name="SAPBEXformats 12 12" xfId="23075" xr:uid="{4FFEFA4B-2233-4E99-91D9-DCC4DCF77913}"/>
    <cellStyle name="SAPBEXformats 12 13" xfId="24874" xr:uid="{FA35EE44-F252-4EC0-86FA-E68DBE56F4A0}"/>
    <cellStyle name="SAPBEXformats 12 14" xfId="25582" xr:uid="{5A367CAE-5BE8-406D-B619-F7C30AB34D6A}"/>
    <cellStyle name="SAPBEXformats 12 15" xfId="24929" xr:uid="{34622D38-34F7-4344-BC2E-0C04020598DB}"/>
    <cellStyle name="SAPBEXformats 12 16" xfId="26831" xr:uid="{43A84BBA-4FAD-4AF4-ADDF-3CAF32C61D66}"/>
    <cellStyle name="SAPBEXformats 12 17" xfId="27013" xr:uid="{653A48ED-D659-4FCD-9E26-625206B689F8}"/>
    <cellStyle name="SAPBEXformats 12 18" xfId="25892" xr:uid="{52F0DB74-2124-4F73-841C-3D014A3A3961}"/>
    <cellStyle name="SAPBEXformats 12 19" xfId="26191" xr:uid="{4E3C32F6-CDEF-4A11-AFC0-D979DB4DA9E9}"/>
    <cellStyle name="SAPBEXformats 12 2" xfId="2896" xr:uid="{5CD3E284-42B8-4572-B375-4FD5E2737C7E}"/>
    <cellStyle name="SAPBEXformats 12 2 10" xfId="29182" xr:uid="{B7DBEC7C-BBAE-4603-A5E7-3500F1273BE7}"/>
    <cellStyle name="SAPBEXformats 12 2 11" xfId="32797" xr:uid="{0C366AF1-E8F6-4F61-A3CB-C1B72C2C45C3}"/>
    <cellStyle name="SAPBEXformats 12 2 12" xfId="40123" xr:uid="{8CF2C789-3D4D-4DDD-9D73-064FC1214F62}"/>
    <cellStyle name="SAPBEXformats 12 2 13" xfId="40718" xr:uid="{8BDABF6A-5452-4FCA-B01D-05B760F08F0A}"/>
    <cellStyle name="SAPBEXformats 12 2 14" xfId="41935" xr:uid="{83EA0ACA-C85D-4FF2-A473-3906F2387165}"/>
    <cellStyle name="SAPBEXformats 12 2 2" xfId="6232" xr:uid="{4A528C47-1305-4332-9251-37C379DFF2ED}"/>
    <cellStyle name="SAPBEXformats 12 2 2 2" xfId="16539" xr:uid="{EDBC2F92-3F17-4101-9498-F1F3C8BED9F4}"/>
    <cellStyle name="SAPBEXformats 12 2 2 3" xfId="20763" xr:uid="{496E5704-874A-4EC7-8E91-F1402ABE6A09}"/>
    <cellStyle name="SAPBEXformats 12 2 2 4" xfId="30113" xr:uid="{3A8DD0DC-04E0-4906-95F1-E20A3655151C}"/>
    <cellStyle name="SAPBEXformats 12 2 2 5" xfId="33685" xr:uid="{52B941FD-3DFB-4903-8B66-3DF4F7E5B960}"/>
    <cellStyle name="SAPBEXformats 12 2 2 6" xfId="36719" xr:uid="{983D1A47-31B5-481B-829A-7064AF508CAE}"/>
    <cellStyle name="SAPBEXformats 12 2 3" xfId="7177" xr:uid="{4AD77ACD-C653-4236-8D9B-EB1251F7F44F}"/>
    <cellStyle name="SAPBEXformats 12 2 3 2" xfId="17463" xr:uid="{92229F76-8124-4E7A-A92D-1ED0B74936BB}"/>
    <cellStyle name="SAPBEXformats 12 2 3 3" xfId="21460" xr:uid="{09C1EAF5-84D8-4359-A9EE-98EA6D7C6F81}"/>
    <cellStyle name="SAPBEXformats 12 2 3 4" xfId="30825" xr:uid="{3863C20D-E8C2-4BD4-BA3F-0065329BBAF3}"/>
    <cellStyle name="SAPBEXformats 12 2 3 5" xfId="34314" xr:uid="{7D7E1FDA-C736-40E8-8041-93E5FC0F40C3}"/>
    <cellStyle name="SAPBEXformats 12 2 3 6" xfId="37297" xr:uid="{34644E44-F802-4F2B-AB37-B89959A0490B}"/>
    <cellStyle name="SAPBEXformats 12 2 4" xfId="8385" xr:uid="{572C4D07-9F2E-4518-A62D-CB332718B199}"/>
    <cellStyle name="SAPBEXformats 12 2 4 2" xfId="18634" xr:uid="{50660E39-AD79-4ACE-86E0-59C819AE01B8}"/>
    <cellStyle name="SAPBEXformats 12 2 4 3" xfId="22528" xr:uid="{10231A86-AA17-47D2-9586-5FE7659F3825}"/>
    <cellStyle name="SAPBEXformats 12 2 4 4" xfId="31918" xr:uid="{8F765158-48A5-4802-B52E-8F346921B0AB}"/>
    <cellStyle name="SAPBEXformats 12 2 4 5" xfId="35358" xr:uid="{8500F082-057E-425A-9244-CE024EF887FC}"/>
    <cellStyle name="SAPBEXformats 12 2 4 6" xfId="38309" xr:uid="{54E4A030-F710-4729-A949-42D5B48A15A0}"/>
    <cellStyle name="SAPBEXformats 12 2 5" xfId="13624" xr:uid="{C11BAC32-E25B-4759-A405-893DCB689B7D}"/>
    <cellStyle name="SAPBEXformats 12 2 6" xfId="13449" xr:uid="{C830C2F8-1D6A-43B0-A33B-76DDF5F6F903}"/>
    <cellStyle name="SAPBEXformats 12 2 7" xfId="19846" xr:uid="{7A8DFBD4-0D2E-431D-9C0A-424BCC9CC98D}"/>
    <cellStyle name="SAPBEXformats 12 2 8" xfId="23752" xr:uid="{D3729C4F-EB3C-46EF-A034-FC879BDFC4F3}"/>
    <cellStyle name="SAPBEXformats 12 2 9" xfId="27765" xr:uid="{13DDE19F-B935-45AD-BA5A-4E147419FADA}"/>
    <cellStyle name="SAPBEXformats 12 20" xfId="26173" xr:uid="{43C4E1AA-B59F-4B4F-9A2E-BAC215803E41}"/>
    <cellStyle name="SAPBEXformats 12 21" xfId="39369" xr:uid="{B17E18CD-7D4B-44B7-8F4D-0EDF0E8E2A20}"/>
    <cellStyle name="SAPBEXformats 12 22" xfId="39278" xr:uid="{53D51D2B-7BCD-4586-94C8-488D1A5487D4}"/>
    <cellStyle name="SAPBEXformats 12 23" xfId="41258" xr:uid="{0C668424-D3E9-4917-91C9-F9BA916B9336}"/>
    <cellStyle name="SAPBEXformats 12 3" xfId="2396" xr:uid="{286E543D-F63D-4304-940B-2BD6955D31AE}"/>
    <cellStyle name="SAPBEXformats 12 3 10" xfId="39019" xr:uid="{725C7DB0-5260-4E57-85FE-EF59133BEABF}"/>
    <cellStyle name="SAPBEXformats 12 3 11" xfId="41614" xr:uid="{A149AA13-C2C4-47D2-8113-C4C3C56ED42F}"/>
    <cellStyle name="SAPBEXformats 12 3 2" xfId="5826" xr:uid="{D1F41E9D-8ACA-467F-B434-E1395D6B46D9}"/>
    <cellStyle name="SAPBEXformats 12 3 2 2" xfId="16137" xr:uid="{2677F8D7-E0F0-4B02-AF60-E6D03F43BFF2}"/>
    <cellStyle name="SAPBEXformats 12 3 2 3" xfId="20413" xr:uid="{98A16E8D-E6FA-4B72-BC24-B9A3FA4B0C6B}"/>
    <cellStyle name="SAPBEXformats 12 3 2 4" xfId="29755" xr:uid="{F5E9BA7D-03B7-44EA-BEF3-FA4B9E9F98C0}"/>
    <cellStyle name="SAPBEXformats 12 3 2 5" xfId="33348" xr:uid="{7CA703C1-DAE7-4A50-8447-51E0AD628272}"/>
    <cellStyle name="SAPBEXformats 12 3 2 6" xfId="36397" xr:uid="{5F0D43A5-9801-481F-BCDD-D6AD811A0E11}"/>
    <cellStyle name="SAPBEXformats 12 3 3" xfId="4306" xr:uid="{09CB5D0C-EB58-42A8-955E-2E72B52B70E6}"/>
    <cellStyle name="SAPBEXformats 12 3 3 2" xfId="14712" xr:uid="{997C90FF-89CB-498D-9B80-F9105D0F14F4}"/>
    <cellStyle name="SAPBEXformats 12 3 3 3" xfId="19332" xr:uid="{0DCA7DAF-F1C7-4FFD-B3AA-9D8BB8C71475}"/>
    <cellStyle name="SAPBEXformats 12 3 3 4" xfId="28720" xr:uid="{F396918E-468B-4B94-9187-BF1598684F41}"/>
    <cellStyle name="SAPBEXformats 12 3 3 5" xfId="32403" xr:uid="{3023FCAA-DC09-4EF4-91BF-809FD61B4F3E}"/>
    <cellStyle name="SAPBEXformats 12 3 3 6" xfId="25298" xr:uid="{8C36DD90-BB88-4345-9202-77247C0E623A}"/>
    <cellStyle name="SAPBEXformats 12 3 4" xfId="8009" xr:uid="{812B703A-9A07-4C1A-A7CC-FE1BC328EFF8}"/>
    <cellStyle name="SAPBEXformats 12 3 4 2" xfId="18263" xr:uid="{750FD392-DEAB-49B4-AF59-1331BFDC8B69}"/>
    <cellStyle name="SAPBEXformats 12 3 4 3" xfId="22189" xr:uid="{C2E58633-41BC-411E-9375-7BFB8CC1233A}"/>
    <cellStyle name="SAPBEXformats 12 3 4 4" xfId="31576" xr:uid="{C57AF41E-C6FB-41B4-A794-C68A8D834CB6}"/>
    <cellStyle name="SAPBEXformats 12 3 4 5" xfId="35031" xr:uid="{925CC170-F492-4A9E-8B4F-2040AEED4649}"/>
    <cellStyle name="SAPBEXformats 12 3 4 6" xfId="37995" xr:uid="{DFC1198F-D9AD-4192-AC1B-D5EDCA384C92}"/>
    <cellStyle name="SAPBEXformats 12 3 5" xfId="14310" xr:uid="{4E8DCEB1-234A-4E7B-ACC4-B06A64AC6DBD}"/>
    <cellStyle name="SAPBEXformats 12 3 6" xfId="21405" xr:uid="{B3DB6897-9B6B-4113-BA32-F88516C3ADA6}"/>
    <cellStyle name="SAPBEXformats 12 3 7" xfId="23431" xr:uid="{65290A19-5F13-4298-A248-512F4767ACEA}"/>
    <cellStyle name="SAPBEXformats 12 3 8" xfId="27376" xr:uid="{8D261BB1-D270-4A7A-B1FB-408930C6DA85}"/>
    <cellStyle name="SAPBEXformats 12 3 9" xfId="39767" xr:uid="{697D3083-67A0-42E6-85CD-60C18D0F9D2F}"/>
    <cellStyle name="SAPBEXformats 12 4" xfId="5154" xr:uid="{305AC290-517A-4A81-B215-A0251D537058}"/>
    <cellStyle name="SAPBEXformats 12 4 2" xfId="15504" xr:uid="{8D73FDD3-1F93-4110-8E7A-0A8E3B88BABA}"/>
    <cellStyle name="SAPBEXformats 12 4 3" xfId="19910" xr:uid="{67D2650A-FBF5-4A04-8A94-5B4863F1E1D1}"/>
    <cellStyle name="SAPBEXformats 12 4 4" xfId="29240" xr:uid="{9E9CE35C-357B-48D1-A578-BBD1C440C75F}"/>
    <cellStyle name="SAPBEXformats 12 4 5" xfId="32883" xr:uid="{122605F5-A3DC-447E-89AE-AF1067638444}"/>
    <cellStyle name="SAPBEXformats 12 4 6" xfId="35971" xr:uid="{A95B1B91-2B5E-4EB4-A98F-FAB54529426D}"/>
    <cellStyle name="SAPBEXformats 12 5" xfId="6539" xr:uid="{1229447C-33AE-4299-95B8-994A98D9348F}"/>
    <cellStyle name="SAPBEXformats 12 5 2" xfId="16843" xr:uid="{644378D7-FEF0-498E-AE65-44AEC72EDD8E}"/>
    <cellStyle name="SAPBEXformats 12 5 3" xfId="21042" xr:uid="{972098EE-3F1D-4896-B01B-F9258B955881}"/>
    <cellStyle name="SAPBEXformats 12 5 4" xfId="30392" xr:uid="{C0062EA9-61E3-46D8-9222-9B82FD642112}"/>
    <cellStyle name="SAPBEXformats 12 5 5" xfId="33954" xr:uid="{2B73B2FF-889A-4613-897C-6135330B9167}"/>
    <cellStyle name="SAPBEXformats 12 5 6" xfId="36977" xr:uid="{C65EDCB3-DC2C-4C98-AB68-CCFB5E34287B}"/>
    <cellStyle name="SAPBEXformats 12 6" xfId="5082" xr:uid="{A07AF5D3-0C9C-412D-9B30-73E3BA4E1071}"/>
    <cellStyle name="SAPBEXformats 12 6 2" xfId="15432" xr:uid="{E59909D3-22AC-442F-A32D-F35BB17B4349}"/>
    <cellStyle name="SAPBEXformats 12 6 3" xfId="19850" xr:uid="{B56939E5-1AA0-4E9A-9EC7-52E3EE76B570}"/>
    <cellStyle name="SAPBEXformats 12 6 4" xfId="29181" xr:uid="{36C9F19B-607E-4345-95B9-FB6DE7273014}"/>
    <cellStyle name="SAPBEXformats 12 6 5" xfId="32839" xr:uid="{D65EF742-4089-4AE0-A959-B60AA1853A38}"/>
    <cellStyle name="SAPBEXformats 12 6 6" xfId="35928" xr:uid="{9BA05F88-B56B-42ED-932C-CD185200FCF3}"/>
    <cellStyle name="SAPBEXformats 12 7" xfId="11036" xr:uid="{37A1447C-D38B-4DD8-8416-71651843171C}"/>
    <cellStyle name="SAPBEXformats 12 8" xfId="11460" xr:uid="{F4DDC2DF-86C6-4D28-A266-382E17AB55E2}"/>
    <cellStyle name="SAPBEXformats 12 9" xfId="11921" xr:uid="{2E1947A9-FB0F-48D4-8000-4235C73BE69F}"/>
    <cellStyle name="SAPBEXformats 13" xfId="1425" xr:uid="{DA417EC4-DCE7-42CF-BDFF-181E211BCD21}"/>
    <cellStyle name="SAPBEXformats 13 10" xfId="14012" xr:uid="{A572DFBE-AB6B-406E-A97F-09CE516E5881}"/>
    <cellStyle name="SAPBEXformats 13 11" xfId="14379" xr:uid="{D5E0F647-F821-4710-92FE-74C13F56DBA0}"/>
    <cellStyle name="SAPBEXformats 13 12" xfId="23076" xr:uid="{65EC5390-FC92-4291-8D9F-5EC873F1596B}"/>
    <cellStyle name="SAPBEXformats 13 13" xfId="24873" xr:uid="{08C9A8C4-6A69-44B1-91A4-87F31363D6C6}"/>
    <cellStyle name="SAPBEXformats 13 14" xfId="25583" xr:uid="{A18F9863-3A51-4211-88A0-48C057620648}"/>
    <cellStyle name="SAPBEXformats 13 15" xfId="24928" xr:uid="{D7775214-35A3-4D1A-AE01-13C2714CF360}"/>
    <cellStyle name="SAPBEXformats 13 16" xfId="25151" xr:uid="{5FE5DC3D-803D-46D2-BDB3-0AD19D1435D5}"/>
    <cellStyle name="SAPBEXformats 13 17" xfId="25420" xr:uid="{0C6F3D7F-CDEB-4454-93E4-909FA31FF600}"/>
    <cellStyle name="SAPBEXformats 13 18" xfId="27303" xr:uid="{198DD512-8C0F-4603-8FAA-315A365A9C20}"/>
    <cellStyle name="SAPBEXformats 13 19" xfId="24415" xr:uid="{F9FD42D4-7864-47D2-BD73-39549823F308}"/>
    <cellStyle name="SAPBEXformats 13 2" xfId="2897" xr:uid="{D143DC5D-D51A-44E6-9DD3-577A1964DCEF}"/>
    <cellStyle name="SAPBEXformats 13 2 10" xfId="26676" xr:uid="{5A40370D-9B20-42D5-A9A7-0B0DC5D1E1D6}"/>
    <cellStyle name="SAPBEXformats 13 2 11" xfId="32589" xr:uid="{43D7B728-4FF7-43C4-95AF-2443F8891A15}"/>
    <cellStyle name="SAPBEXformats 13 2 12" xfId="40124" xr:uid="{6D28ABF3-413E-420B-A9DA-73274CE44FF1}"/>
    <cellStyle name="SAPBEXformats 13 2 13" xfId="40719" xr:uid="{42CE629B-B958-49DE-BF7D-5DF2A25FB4CC}"/>
    <cellStyle name="SAPBEXformats 13 2 14" xfId="41936" xr:uid="{7EB9ACDF-5C76-487D-A125-D267A112FB88}"/>
    <cellStyle name="SAPBEXformats 13 2 2" xfId="6233" xr:uid="{BFC82701-9887-4C4B-9A1B-484C6827262B}"/>
    <cellStyle name="SAPBEXformats 13 2 2 2" xfId="16540" xr:uid="{CFB26230-8B6B-4585-88F0-6D4B9A656473}"/>
    <cellStyle name="SAPBEXformats 13 2 2 3" xfId="20764" xr:uid="{2355F24E-141D-48FF-9BA6-1E4397AB5158}"/>
    <cellStyle name="SAPBEXformats 13 2 2 4" xfId="30114" xr:uid="{E452DBA2-D749-4F27-8C01-E7547360B007}"/>
    <cellStyle name="SAPBEXformats 13 2 2 5" xfId="33686" xr:uid="{9405A751-2D40-41A8-8B6D-151A14F9F65C}"/>
    <cellStyle name="SAPBEXformats 13 2 2 6" xfId="36720" xr:uid="{C7F9B78A-516A-407D-8C98-40FABC430ACC}"/>
    <cellStyle name="SAPBEXformats 13 2 3" xfId="7178" xr:uid="{7B67AA29-E235-4AED-9198-C1FD51184B14}"/>
    <cellStyle name="SAPBEXformats 13 2 3 2" xfId="17464" xr:uid="{DD12BEA2-764C-42E3-B477-B20120E88DDD}"/>
    <cellStyle name="SAPBEXformats 13 2 3 3" xfId="21461" xr:uid="{CA45B3DA-574F-49A4-B4B5-DE48F2047F76}"/>
    <cellStyle name="SAPBEXformats 13 2 3 4" xfId="30826" xr:uid="{F0A49D84-F518-499C-9FDA-AE9A9D587968}"/>
    <cellStyle name="SAPBEXformats 13 2 3 5" xfId="34315" xr:uid="{51D75C20-8A2C-466C-B68A-E0DBC58F7232}"/>
    <cellStyle name="SAPBEXformats 13 2 3 6" xfId="37298" xr:uid="{7616839A-4439-4AB4-A5AE-76F1E23EDCE6}"/>
    <cellStyle name="SAPBEXformats 13 2 4" xfId="8386" xr:uid="{A9E92FAC-3FE4-4723-AF59-94C7465BDB84}"/>
    <cellStyle name="SAPBEXformats 13 2 4 2" xfId="18635" xr:uid="{8A1CF295-91FB-4733-BD83-528989CDF058}"/>
    <cellStyle name="SAPBEXformats 13 2 4 3" xfId="22529" xr:uid="{6A45DA64-8510-45F8-B113-6DC8FBB27CC1}"/>
    <cellStyle name="SAPBEXformats 13 2 4 4" xfId="31919" xr:uid="{35BEC4DB-ED9B-4B82-B9C4-C848C6E16F9F}"/>
    <cellStyle name="SAPBEXformats 13 2 4 5" xfId="35359" xr:uid="{640D89FB-BAA8-4CEF-8CF9-6675EBE3A4F7}"/>
    <cellStyle name="SAPBEXformats 13 2 4 6" xfId="38310" xr:uid="{978043D4-E10C-4CFA-AA86-C679832EDB7A}"/>
    <cellStyle name="SAPBEXformats 13 2 5" xfId="13625" xr:uid="{1113F8C4-123B-49D2-BEBF-B3FEA2790E70}"/>
    <cellStyle name="SAPBEXformats 13 2 6" xfId="12918" xr:uid="{5C733B54-CB94-490E-9FFF-525BBD26EAA2}"/>
    <cellStyle name="SAPBEXformats 13 2 7" xfId="19509" xr:uid="{9DBD0F28-4BBC-4ED5-8039-BE5E164B3AE3}"/>
    <cellStyle name="SAPBEXformats 13 2 8" xfId="23753" xr:uid="{1520AB5E-88C5-4514-804D-BC03D1E2123A}"/>
    <cellStyle name="SAPBEXformats 13 2 9" xfId="27766" xr:uid="{0312BE13-5B4B-4D08-B378-2E50B313B972}"/>
    <cellStyle name="SAPBEXformats 13 20" xfId="26172" xr:uid="{1463E2F3-2FE3-4EBC-A42A-E7A80641215B}"/>
    <cellStyle name="SAPBEXformats 13 21" xfId="39370" xr:uid="{FED38442-0BC2-4B05-87B5-605186026688}"/>
    <cellStyle name="SAPBEXformats 13 22" xfId="39277" xr:uid="{CB914718-4F14-467F-A43A-A39882CA6987}"/>
    <cellStyle name="SAPBEXformats 13 23" xfId="41259" xr:uid="{58DBC018-126E-4648-8BDF-99C89AFE94A0}"/>
    <cellStyle name="SAPBEXformats 13 3" xfId="2397" xr:uid="{74B77F48-2D32-4BED-B743-F791F16322C0}"/>
    <cellStyle name="SAPBEXformats 13 3 10" xfId="39018" xr:uid="{2DEF0B29-6883-4FE2-8EC0-AB8126599175}"/>
    <cellStyle name="SAPBEXformats 13 3 11" xfId="41615" xr:uid="{1B28C505-608D-4196-A6D5-B2DD7B293DCA}"/>
    <cellStyle name="SAPBEXformats 13 3 2" xfId="5827" xr:uid="{17C01030-A9E1-4FE1-BCED-45A9C3093C23}"/>
    <cellStyle name="SAPBEXformats 13 3 2 2" xfId="16138" xr:uid="{13702ECD-2413-4346-A483-2037D3F9F1EC}"/>
    <cellStyle name="SAPBEXformats 13 3 2 3" xfId="20414" xr:uid="{82F9BA9F-1C5F-4F49-8D08-D61DBC1498DE}"/>
    <cellStyle name="SAPBEXformats 13 3 2 4" xfId="29756" xr:uid="{D3FC3F20-5C54-4B7D-8140-3BE30E1036A2}"/>
    <cellStyle name="SAPBEXformats 13 3 2 5" xfId="33349" xr:uid="{7DEDA417-CD90-4E89-BD1A-93893162DA3A}"/>
    <cellStyle name="SAPBEXformats 13 3 2 6" xfId="36398" xr:uid="{EF9A512B-A770-4202-8893-F3950229B48A}"/>
    <cellStyle name="SAPBEXformats 13 3 3" xfId="4305" xr:uid="{408DC43E-12DD-414B-BE63-E92F452DAE39}"/>
    <cellStyle name="SAPBEXformats 13 3 3 2" xfId="14711" xr:uid="{CB28F29E-5401-43E1-A6B3-E54156E98704}"/>
    <cellStyle name="SAPBEXformats 13 3 3 3" xfId="19331" xr:uid="{705A3BDE-F57D-47BE-9712-13A6D0656897}"/>
    <cellStyle name="SAPBEXformats 13 3 3 4" xfId="28719" xr:uid="{FAB2C941-677F-4EA4-91FD-BCA629226EC2}"/>
    <cellStyle name="SAPBEXformats 13 3 3 5" xfId="32402" xr:uid="{FA15B0B7-4EEF-4FA2-8981-B6E17ED16D4A}"/>
    <cellStyle name="SAPBEXformats 13 3 3 6" xfId="31075" xr:uid="{8BFEDF30-CFC8-447C-A629-3B1CD0E4C722}"/>
    <cellStyle name="SAPBEXformats 13 3 4" xfId="8010" xr:uid="{BDD0C476-40CA-4FEE-A306-28278BB9F279}"/>
    <cellStyle name="SAPBEXformats 13 3 4 2" xfId="18264" xr:uid="{13675852-F7C1-4590-97B0-8B9B87F9AC96}"/>
    <cellStyle name="SAPBEXformats 13 3 4 3" xfId="22190" xr:uid="{7153FB33-1CAC-4132-B0D8-EBC21985D329}"/>
    <cellStyle name="SAPBEXformats 13 3 4 4" xfId="31577" xr:uid="{2ED23670-9987-4A58-857F-7D01E969B14E}"/>
    <cellStyle name="SAPBEXformats 13 3 4 5" xfId="35032" xr:uid="{DD91C98D-E14A-4C7C-AEEB-843ABEE0A65F}"/>
    <cellStyle name="SAPBEXformats 13 3 4 6" xfId="37996" xr:uid="{3F934BDF-2D6F-47DB-B836-438FBFEB38FC}"/>
    <cellStyle name="SAPBEXformats 13 3 5" xfId="13376" xr:uid="{C9393314-8DD1-4145-BE1F-C9069C505303}"/>
    <cellStyle name="SAPBEXformats 13 3 6" xfId="20709" xr:uid="{463281CF-9B4C-46A0-834E-21138AE814D9}"/>
    <cellStyle name="SAPBEXformats 13 3 7" xfId="23432" xr:uid="{9B529292-7613-4982-90A6-40A0A8D4EF77}"/>
    <cellStyle name="SAPBEXformats 13 3 8" xfId="27377" xr:uid="{005027C6-FF64-4C2C-AD1F-A8ED15F75B96}"/>
    <cellStyle name="SAPBEXformats 13 3 9" xfId="39768" xr:uid="{33828EA7-543B-4167-A2B3-AA0FB31D0049}"/>
    <cellStyle name="SAPBEXformats 13 4" xfId="5155" xr:uid="{9EDC1635-6443-4D09-A37E-22DE328D7C3F}"/>
    <cellStyle name="SAPBEXformats 13 4 2" xfId="15505" xr:uid="{846E364C-87F8-48AB-9C6A-2A06EAF55E1D}"/>
    <cellStyle name="SAPBEXformats 13 4 3" xfId="19911" xr:uid="{CEE97D9A-3526-4884-B687-C900541FD00F}"/>
    <cellStyle name="SAPBEXformats 13 4 4" xfId="29241" xr:uid="{7DCF23D9-5130-4ACD-B9FE-09564C447F72}"/>
    <cellStyle name="SAPBEXformats 13 4 5" xfId="32884" xr:uid="{E63DC834-6DB4-4824-AD37-5BD931582A5B}"/>
    <cellStyle name="SAPBEXformats 13 4 6" xfId="35972" xr:uid="{F7C0D815-0D63-4138-A147-C2EBCB431DED}"/>
    <cellStyle name="SAPBEXformats 13 5" xfId="4851" xr:uid="{AF1017D2-A4AF-44F4-9ED2-43CF05362564}"/>
    <cellStyle name="SAPBEXformats 13 5 2" xfId="15249" xr:uid="{28BDEBD8-8A72-40C6-A2AE-967323E46215}"/>
    <cellStyle name="SAPBEXformats 13 5 3" xfId="19704" xr:uid="{DB9357C5-4CBB-4140-BC86-340084056716}"/>
    <cellStyle name="SAPBEXformats 13 5 4" xfId="29071" xr:uid="{8BAB5514-9E81-4C0E-B592-6C9968594A66}"/>
    <cellStyle name="SAPBEXformats 13 5 5" xfId="32716" xr:uid="{CA33C4EE-8324-4C2F-B70A-AFD159D40730}"/>
    <cellStyle name="SAPBEXformats 13 5 6" xfId="35861" xr:uid="{5635FB94-A9B5-4DFF-B002-EBFD4B36F521}"/>
    <cellStyle name="SAPBEXformats 13 6" xfId="7426" xr:uid="{C72B6E92-9DBA-4ABA-BCD5-3C5F89D776BA}"/>
    <cellStyle name="SAPBEXformats 13 6 2" xfId="17711" xr:uid="{0BF040E6-8DAF-461F-B131-2AD3DCCB9249}"/>
    <cellStyle name="SAPBEXformats 13 6 3" xfId="21702" xr:uid="{8699E73D-A8AD-46FB-B5B0-59EFFD126DD7}"/>
    <cellStyle name="SAPBEXformats 13 6 4" xfId="31069" xr:uid="{A220442E-C362-4B6C-BD4D-D3AA3B65B06A}"/>
    <cellStyle name="SAPBEXformats 13 6 5" xfId="34556" xr:uid="{DD713128-FFC9-424C-A511-CE678F9A6584}"/>
    <cellStyle name="SAPBEXformats 13 6 6" xfId="37537" xr:uid="{500E9FF3-D641-4B57-B52F-4E5C1EA47DE0}"/>
    <cellStyle name="SAPBEXformats 13 7" xfId="11037" xr:uid="{5D52C09F-B874-4DB3-AB22-DAB93DF062EF}"/>
    <cellStyle name="SAPBEXformats 13 8" xfId="11461" xr:uid="{1BBDB32A-8194-4DCE-A3EF-8D899C85FA85}"/>
    <cellStyle name="SAPBEXformats 13 9" xfId="11922" xr:uid="{9E5DF791-F0F7-4CF8-918E-3ED8C50F6937}"/>
    <cellStyle name="SAPBEXformats 14" xfId="1426" xr:uid="{1FEC2BB6-656B-48F8-BB63-B208A3FEE394}"/>
    <cellStyle name="SAPBEXformats 14 10" xfId="12724" xr:uid="{79FFCF8D-15CF-49E5-91B7-44B4F3D46D1B}"/>
    <cellStyle name="SAPBEXformats 14 11" xfId="13304" xr:uid="{C61CECFD-CF41-483C-A2DA-363E00127BE2}"/>
    <cellStyle name="SAPBEXformats 14 12" xfId="23077" xr:uid="{BF2C0808-A6D4-430D-A32A-26AE0B58E6E9}"/>
    <cellStyle name="SAPBEXformats 14 13" xfId="26080" xr:uid="{CB8768C1-29E5-4D1A-8A2E-E6DF767D618E}"/>
    <cellStyle name="SAPBEXformats 14 14" xfId="25584" xr:uid="{DD9CDD1B-DE79-44C1-872F-1718473F0F1E}"/>
    <cellStyle name="SAPBEXformats 14 15" xfId="24927" xr:uid="{D26C42E5-AE3C-4717-A386-FE3891B948B4}"/>
    <cellStyle name="SAPBEXformats 14 16" xfId="25150" xr:uid="{FC9A2DBE-7262-4F44-A41A-8CC3C64E4A65}"/>
    <cellStyle name="SAPBEXformats 14 17" xfId="25419" xr:uid="{066F4E03-2169-4D52-A7CC-4E3C1AB58589}"/>
    <cellStyle name="SAPBEXformats 14 18" xfId="27308" xr:uid="{7862BFD7-EF0C-4964-886C-98F5874851D8}"/>
    <cellStyle name="SAPBEXformats 14 19" xfId="26192" xr:uid="{0D2591C5-DD58-4879-8BA6-1D9E46139829}"/>
    <cellStyle name="SAPBEXformats 14 2" xfId="2898" xr:uid="{B77CD8B6-9BE0-410B-BDBB-CE7ED78D94A5}"/>
    <cellStyle name="SAPBEXformats 14 2 10" xfId="28014" xr:uid="{76AF01D0-A058-4B88-B1AB-EEF4DBF1B953}"/>
    <cellStyle name="SAPBEXformats 14 2 11" xfId="33988" xr:uid="{8B28B074-1C7B-4F08-BAD9-54DDCF9CDDA8}"/>
    <cellStyle name="SAPBEXformats 14 2 12" xfId="40125" xr:uid="{30290FA5-39FA-48A8-802F-4BFE01BC4541}"/>
    <cellStyle name="SAPBEXformats 14 2 13" xfId="40720" xr:uid="{11215CEB-0324-415A-BC62-A410E97EC84A}"/>
    <cellStyle name="SAPBEXformats 14 2 14" xfId="41937" xr:uid="{7FD165A0-6B7C-4FE4-BA29-24F0ECDDB8AE}"/>
    <cellStyle name="SAPBEXformats 14 2 2" xfId="6234" xr:uid="{FACCE031-4D1A-4BB0-9745-20DC78C2F90D}"/>
    <cellStyle name="SAPBEXformats 14 2 2 2" xfId="16541" xr:uid="{53961AAF-459D-4638-BE04-18D0F7400096}"/>
    <cellStyle name="SAPBEXformats 14 2 2 3" xfId="20765" xr:uid="{999C4589-3F45-48D2-965A-9B571D512976}"/>
    <cellStyle name="SAPBEXformats 14 2 2 4" xfId="30115" xr:uid="{F286AEDD-5030-47F9-97BB-2A2CB86595FD}"/>
    <cellStyle name="SAPBEXformats 14 2 2 5" xfId="33687" xr:uid="{D1614A87-4F5A-48C5-899F-9CDDAE58FB2F}"/>
    <cellStyle name="SAPBEXformats 14 2 2 6" xfId="36721" xr:uid="{D1CDEA2C-FCCF-4DD6-A72D-E51C217F2D51}"/>
    <cellStyle name="SAPBEXformats 14 2 3" xfId="7179" xr:uid="{8519123F-2207-42C7-AA08-2821FA6C7336}"/>
    <cellStyle name="SAPBEXformats 14 2 3 2" xfId="17465" xr:uid="{2473D118-ABB9-4799-A9C7-AE9C6B8A00A8}"/>
    <cellStyle name="SAPBEXformats 14 2 3 3" xfId="21462" xr:uid="{D7606D62-198B-471E-97EC-2B583CF35814}"/>
    <cellStyle name="SAPBEXformats 14 2 3 4" xfId="30827" xr:uid="{CE5DC464-F7FD-481F-895C-B8F479C2116B}"/>
    <cellStyle name="SAPBEXformats 14 2 3 5" xfId="34316" xr:uid="{8A6D96CD-04E2-4A87-836D-C5FEAD6B9773}"/>
    <cellStyle name="SAPBEXformats 14 2 3 6" xfId="37299" xr:uid="{0813AE32-CB27-4B5D-8F24-95D1A51F7346}"/>
    <cellStyle name="SAPBEXformats 14 2 4" xfId="8387" xr:uid="{4148098C-E5B3-4FE6-90D8-8228EE2C41B2}"/>
    <cellStyle name="SAPBEXformats 14 2 4 2" xfId="18636" xr:uid="{53761628-B937-4CFD-BB8E-A56FC3CB614E}"/>
    <cellStyle name="SAPBEXformats 14 2 4 3" xfId="22530" xr:uid="{A5E5E254-D272-44DB-824F-635A1A820D4C}"/>
    <cellStyle name="SAPBEXformats 14 2 4 4" xfId="31920" xr:uid="{5A59B5EB-B360-42F8-97F7-BA07FDB3B2B4}"/>
    <cellStyle name="SAPBEXformats 14 2 4 5" xfId="35360" xr:uid="{920B3E24-8EA3-473C-8951-A03357D91AFC}"/>
    <cellStyle name="SAPBEXformats 14 2 4 6" xfId="38311" xr:uid="{6E764E1F-F515-42D7-AAEE-F34557184224}"/>
    <cellStyle name="SAPBEXformats 14 2 5" xfId="13626" xr:uid="{F87C353D-205A-4005-9930-696FFDAF047A}"/>
    <cellStyle name="SAPBEXformats 14 2 6" xfId="13458" xr:uid="{74AD1C68-4852-4794-A070-32D854A8EE42}"/>
    <cellStyle name="SAPBEXformats 14 2 7" xfId="20257" xr:uid="{28FC7699-3101-4363-8B7B-19F42D9E3D04}"/>
    <cellStyle name="SAPBEXformats 14 2 8" xfId="23754" xr:uid="{E4B4E33B-A971-4259-84BB-D0FEA93B941E}"/>
    <cellStyle name="SAPBEXformats 14 2 9" xfId="27767" xr:uid="{90FB406C-E266-42E7-A73D-90B9A9FCFEF2}"/>
    <cellStyle name="SAPBEXformats 14 20" xfId="26171" xr:uid="{C67A6F46-31FB-4F6A-B788-3D86362E8959}"/>
    <cellStyle name="SAPBEXformats 14 21" xfId="39371" xr:uid="{11D6A1B8-0FBC-413C-8578-A07BA827F0DF}"/>
    <cellStyle name="SAPBEXformats 14 22" xfId="39276" xr:uid="{2F216AF0-BAD6-4BF0-B2A2-34EE490DCC91}"/>
    <cellStyle name="SAPBEXformats 14 23" xfId="41260" xr:uid="{F0B665A6-CDAF-4A82-848A-83F80393362B}"/>
    <cellStyle name="SAPBEXformats 14 3" xfId="2398" xr:uid="{E8184A4B-1A42-4C91-836E-F46D628E1CFF}"/>
    <cellStyle name="SAPBEXformats 14 3 10" xfId="39017" xr:uid="{60B84C92-D35B-4154-8113-F6A88ADFFB2B}"/>
    <cellStyle name="SAPBEXformats 14 3 11" xfId="41616" xr:uid="{0317578B-C0A8-4815-AA89-9EEB5D0FD879}"/>
    <cellStyle name="SAPBEXformats 14 3 2" xfId="5828" xr:uid="{86579649-F8E1-40A1-97AD-BD426DD70D60}"/>
    <cellStyle name="SAPBEXformats 14 3 2 2" xfId="16139" xr:uid="{9160AA2D-7B55-4567-80D2-9B927306929B}"/>
    <cellStyle name="SAPBEXformats 14 3 2 3" xfId="20415" xr:uid="{A7ADA259-1ECB-439E-90F9-65BFBC3A4939}"/>
    <cellStyle name="SAPBEXformats 14 3 2 4" xfId="29757" xr:uid="{C4335E87-4B45-46A4-B002-4279DA080170}"/>
    <cellStyle name="SAPBEXformats 14 3 2 5" xfId="33350" xr:uid="{F0E91B46-F235-45B5-B5B0-33BFDC48EF1A}"/>
    <cellStyle name="SAPBEXformats 14 3 2 6" xfId="36399" xr:uid="{BA142342-39E8-49C1-BCE7-DFEBAD3ED9C8}"/>
    <cellStyle name="SAPBEXformats 14 3 3" xfId="4304" xr:uid="{2A0574E8-DA44-421E-B69E-99AAED5289A4}"/>
    <cellStyle name="SAPBEXformats 14 3 3 2" xfId="14710" xr:uid="{731A3AA2-2501-4FD3-9AE7-5C86CA334641}"/>
    <cellStyle name="SAPBEXformats 14 3 3 3" xfId="19330" xr:uid="{006D60B0-E438-4418-8AF0-4BF2C6A6C2BD}"/>
    <cellStyle name="SAPBEXformats 14 3 3 4" xfId="28718" xr:uid="{39241832-EEED-48EB-BDD1-D9985751B399}"/>
    <cellStyle name="SAPBEXformats 14 3 3 5" xfId="32401" xr:uid="{104633F1-3EE6-4B53-8A73-72A5E88B24B8}"/>
    <cellStyle name="SAPBEXformats 14 3 3 6" xfId="25299" xr:uid="{E8A71733-0793-4B70-88DB-9C6B0A937F70}"/>
    <cellStyle name="SAPBEXformats 14 3 4" xfId="8011" xr:uid="{700456ED-48CF-4D28-B8E3-DF1FADD9625E}"/>
    <cellStyle name="SAPBEXformats 14 3 4 2" xfId="18265" xr:uid="{F2CA9813-CA38-492D-A0AB-6418FC2D0B7D}"/>
    <cellStyle name="SAPBEXformats 14 3 4 3" xfId="22191" xr:uid="{CA846F8E-A23F-498F-8C8A-EAE4F40067C6}"/>
    <cellStyle name="SAPBEXformats 14 3 4 4" xfId="31578" xr:uid="{94A0AB56-2B84-4A21-898D-6FCC4ED5D41D}"/>
    <cellStyle name="SAPBEXformats 14 3 4 5" xfId="35033" xr:uid="{EFD6D3DC-3F4F-4E96-A0C8-F90F171E6040}"/>
    <cellStyle name="SAPBEXformats 14 3 4 6" xfId="37997" xr:uid="{EA1E22A5-5302-47B8-BE27-C4D76E9BFCCB}"/>
    <cellStyle name="SAPBEXformats 14 3 5" xfId="14309" xr:uid="{B258510A-1FCC-4378-B4B0-96A20BDCB984}"/>
    <cellStyle name="SAPBEXformats 14 3 6" xfId="12900" xr:uid="{68EDCBD5-2DE1-4C83-A9E0-AE0B173D7D40}"/>
    <cellStyle name="SAPBEXformats 14 3 7" xfId="23433" xr:uid="{D5E74D54-812B-43E9-A70C-3C74C6AE4A06}"/>
    <cellStyle name="SAPBEXformats 14 3 8" xfId="27378" xr:uid="{6E50A623-6785-47A7-9E63-37E85B27D979}"/>
    <cellStyle name="SAPBEXformats 14 3 9" xfId="39769" xr:uid="{97986900-69A3-42BD-A5A6-D5D7FBA76673}"/>
    <cellStyle name="SAPBEXformats 14 4" xfId="5156" xr:uid="{7080D132-AD1C-42A1-B18B-AC370208EC59}"/>
    <cellStyle name="SAPBEXformats 14 4 2" xfId="15506" xr:uid="{E81A3FCF-0619-46BF-B7ED-A16121F52551}"/>
    <cellStyle name="SAPBEXformats 14 4 3" xfId="19912" xr:uid="{71E23B82-EABC-450B-A8F8-8A20641BF4FB}"/>
    <cellStyle name="SAPBEXformats 14 4 4" xfId="29242" xr:uid="{539B21D0-503F-4D8A-88A1-32D79D551274}"/>
    <cellStyle name="SAPBEXformats 14 4 5" xfId="32885" xr:uid="{E52E02C0-0B73-4FE7-9854-A2A1C614597C}"/>
    <cellStyle name="SAPBEXformats 14 4 6" xfId="35973" xr:uid="{360D1CFB-DA1F-4E29-BB42-0E3383AF51B0}"/>
    <cellStyle name="SAPBEXformats 14 5" xfId="4850" xr:uid="{DF8B7AFB-2FFD-48BA-A17C-8AF623112FA6}"/>
    <cellStyle name="SAPBEXformats 14 5 2" xfId="15248" xr:uid="{91643BA5-9BC8-4EDE-A390-11B331ACC5EC}"/>
    <cellStyle name="SAPBEXformats 14 5 3" xfId="19703" xr:uid="{67F057F5-16FA-4795-83DF-8617728C4436}"/>
    <cellStyle name="SAPBEXformats 14 5 4" xfId="29070" xr:uid="{78144A48-17E5-4973-BE78-570CDF8E5E17}"/>
    <cellStyle name="SAPBEXformats 14 5 5" xfId="32715" xr:uid="{D4A7DEBC-CB08-4A3D-A438-6A9F17487E6E}"/>
    <cellStyle name="SAPBEXformats 14 5 6" xfId="35860" xr:uid="{08DF1A2C-4CFD-4BB6-B6AC-5AB99E04B93E}"/>
    <cellStyle name="SAPBEXformats 14 6" xfId="5084" xr:uid="{3CE7A006-D663-4D78-B642-E22CD350C243}"/>
    <cellStyle name="SAPBEXformats 14 6 2" xfId="15434" xr:uid="{10895ABC-55A3-4191-82CA-800D1DAB28B3}"/>
    <cellStyle name="SAPBEXformats 14 6 3" xfId="19852" xr:uid="{8DAD6C45-08F0-43CE-A7C6-F3297838C6CF}"/>
    <cellStyle name="SAPBEXformats 14 6 4" xfId="29183" xr:uid="{CE3B4CF1-01A5-40CB-87C7-80011B6A721A}"/>
    <cellStyle name="SAPBEXformats 14 6 5" xfId="32840" xr:uid="{DB98239C-DF70-4115-89D5-0F75712AB1F9}"/>
    <cellStyle name="SAPBEXformats 14 6 6" xfId="35929" xr:uid="{590BF14A-3124-4E21-A7F1-8F5E3A8B4E0C}"/>
    <cellStyle name="SAPBEXformats 14 7" xfId="11038" xr:uid="{472E5193-24AE-4CD9-9E13-C3C3A69C1517}"/>
    <cellStyle name="SAPBEXformats 14 8" xfId="11462" xr:uid="{1873CF17-BBE3-4571-8993-D5C530F035A5}"/>
    <cellStyle name="SAPBEXformats 14 9" xfId="11923" xr:uid="{1515E1FB-D02A-4A18-A2FE-E67C164EF33F}"/>
    <cellStyle name="SAPBEXformats 15" xfId="1427" xr:uid="{489FBF57-BB91-492E-A895-13BC5F1503AB}"/>
    <cellStyle name="SAPBEXformats 15 10" xfId="12531" xr:uid="{4634E5BB-2980-4516-919B-F5EF0AAF2E81}"/>
    <cellStyle name="SAPBEXformats 15 11" xfId="14134" xr:uid="{9E3CE97A-E245-44F3-893F-4D70A09586CD}"/>
    <cellStyle name="SAPBEXformats 15 12" xfId="23078" xr:uid="{65C8EC27-396C-46DC-A8DD-93CB7AFA42CE}"/>
    <cellStyle name="SAPBEXformats 15 13" xfId="24872" xr:uid="{4CE20B12-FB89-439E-AF52-C002CFD1F279}"/>
    <cellStyle name="SAPBEXformats 15 14" xfId="25585" xr:uid="{ED2C729B-A4E3-462B-81C1-D8D9503E6317}"/>
    <cellStyle name="SAPBEXformats 15 15" xfId="24926" xr:uid="{CFF6F2DD-9C1C-40A9-910B-8ECDCECEA1FB}"/>
    <cellStyle name="SAPBEXformats 15 16" xfId="26830" xr:uid="{41C5AD03-56F6-4AC7-AF74-D12426F64E08}"/>
    <cellStyle name="SAPBEXformats 15 17" xfId="27012" xr:uid="{B00B0A69-3B1A-4434-8E70-FF202CA68EA7}"/>
    <cellStyle name="SAPBEXformats 15 18" xfId="25891" xr:uid="{E604CF21-7287-4B5D-9751-2DB3A2B92271}"/>
    <cellStyle name="SAPBEXformats 15 19" xfId="26409" xr:uid="{9FCE94E3-239E-4E21-8478-FD2C9F9A3F7C}"/>
    <cellStyle name="SAPBEXformats 15 2" xfId="2899" xr:uid="{AF3A8CEC-C2E4-4989-A775-30DA4509CE27}"/>
    <cellStyle name="SAPBEXformats 15 2 10" xfId="31880" xr:uid="{78CD6093-614F-43BD-BB3E-1015FD1C5FF5}"/>
    <cellStyle name="SAPBEXformats 15 2 11" xfId="32459" xr:uid="{6EABEAA7-51FB-4CC6-9D77-5221A48B96D2}"/>
    <cellStyle name="SAPBEXformats 15 2 12" xfId="40126" xr:uid="{5173AB97-055E-48BC-B0FA-7B0E423C4BB1}"/>
    <cellStyle name="SAPBEXformats 15 2 13" xfId="40721" xr:uid="{E6EB505B-1719-4919-A2F0-D47F229B0944}"/>
    <cellStyle name="SAPBEXformats 15 2 14" xfId="41938" xr:uid="{CBDD19D6-D16A-4591-B223-D1534224C5E1}"/>
    <cellStyle name="SAPBEXformats 15 2 2" xfId="6235" xr:uid="{2369D172-371E-4EFA-B46C-755B8B7D876D}"/>
    <cellStyle name="SAPBEXformats 15 2 2 2" xfId="16542" xr:uid="{7F1D5899-60A8-4A55-8974-C42AE32B34F2}"/>
    <cellStyle name="SAPBEXformats 15 2 2 3" xfId="20766" xr:uid="{546CE8DF-E5F7-4E6A-AC19-A12D232F7848}"/>
    <cellStyle name="SAPBEXformats 15 2 2 4" xfId="30116" xr:uid="{15003DAD-EBC9-40A4-89D9-CC92E398C0F9}"/>
    <cellStyle name="SAPBEXformats 15 2 2 5" xfId="33688" xr:uid="{D2D20800-B25D-44E3-A50E-6D48A3D742D4}"/>
    <cellStyle name="SAPBEXformats 15 2 2 6" xfId="36722" xr:uid="{9FAD4506-193F-4D7D-95B6-87781246A9C7}"/>
    <cellStyle name="SAPBEXformats 15 2 3" xfId="7180" xr:uid="{CBFD7FDC-8D97-4D69-8E3E-CC89C15F993F}"/>
    <cellStyle name="SAPBEXformats 15 2 3 2" xfId="17466" xr:uid="{64C52CBF-1091-4A2C-9434-6AD37B9723EF}"/>
    <cellStyle name="SAPBEXformats 15 2 3 3" xfId="21463" xr:uid="{8B1D0CC3-7D2B-4F7D-BD33-B1AA345D43D8}"/>
    <cellStyle name="SAPBEXformats 15 2 3 4" xfId="30828" xr:uid="{56681748-4791-4387-ACFF-3F8092528D2B}"/>
    <cellStyle name="SAPBEXformats 15 2 3 5" xfId="34317" xr:uid="{03432E5E-3BDB-4AC3-9911-8C72CFFF6C36}"/>
    <cellStyle name="SAPBEXformats 15 2 3 6" xfId="37300" xr:uid="{D6D29593-DF8E-4D93-AB17-3D5268AA05B3}"/>
    <cellStyle name="SAPBEXformats 15 2 4" xfId="8388" xr:uid="{6C719F58-C224-4613-9688-79BEEA98488A}"/>
    <cellStyle name="SAPBEXformats 15 2 4 2" xfId="18637" xr:uid="{C0DD1279-ED00-48A7-B51C-2DD98404C5C5}"/>
    <cellStyle name="SAPBEXformats 15 2 4 3" xfId="22531" xr:uid="{5320705D-9BE5-4BE8-85F1-6A3C34A1F55B}"/>
    <cellStyle name="SAPBEXformats 15 2 4 4" xfId="31921" xr:uid="{85640BB4-5D1E-4D2B-96FE-4CF0A35C6FB8}"/>
    <cellStyle name="SAPBEXformats 15 2 4 5" xfId="35361" xr:uid="{CF77DA48-A81A-4D2C-B6A5-A78300438709}"/>
    <cellStyle name="SAPBEXformats 15 2 4 6" xfId="38312" xr:uid="{C5EB6FE0-CB15-4FB2-AFB1-CDA4F22D7043}"/>
    <cellStyle name="SAPBEXformats 15 2 5" xfId="13627" xr:uid="{4E87EE77-7916-43D4-8184-A094BB22A724}"/>
    <cellStyle name="SAPBEXformats 15 2 6" xfId="15006" xr:uid="{5D896196-A546-488C-838E-7B23CA34A2EA}"/>
    <cellStyle name="SAPBEXformats 15 2 7" xfId="19401" xr:uid="{7D234A34-B01E-4067-93FC-8884C65F13D4}"/>
    <cellStyle name="SAPBEXformats 15 2 8" xfId="23755" xr:uid="{B41980D8-472B-4941-B18D-B540B19D9818}"/>
    <cellStyle name="SAPBEXformats 15 2 9" xfId="27768" xr:uid="{D071D721-4554-43F2-A93B-F7D17144AC15}"/>
    <cellStyle name="SAPBEXformats 15 20" xfId="26416" xr:uid="{996FBC3E-5531-427A-83EB-1B4B4D0D3ED7}"/>
    <cellStyle name="SAPBEXformats 15 21" xfId="39372" xr:uid="{907CFBE0-605D-4225-9F98-AD9EDDD995B9}"/>
    <cellStyle name="SAPBEXformats 15 22" xfId="39275" xr:uid="{3ABC0DC3-90A4-4EB3-B657-36958C279106}"/>
    <cellStyle name="SAPBEXformats 15 23" xfId="41261" xr:uid="{6280A9B4-680E-4323-A934-9B187BDE2CDE}"/>
    <cellStyle name="SAPBEXformats 15 3" xfId="2399" xr:uid="{B7A6A31E-4D67-49AF-A7BE-226311D49354}"/>
    <cellStyle name="SAPBEXformats 15 3 10" xfId="39016" xr:uid="{3045339F-2375-4F46-849D-BAB409471D74}"/>
    <cellStyle name="SAPBEXformats 15 3 11" xfId="41617" xr:uid="{9CC6DD20-1C2D-4167-BB46-B89AED8153BD}"/>
    <cellStyle name="SAPBEXformats 15 3 2" xfId="5829" xr:uid="{03389EA2-2A60-4D86-BE37-605153477C4C}"/>
    <cellStyle name="SAPBEXformats 15 3 2 2" xfId="16140" xr:uid="{C855A160-3E04-417C-A390-5D6117D00CBA}"/>
    <cellStyle name="SAPBEXformats 15 3 2 3" xfId="20416" xr:uid="{7630AA5C-F5A4-466F-A167-1C80F3108B97}"/>
    <cellStyle name="SAPBEXformats 15 3 2 4" xfId="29758" xr:uid="{3E280BAB-D680-42B8-A52E-067BB9F40770}"/>
    <cellStyle name="SAPBEXformats 15 3 2 5" xfId="33351" xr:uid="{AE268782-99CB-4773-87C0-0CB3D83F6BD2}"/>
    <cellStyle name="SAPBEXformats 15 3 2 6" xfId="36400" xr:uid="{DAFEDCAF-2173-4417-85AD-3CB006FDE2FE}"/>
    <cellStyle name="SAPBEXformats 15 3 3" xfId="6510" xr:uid="{F62EBE7E-728C-4610-A77C-735D823AC96A}"/>
    <cellStyle name="SAPBEXformats 15 3 3 2" xfId="16814" xr:uid="{B6783301-6197-41E3-B6FB-44ECAF3BA44E}"/>
    <cellStyle name="SAPBEXformats 15 3 3 3" xfId="21027" xr:uid="{90573C04-9B98-4EF8-A093-C505F82B12B1}"/>
    <cellStyle name="SAPBEXformats 15 3 3 4" xfId="30375" xr:uid="{01680841-6FA2-4133-BDB5-E49FC60FF977}"/>
    <cellStyle name="SAPBEXformats 15 3 3 5" xfId="33947" xr:uid="{35D6C7CB-0E3A-4D13-A153-0FEEFD4529A1}"/>
    <cellStyle name="SAPBEXformats 15 3 3 6" xfId="36973" xr:uid="{59932EF3-FF71-4EC9-AA26-5A8426C79035}"/>
    <cellStyle name="SAPBEXformats 15 3 4" xfId="8012" xr:uid="{06D4E12D-7285-492C-8B74-2B4F1911587B}"/>
    <cellStyle name="SAPBEXformats 15 3 4 2" xfId="18266" xr:uid="{D1904F2B-EFCE-47BC-9010-8579E9AE33C9}"/>
    <cellStyle name="SAPBEXformats 15 3 4 3" xfId="22192" xr:uid="{66C81382-21FE-4EA0-9D2A-17C6BC7956E9}"/>
    <cellStyle name="SAPBEXformats 15 3 4 4" xfId="31579" xr:uid="{8EF92278-2F11-4498-875B-44136554D955}"/>
    <cellStyle name="SAPBEXformats 15 3 4 5" xfId="35034" xr:uid="{67D56151-A778-4928-A0EA-AB895D715AD1}"/>
    <cellStyle name="SAPBEXformats 15 3 4 6" xfId="37998" xr:uid="{A7514210-11A2-4F0C-BA13-583B451AFF92}"/>
    <cellStyle name="SAPBEXformats 15 3 5" xfId="14308" xr:uid="{3119DD4E-A029-4A54-A92B-A735262A7BC6}"/>
    <cellStyle name="SAPBEXformats 15 3 6" xfId="13965" xr:uid="{CDFFC22B-C016-4ADE-BEBB-49FD49F73D87}"/>
    <cellStyle name="SAPBEXformats 15 3 7" xfId="23434" xr:uid="{28AB12E7-4FDA-46C0-8C0D-633E344A8AC1}"/>
    <cellStyle name="SAPBEXformats 15 3 8" xfId="27379" xr:uid="{91A36CFB-C10E-46EB-961B-97B9390B3DCA}"/>
    <cellStyle name="SAPBEXformats 15 3 9" xfId="39770" xr:uid="{DA1BDBE3-7825-44A8-9874-D605C79A9EFC}"/>
    <cellStyle name="SAPBEXformats 15 4" xfId="5157" xr:uid="{DE7BC45E-8321-48E9-A046-2B728F8B5F49}"/>
    <cellStyle name="SAPBEXformats 15 4 2" xfId="15507" xr:uid="{B6135677-DA32-4F4A-AB13-302E1AAE31F1}"/>
    <cellStyle name="SAPBEXformats 15 4 3" xfId="19913" xr:uid="{BB2F5AEF-F0FB-4528-91C2-6FB609157023}"/>
    <cellStyle name="SAPBEXformats 15 4 4" xfId="29243" xr:uid="{E439E416-AFB9-49B8-B720-561F81F49228}"/>
    <cellStyle name="SAPBEXformats 15 4 5" xfId="32886" xr:uid="{165C5009-E702-4345-AEB9-F74F947D603E}"/>
    <cellStyle name="SAPBEXformats 15 4 6" xfId="35974" xr:uid="{F7D30E7A-A86B-4122-93D1-21115AA7F4BD}"/>
    <cellStyle name="SAPBEXformats 15 5" xfId="4849" xr:uid="{C2AB7137-879F-43CB-92C2-98E99615AB34}"/>
    <cellStyle name="SAPBEXformats 15 5 2" xfId="15247" xr:uid="{42D5CEC1-A8F1-41EE-A95A-192DE5AE0457}"/>
    <cellStyle name="SAPBEXformats 15 5 3" xfId="19702" xr:uid="{F524DBE4-BCC9-4EEC-BBF8-0477D83F6357}"/>
    <cellStyle name="SAPBEXformats 15 5 4" xfId="29069" xr:uid="{5D55955E-051A-49C3-85CE-794F68240C13}"/>
    <cellStyle name="SAPBEXformats 15 5 5" xfId="32714" xr:uid="{9B60D6BD-E77F-49C4-8A5F-05C24A624164}"/>
    <cellStyle name="SAPBEXformats 15 5 6" xfId="35859" xr:uid="{ADB60FCD-22A0-4067-87B0-7B907B9C5D93}"/>
    <cellStyle name="SAPBEXformats 15 6" xfId="4404" xr:uid="{112AE661-F7C7-420E-A271-A3383C9EDA77}"/>
    <cellStyle name="SAPBEXformats 15 6 2" xfId="14810" xr:uid="{53B82A36-ED6C-4421-B808-785A1E486F47}"/>
    <cellStyle name="SAPBEXformats 15 6 3" xfId="19404" xr:uid="{BC106A57-4638-4E55-9EE7-DDE79A1102D4}"/>
    <cellStyle name="SAPBEXformats 15 6 4" xfId="28785" xr:uid="{04957325-255C-4F1E-97DE-40CD56CCABB7}"/>
    <cellStyle name="SAPBEXformats 15 6 5" xfId="32471" xr:uid="{CB5D77C7-C4FD-4B8E-8DF9-7CE4F2D3A51F}"/>
    <cellStyle name="SAPBEXformats 15 6 6" xfId="25244" xr:uid="{EFAD3F40-89DF-4A2C-98EA-969AE2E35935}"/>
    <cellStyle name="SAPBEXformats 15 7" xfId="11039" xr:uid="{46B7F546-A0F2-4E13-B2D8-ABE6EB5E8044}"/>
    <cellStyle name="SAPBEXformats 15 8" xfId="11463" xr:uid="{30D6B3E1-5EC0-4CCD-BCC4-7DE6395F929E}"/>
    <cellStyle name="SAPBEXformats 15 9" xfId="11924" xr:uid="{37BB7A12-E2E0-429A-A398-7897C7E0AD88}"/>
    <cellStyle name="SAPBEXformats 16" xfId="1428" xr:uid="{5AE1D465-7B28-4FC1-812B-232FC403E811}"/>
    <cellStyle name="SAPBEXformats 16 10" xfId="14013" xr:uid="{8278E2AF-C920-431E-B0E0-06BD07250354}"/>
    <cellStyle name="SAPBEXformats 16 11" xfId="12447" xr:uid="{DA305F58-DF23-47E7-AF87-51ED0E0D1E66}"/>
    <cellStyle name="SAPBEXformats 16 12" xfId="23079" xr:uid="{83792055-984B-4E83-B003-52D6C3D09F4F}"/>
    <cellStyle name="SAPBEXformats 16 13" xfId="24871" xr:uid="{418062DA-596F-48EF-BE0E-FBE18AEAEE2E}"/>
    <cellStyle name="SAPBEXformats 16 14" xfId="25586" xr:uid="{36B50182-79B5-4C1E-91FB-913763EBF4D7}"/>
    <cellStyle name="SAPBEXformats 16 15" xfId="24925" xr:uid="{DC07E3F3-DF54-4D54-8959-336056A61338}"/>
    <cellStyle name="SAPBEXformats 16 16" xfId="26632" xr:uid="{898C2D9B-473A-453C-BC12-C97EC0076836}"/>
    <cellStyle name="SAPBEXformats 16 17" xfId="25418" xr:uid="{3C855E0C-FD78-41D5-8407-9DDF61F6D694}"/>
    <cellStyle name="SAPBEXformats 16 18" xfId="25890" xr:uid="{72DAE35F-5ED7-404C-BD57-4B79F93511CF}"/>
    <cellStyle name="SAPBEXformats 16 19" xfId="26410" xr:uid="{04441E8D-BAB2-49A4-A008-34867191A352}"/>
    <cellStyle name="SAPBEXformats 16 2" xfId="2900" xr:uid="{945C0E68-0399-4DF4-A5B7-D2808ADF18E1}"/>
    <cellStyle name="SAPBEXformats 16 2 10" xfId="30783" xr:uid="{47589DDF-0B29-4758-8475-466A71A9EB3F}"/>
    <cellStyle name="SAPBEXformats 16 2 11" xfId="33293" xr:uid="{3CC286BA-A194-4682-B25D-3EFA209C2577}"/>
    <cellStyle name="SAPBEXformats 16 2 12" xfId="40127" xr:uid="{97E1E85E-4042-4209-BF01-463005E6195C}"/>
    <cellStyle name="SAPBEXformats 16 2 13" xfId="40722" xr:uid="{233C3650-8921-40A5-BEDA-83EC645D0EC5}"/>
    <cellStyle name="SAPBEXformats 16 2 14" xfId="41939" xr:uid="{C533667B-9F64-45FA-AF92-59D44F95AD53}"/>
    <cellStyle name="SAPBEXformats 16 2 2" xfId="6236" xr:uid="{7EBD1640-1203-4FCC-A924-99427F4C7E0C}"/>
    <cellStyle name="SAPBEXformats 16 2 2 2" xfId="16543" xr:uid="{991E6816-BA8C-45C9-8344-D5196DA258E9}"/>
    <cellStyle name="SAPBEXformats 16 2 2 3" xfId="20767" xr:uid="{3E5EBD49-6A6F-4A61-B1FD-A1E497F99866}"/>
    <cellStyle name="SAPBEXformats 16 2 2 4" xfId="30117" xr:uid="{1DDC2DDE-6BA1-4B5F-B9BC-D28312C1A172}"/>
    <cellStyle name="SAPBEXformats 16 2 2 5" xfId="33689" xr:uid="{932B5692-07F1-437D-8A30-34D74125DC3B}"/>
    <cellStyle name="SAPBEXformats 16 2 2 6" xfId="36723" xr:uid="{6D16F1AE-AA77-4BF3-B1B6-C6D12E1A94DC}"/>
    <cellStyle name="SAPBEXformats 16 2 3" xfId="7181" xr:uid="{7C87781F-0D0E-410B-B805-DAE56B9A18B1}"/>
    <cellStyle name="SAPBEXformats 16 2 3 2" xfId="17467" xr:uid="{36E9A0F0-BC14-4ECC-BC8C-2839ACFAC06B}"/>
    <cellStyle name="SAPBEXformats 16 2 3 3" xfId="21464" xr:uid="{7B2B2585-913D-4ED0-BD47-6A9AD7722EF6}"/>
    <cellStyle name="SAPBEXformats 16 2 3 4" xfId="30829" xr:uid="{651E0896-B643-428F-BAA0-11DC42DD74F7}"/>
    <cellStyle name="SAPBEXformats 16 2 3 5" xfId="34318" xr:uid="{983E9079-62CC-4912-A285-13E2669A2753}"/>
    <cellStyle name="SAPBEXformats 16 2 3 6" xfId="37301" xr:uid="{9D19036B-827E-4F48-ABBB-747F3066CB2F}"/>
    <cellStyle name="SAPBEXformats 16 2 4" xfId="8389" xr:uid="{99D4B42C-4313-4A6A-807B-8867821BA3C8}"/>
    <cellStyle name="SAPBEXformats 16 2 4 2" xfId="18638" xr:uid="{189A1779-315B-4AC7-B309-29821F4707F8}"/>
    <cellStyle name="SAPBEXformats 16 2 4 3" xfId="22532" xr:uid="{817EA5E4-87A6-4DEB-A5C0-38F61DD26F86}"/>
    <cellStyle name="SAPBEXformats 16 2 4 4" xfId="31922" xr:uid="{A0867E85-4448-4212-95B5-DD13249B0D7B}"/>
    <cellStyle name="SAPBEXformats 16 2 4 5" xfId="35362" xr:uid="{14A6876F-194A-4943-B19C-2546E916F0E5}"/>
    <cellStyle name="SAPBEXformats 16 2 4 6" xfId="38313" xr:uid="{A06D05D8-D265-405E-8BF2-55B8D5C79597}"/>
    <cellStyle name="SAPBEXformats 16 2 5" xfId="13628" xr:uid="{A73709DC-EF4C-4080-9A98-90C72150B62B}"/>
    <cellStyle name="SAPBEXformats 16 2 6" xfId="14079" xr:uid="{6F901F71-418A-4203-B61F-55F38F78B50A}"/>
    <cellStyle name="SAPBEXformats 16 2 7" xfId="20345" xr:uid="{92D32507-2BDC-4CBC-B5E1-ABEE5F5CE58D}"/>
    <cellStyle name="SAPBEXformats 16 2 8" xfId="23756" xr:uid="{8171A1D0-4D90-4CE6-AC44-B15868CEDE3B}"/>
    <cellStyle name="SAPBEXformats 16 2 9" xfId="27769" xr:uid="{C56D0E1C-9886-4360-9225-8727BA7CABF4}"/>
    <cellStyle name="SAPBEXformats 16 20" xfId="26170" xr:uid="{E55A0A68-754C-4E3B-8E85-DB46EB4904DA}"/>
    <cellStyle name="SAPBEXformats 16 21" xfId="39373" xr:uid="{6B4BCFEF-0284-4632-812D-D5E99A19E883}"/>
    <cellStyle name="SAPBEXformats 16 22" xfId="39274" xr:uid="{3E95ACA4-FB53-476E-BFCC-719D52B5CCF5}"/>
    <cellStyle name="SAPBEXformats 16 23" xfId="41262" xr:uid="{621613B0-D154-4318-AEDF-DEB8CC97F15F}"/>
    <cellStyle name="SAPBEXformats 16 3" xfId="2400" xr:uid="{85648177-C0D8-426C-A988-66721FCBE1F1}"/>
    <cellStyle name="SAPBEXformats 16 3 10" xfId="39015" xr:uid="{880C960F-91B8-4B16-A86F-498BF0756F09}"/>
    <cellStyle name="SAPBEXformats 16 3 11" xfId="41618" xr:uid="{937F59EC-72AF-41CD-BC26-BEB5003557BF}"/>
    <cellStyle name="SAPBEXformats 16 3 2" xfId="5830" xr:uid="{5BE59247-8314-4B98-8971-8CCF59204C9B}"/>
    <cellStyle name="SAPBEXformats 16 3 2 2" xfId="16141" xr:uid="{003B4232-931F-4771-9D02-18F390A26EAA}"/>
    <cellStyle name="SAPBEXformats 16 3 2 3" xfId="20417" xr:uid="{36E3CD6E-F0F8-42CB-8350-305106907A09}"/>
    <cellStyle name="SAPBEXformats 16 3 2 4" xfId="29759" xr:uid="{37850878-725A-4E0F-97D5-E41E77E7C411}"/>
    <cellStyle name="SAPBEXformats 16 3 2 5" xfId="33352" xr:uid="{8CE3AA69-E253-4AB9-A8CD-41AD7E257AD9}"/>
    <cellStyle name="SAPBEXformats 16 3 2 6" xfId="36401" xr:uid="{E4D77BE0-DBB7-44DD-9D59-4D6464C9D908}"/>
    <cellStyle name="SAPBEXformats 16 3 3" xfId="6509" xr:uid="{8910CB89-1758-4B46-AE9B-F5845FF84E6D}"/>
    <cellStyle name="SAPBEXformats 16 3 3 2" xfId="16813" xr:uid="{C030D6E4-C7DF-4554-8880-8EB10768BB49}"/>
    <cellStyle name="SAPBEXformats 16 3 3 3" xfId="21026" xr:uid="{CEB468DC-0615-464A-AF59-359061F7ED5F}"/>
    <cellStyle name="SAPBEXformats 16 3 3 4" xfId="30374" xr:uid="{7B792AE2-BEE1-4670-9DA3-EFC1AE606789}"/>
    <cellStyle name="SAPBEXformats 16 3 3 5" xfId="33946" xr:uid="{0B6F9AD8-BE5B-46B2-B21A-2740B9E90F0C}"/>
    <cellStyle name="SAPBEXformats 16 3 3 6" xfId="36972" xr:uid="{6E649479-093C-4427-BA94-02BA983BAFEE}"/>
    <cellStyle name="SAPBEXformats 16 3 4" xfId="8013" xr:uid="{E935FD00-2670-4C3F-B805-78010ACC35FE}"/>
    <cellStyle name="SAPBEXformats 16 3 4 2" xfId="18267" xr:uid="{66342B4F-2A2A-4CEE-B2F3-FA68A40CE3A8}"/>
    <cellStyle name="SAPBEXformats 16 3 4 3" xfId="22193" xr:uid="{E9CF28CE-BF46-4AEC-8976-A919A6C8C9FE}"/>
    <cellStyle name="SAPBEXformats 16 3 4 4" xfId="31580" xr:uid="{B6850C8A-F632-4B6C-8177-EFF4A1E2856C}"/>
    <cellStyle name="SAPBEXformats 16 3 4 5" xfId="35035" xr:uid="{F191F645-1AE0-4212-94F4-6C7562B7BB70}"/>
    <cellStyle name="SAPBEXformats 16 3 4 6" xfId="37999" xr:uid="{95A2FCCA-3E43-4D11-9A97-440280B24B0B}"/>
    <cellStyle name="SAPBEXformats 16 3 5" xfId="14307" xr:uid="{F5CCAFD8-3D12-4DB6-95FD-F10B0D7D9027}"/>
    <cellStyle name="SAPBEXformats 16 3 6" xfId="12212" xr:uid="{9439E9E0-DFB4-4636-A9D4-2D2A88E913DD}"/>
    <cellStyle name="SAPBEXformats 16 3 7" xfId="23435" xr:uid="{DB42E402-E24E-452E-84A5-D3B968451045}"/>
    <cellStyle name="SAPBEXformats 16 3 8" xfId="27380" xr:uid="{BA008181-7716-4B35-94FB-7254E9256638}"/>
    <cellStyle name="SAPBEXformats 16 3 9" xfId="39771" xr:uid="{8654EE0E-7A6F-4931-9B83-CD56834D5E9B}"/>
    <cellStyle name="SAPBEXformats 16 4" xfId="5158" xr:uid="{B8866F70-5FFB-4EBF-B8FF-79FC8744BDCF}"/>
    <cellStyle name="SAPBEXformats 16 4 2" xfId="15508" xr:uid="{F8F276D7-5607-47AD-B0C2-9B558E98ECE7}"/>
    <cellStyle name="SAPBEXformats 16 4 3" xfId="19914" xr:uid="{C6327E5E-7DF1-4330-9325-59FFEF39E89C}"/>
    <cellStyle name="SAPBEXformats 16 4 4" xfId="29244" xr:uid="{591D1304-9A9D-4714-A663-585F674DA171}"/>
    <cellStyle name="SAPBEXformats 16 4 5" xfId="32887" xr:uid="{F2F07FBD-F7DA-4F82-9D6E-71CCEB3C682D}"/>
    <cellStyle name="SAPBEXformats 16 4 6" xfId="35975" xr:uid="{9207B19F-7570-4538-8982-C31580DFB566}"/>
    <cellStyle name="SAPBEXformats 16 5" xfId="4848" xr:uid="{09861048-184C-41DF-A241-01D4315B7C94}"/>
    <cellStyle name="SAPBEXformats 16 5 2" xfId="15246" xr:uid="{41E26AC4-74CE-4193-889C-745CD9DD9C0C}"/>
    <cellStyle name="SAPBEXformats 16 5 3" xfId="19701" xr:uid="{831E831A-BCEB-44F2-898A-3C4BAD24CAFA}"/>
    <cellStyle name="SAPBEXformats 16 5 4" xfId="29068" xr:uid="{DB3876C5-D89A-4008-AB91-E96265955FD3}"/>
    <cellStyle name="SAPBEXformats 16 5 5" xfId="32713" xr:uid="{7D98A5F1-8956-4B94-A2E3-AF54B135B395}"/>
    <cellStyle name="SAPBEXformats 16 5 6" xfId="35858" xr:uid="{6BA87B7C-8AA1-4567-894A-EA05DDDC2CD2}"/>
    <cellStyle name="SAPBEXformats 16 6" xfId="5089" xr:uid="{0A6A55A7-F2A1-460E-850B-2E724CBCDCF5}"/>
    <cellStyle name="SAPBEXformats 16 6 2" xfId="15439" xr:uid="{6C6FE28C-C092-4FC1-A919-8B95FD765214}"/>
    <cellStyle name="SAPBEXformats 16 6 3" xfId="19857" xr:uid="{D863A4D9-F8D1-4B7D-AB3C-6FBAD6651F39}"/>
    <cellStyle name="SAPBEXformats 16 6 4" xfId="29188" xr:uid="{EC50B383-218F-4A81-A3C3-FA80EC53A54F}"/>
    <cellStyle name="SAPBEXformats 16 6 5" xfId="32841" xr:uid="{EA2C0C51-96C4-4189-8442-0CE8C0EDA09F}"/>
    <cellStyle name="SAPBEXformats 16 6 6" xfId="35930" xr:uid="{62E4FE68-5055-4FA6-8875-304477F1FD0D}"/>
    <cellStyle name="SAPBEXformats 16 7" xfId="11040" xr:uid="{4D550420-4E88-4BBB-85CF-FDE5403DAC43}"/>
    <cellStyle name="SAPBEXformats 16 8" xfId="11464" xr:uid="{1E092AAF-4B44-4DE3-94E7-D5C80561B5FC}"/>
    <cellStyle name="SAPBEXformats 16 9" xfId="11925" xr:uid="{E9CE5A1B-5C5A-46AB-A8DA-FE234EEBD626}"/>
    <cellStyle name="SAPBEXformats 17" xfId="1429" xr:uid="{89240AD6-4638-4F9E-85F9-02131423DBDC}"/>
    <cellStyle name="SAPBEXformats 17 10" xfId="13330" xr:uid="{5A2C7999-6067-4D05-ACCC-B420CC98109A}"/>
    <cellStyle name="SAPBEXformats 17 11" xfId="12443" xr:uid="{EB1AE0D0-9975-49DC-9B0B-0083F56542CA}"/>
    <cellStyle name="SAPBEXformats 17 12" xfId="23080" xr:uid="{E4D5764D-E47E-4F11-8B99-794AC11FFE1D}"/>
    <cellStyle name="SAPBEXformats 17 13" xfId="24870" xr:uid="{2F150090-6536-4E9C-AF26-D8B9B8ED7181}"/>
    <cellStyle name="SAPBEXformats 17 14" xfId="25587" xr:uid="{9F282ADC-74C1-4D18-9AEF-9B254CB1C8FA}"/>
    <cellStyle name="SAPBEXformats 17 15" xfId="24924" xr:uid="{C6D4FD89-1379-4541-BB48-02365D2643FC}"/>
    <cellStyle name="SAPBEXformats 17 16" xfId="26550" xr:uid="{800E3BA8-8DF2-4396-9D68-3CFDBFE77F99}"/>
    <cellStyle name="SAPBEXformats 17 17" xfId="24235" xr:uid="{E82DF6E2-A5B9-4A7B-A81B-4941DDEF6342}"/>
    <cellStyle name="SAPBEXformats 17 18" xfId="27307" xr:uid="{62E54124-DEEA-4EC2-8210-EBC26F2BB8A7}"/>
    <cellStyle name="SAPBEXformats 17 19" xfId="26193" xr:uid="{7032DBA0-99D8-4A74-B03F-22A1EE67E393}"/>
    <cellStyle name="SAPBEXformats 17 2" xfId="2901" xr:uid="{53800EC4-A9D4-4DC1-B368-D43EB94BB8F7}"/>
    <cellStyle name="SAPBEXformats 17 2 10" xfId="30067" xr:uid="{AD1A126E-E1D1-438F-9CA2-2DB30B17322E}"/>
    <cellStyle name="SAPBEXformats 17 2 11" xfId="28952" xr:uid="{47C73400-1C1D-4DB5-8C28-F654A54C8576}"/>
    <cellStyle name="SAPBEXformats 17 2 12" xfId="40128" xr:uid="{55311DA1-B7D5-48B8-BD1B-00E778CC9D41}"/>
    <cellStyle name="SAPBEXformats 17 2 13" xfId="40723" xr:uid="{86ED60D2-66A3-4A67-B2C2-087DA298BA48}"/>
    <cellStyle name="SAPBEXformats 17 2 14" xfId="41940" xr:uid="{EAD44705-76E1-4304-9847-DF2FC64B38E3}"/>
    <cellStyle name="SAPBEXformats 17 2 2" xfId="6237" xr:uid="{4F4EB116-A387-4EC1-B08B-3EB4A556E235}"/>
    <cellStyle name="SAPBEXformats 17 2 2 2" xfId="16544" xr:uid="{26C024F0-686D-495F-B62C-4D3462FD70D7}"/>
    <cellStyle name="SAPBEXformats 17 2 2 3" xfId="20768" xr:uid="{24A52BCA-3CFF-4625-9071-15AA8B000CAF}"/>
    <cellStyle name="SAPBEXformats 17 2 2 4" xfId="30118" xr:uid="{D0820738-2592-4055-B5F0-243F06AF65E0}"/>
    <cellStyle name="SAPBEXformats 17 2 2 5" xfId="33690" xr:uid="{90C34A34-B0DD-44D9-B969-172A01BF439B}"/>
    <cellStyle name="SAPBEXformats 17 2 2 6" xfId="36724" xr:uid="{298511D3-C04C-41B2-907D-28118CB35FA8}"/>
    <cellStyle name="SAPBEXformats 17 2 3" xfId="7182" xr:uid="{DD521277-FB08-4A81-AFBE-AF34ADAF642B}"/>
    <cellStyle name="SAPBEXformats 17 2 3 2" xfId="17468" xr:uid="{B16C0483-D443-44D5-A91C-D6A41539E5C5}"/>
    <cellStyle name="SAPBEXformats 17 2 3 3" xfId="21465" xr:uid="{3311EB90-9036-4A4A-8B50-434AA1909503}"/>
    <cellStyle name="SAPBEXformats 17 2 3 4" xfId="30830" xr:uid="{2BFA8C64-C597-49F1-B945-73CDD39510BB}"/>
    <cellStyle name="SAPBEXformats 17 2 3 5" xfId="34319" xr:uid="{552C07F5-763C-49E7-9B27-84A48DFA05B9}"/>
    <cellStyle name="SAPBEXformats 17 2 3 6" xfId="37302" xr:uid="{F9F08A95-973E-4E56-BF84-612D909F66B0}"/>
    <cellStyle name="SAPBEXformats 17 2 4" xfId="8390" xr:uid="{C9C5E02F-842B-4793-AFA0-DE4FAE5C00AF}"/>
    <cellStyle name="SAPBEXformats 17 2 4 2" xfId="18639" xr:uid="{D2FD4316-2A50-4E02-BC3D-D06213783FB2}"/>
    <cellStyle name="SAPBEXformats 17 2 4 3" xfId="22533" xr:uid="{DDB7CA72-1485-4C87-9D98-5699E51E1265}"/>
    <cellStyle name="SAPBEXformats 17 2 4 4" xfId="31923" xr:uid="{11BA9E3D-565E-4D2B-BABB-5F12FB93E846}"/>
    <cellStyle name="SAPBEXformats 17 2 4 5" xfId="35363" xr:uid="{20DF595C-9DE7-4555-BD14-FC5AC3A553FD}"/>
    <cellStyle name="SAPBEXformats 17 2 4 6" xfId="38314" xr:uid="{AF0D7814-1C7B-4FDD-B9CD-06FD3A36ABC3}"/>
    <cellStyle name="SAPBEXformats 17 2 5" xfId="13629" xr:uid="{0B1ACD5E-6312-457B-93BE-4078E08DD832}"/>
    <cellStyle name="SAPBEXformats 17 2 6" xfId="12413" xr:uid="{A955D7AF-F3FE-469A-81AB-3AC7801DD924}"/>
    <cellStyle name="SAPBEXformats 17 2 7" xfId="15273" xr:uid="{4754FB65-E507-4AD2-B3C1-43D10DBD01EC}"/>
    <cellStyle name="SAPBEXformats 17 2 8" xfId="23757" xr:uid="{0A410FD6-CC59-45DC-B12A-B08083592FC3}"/>
    <cellStyle name="SAPBEXformats 17 2 9" xfId="27770" xr:uid="{0A694D36-5A7E-4876-8B8C-0DD5A2B6E6AB}"/>
    <cellStyle name="SAPBEXformats 17 20" xfId="26169" xr:uid="{EF9ADB67-624D-4C44-B73C-2BAF0559DA52}"/>
    <cellStyle name="SAPBEXformats 17 21" xfId="39374" xr:uid="{7D2E8D6B-874E-40BE-8324-9FBF48312F45}"/>
    <cellStyle name="SAPBEXformats 17 22" xfId="39273" xr:uid="{8A266DA8-4669-4A90-AC59-3B77DE98DA29}"/>
    <cellStyle name="SAPBEXformats 17 23" xfId="41263" xr:uid="{7B70DB54-5DF6-4505-B7BB-0A1CC13A4701}"/>
    <cellStyle name="SAPBEXformats 17 3" xfId="2401" xr:uid="{AFD6240A-9C93-4412-B5A9-EE84397CFB8F}"/>
    <cellStyle name="SAPBEXformats 17 3 10" xfId="39014" xr:uid="{16AB1AD7-A970-4E7F-8537-8DA99271C058}"/>
    <cellStyle name="SAPBEXformats 17 3 11" xfId="41619" xr:uid="{356233F9-60DF-4406-A020-8BC6B4588474}"/>
    <cellStyle name="SAPBEXformats 17 3 2" xfId="5831" xr:uid="{FF655A9C-0AFF-4489-9F88-2611DD3D468D}"/>
    <cellStyle name="SAPBEXformats 17 3 2 2" xfId="16142" xr:uid="{4E575F1B-FA3D-4FC0-A94C-B54A2148EAA3}"/>
    <cellStyle name="SAPBEXformats 17 3 2 3" xfId="20418" xr:uid="{575F3347-F18E-4EF0-91EC-748ADF525751}"/>
    <cellStyle name="SAPBEXformats 17 3 2 4" xfId="29760" xr:uid="{3CFD3C36-7A6D-46BC-B756-6219D4EDBE7E}"/>
    <cellStyle name="SAPBEXformats 17 3 2 5" xfId="33353" xr:uid="{6DBABD91-AACB-47D9-B1FE-D565F193C84F}"/>
    <cellStyle name="SAPBEXformats 17 3 2 6" xfId="36402" xr:uid="{D51A2CB8-6DE6-4659-97A9-6A71EA55EBAE}"/>
    <cellStyle name="SAPBEXformats 17 3 3" xfId="6508" xr:uid="{64AB6D97-DB66-41CB-878C-FC1F4CDA0567}"/>
    <cellStyle name="SAPBEXformats 17 3 3 2" xfId="16812" xr:uid="{FFA82568-48C3-4751-9BB1-3887217EF89E}"/>
    <cellStyle name="SAPBEXformats 17 3 3 3" xfId="21025" xr:uid="{15845767-456A-476C-860B-7F3C8DF3F1B3}"/>
    <cellStyle name="SAPBEXformats 17 3 3 4" xfId="30373" xr:uid="{8E28A380-0363-4689-9FA8-AC33E570F7C4}"/>
    <cellStyle name="SAPBEXformats 17 3 3 5" xfId="33945" xr:uid="{B3182E20-2049-49B2-AA9C-C63CBA0DC2E1}"/>
    <cellStyle name="SAPBEXformats 17 3 3 6" xfId="36971" xr:uid="{3077D1E5-5ABC-4546-AEE0-6330F962A320}"/>
    <cellStyle name="SAPBEXformats 17 3 4" xfId="8014" xr:uid="{3E9A445E-C3E8-4296-A5BF-35F6A5FAE794}"/>
    <cellStyle name="SAPBEXformats 17 3 4 2" xfId="18268" xr:uid="{D3044E3B-EC60-4B74-B541-F9AD5AD4920D}"/>
    <cellStyle name="SAPBEXformats 17 3 4 3" xfId="22194" xr:uid="{03C8A0B4-7D62-47A0-947B-6A97DCCBB758}"/>
    <cellStyle name="SAPBEXformats 17 3 4 4" xfId="31581" xr:uid="{1B598AE1-B9F4-4E85-8748-298971DE5A43}"/>
    <cellStyle name="SAPBEXformats 17 3 4 5" xfId="35036" xr:uid="{4BCC2415-061C-4CDB-A9FB-00EEFB83C750}"/>
    <cellStyle name="SAPBEXformats 17 3 4 6" xfId="38000" xr:uid="{B21971D1-2DFB-49DC-96C3-035C25E85A05}"/>
    <cellStyle name="SAPBEXformats 17 3 5" xfId="14306" xr:uid="{6BBCF551-597C-4510-88D7-0CF61E4102A9}"/>
    <cellStyle name="SAPBEXformats 17 3 6" xfId="12696" xr:uid="{6C8EF767-C4C1-4E0F-A2C7-96B539AAB06E}"/>
    <cellStyle name="SAPBEXformats 17 3 7" xfId="23436" xr:uid="{C27703A0-C38C-4E6A-B076-5958197D0C22}"/>
    <cellStyle name="SAPBEXformats 17 3 8" xfId="27381" xr:uid="{DAB744CA-DB4E-45A1-8617-2EF56CF8DAAD}"/>
    <cellStyle name="SAPBEXformats 17 3 9" xfId="39772" xr:uid="{14411449-BB03-45F4-92F4-4724BEB07F8A}"/>
    <cellStyle name="SAPBEXformats 17 4" xfId="5159" xr:uid="{E7D95D66-32DE-44A6-9501-1CA9680043A2}"/>
    <cellStyle name="SAPBEXformats 17 4 2" xfId="15509" xr:uid="{2E68769E-C33F-4776-9565-5401B8444C1E}"/>
    <cellStyle name="SAPBEXformats 17 4 3" xfId="19915" xr:uid="{C7CD7A7F-E78A-4119-9043-A8B6D532BE1C}"/>
    <cellStyle name="SAPBEXformats 17 4 4" xfId="29245" xr:uid="{F4EB6133-BB12-4DF5-91A7-95F726711596}"/>
    <cellStyle name="SAPBEXformats 17 4 5" xfId="32888" xr:uid="{7778FC6E-4E04-497C-8E86-FDE4D45C2E86}"/>
    <cellStyle name="SAPBEXformats 17 4 6" xfId="35976" xr:uid="{BEB595EF-49C4-4144-A79E-6BF035E52A4C}"/>
    <cellStyle name="SAPBEXformats 17 5" xfId="6713" xr:uid="{2653EDFD-AECE-4CBD-94F2-09CD5072BE8B}"/>
    <cellStyle name="SAPBEXformats 17 5 2" xfId="17005" xr:uid="{10800BE2-D0F3-441C-8D80-695C295D75AE}"/>
    <cellStyle name="SAPBEXformats 17 5 3" xfId="21158" xr:uid="{7274FF28-29A1-474F-9447-B9D9793D4454}"/>
    <cellStyle name="SAPBEXformats 17 5 4" xfId="30524" xr:uid="{6314872A-B583-4D2B-8BE2-060300680DF3}"/>
    <cellStyle name="SAPBEXformats 17 5 5" xfId="34067" xr:uid="{206F62EE-8EAA-4C55-AD99-C6FEFCAB61C9}"/>
    <cellStyle name="SAPBEXformats 17 5 6" xfId="37084" xr:uid="{D17DC53E-580F-447C-8354-2796C4C3EBF3}"/>
    <cellStyle name="SAPBEXformats 17 6" xfId="5092" xr:uid="{16C5AE1B-77FD-40EA-A5CF-58B4F57A2637}"/>
    <cellStyle name="SAPBEXformats 17 6 2" xfId="15442" xr:uid="{BEC9EB24-0EAA-4B91-A284-D24671D30D32}"/>
    <cellStyle name="SAPBEXformats 17 6 3" xfId="19860" xr:uid="{5593CEB6-1BBA-4879-89A4-2FDA6183A17E}"/>
    <cellStyle name="SAPBEXformats 17 6 4" xfId="29191" xr:uid="{102B17B7-7616-4AF6-AD0A-B139046588CB}"/>
    <cellStyle name="SAPBEXformats 17 6 5" xfId="32842" xr:uid="{0DED11F7-41F8-4415-ACF5-93B50C616BF2}"/>
    <cellStyle name="SAPBEXformats 17 6 6" xfId="35931" xr:uid="{5F2A984B-C707-47DD-A217-03D27522139F}"/>
    <cellStyle name="SAPBEXformats 17 7" xfId="11041" xr:uid="{EEB247BA-B1BA-4BE8-B859-BE57A793B531}"/>
    <cellStyle name="SAPBEXformats 17 8" xfId="11465" xr:uid="{AC4C2398-01C2-4570-A498-38DF2E589B99}"/>
    <cellStyle name="SAPBEXformats 17 9" xfId="11926" xr:uid="{E01E5574-60DD-4A51-8650-95C957023851}"/>
    <cellStyle name="SAPBEXformats 18" xfId="1430" xr:uid="{72B2803A-1C1B-4F2E-8541-0077DACA6789}"/>
    <cellStyle name="SAPBEXformats 18 10" xfId="12538" xr:uid="{CC7D3713-1484-4195-BA63-586A47CBC340}"/>
    <cellStyle name="SAPBEXformats 18 11" xfId="14387" xr:uid="{7D3B9D19-CBF1-46C5-8FF2-A175BF3D5785}"/>
    <cellStyle name="SAPBEXformats 18 12" xfId="23081" xr:uid="{69BDF59F-91C3-4A9D-B07C-A41B50AA40B1}"/>
    <cellStyle name="SAPBEXformats 18 13" xfId="24869" xr:uid="{D20084AC-3581-414A-8FAA-9E0D8A29B1EA}"/>
    <cellStyle name="SAPBEXformats 18 14" xfId="25588" xr:uid="{F8E38EBE-52EB-409B-A319-249E2EFF7F2A}"/>
    <cellStyle name="SAPBEXformats 18 15" xfId="24923" xr:uid="{0A3295D6-3ED8-4608-9BB7-8CA98EB9180D}"/>
    <cellStyle name="SAPBEXformats 18 16" xfId="26829" xr:uid="{6621DF51-0391-4EFF-AD48-4B871CAEFE1C}"/>
    <cellStyle name="SAPBEXformats 18 17" xfId="27011" xr:uid="{F88E38F4-E0F0-4964-B53D-5AC96EADDB46}"/>
    <cellStyle name="SAPBEXformats 18 18" xfId="26497" xr:uid="{4ADCA4BC-DE9E-42E6-A9FF-163C4BC0043D}"/>
    <cellStyle name="SAPBEXformats 18 19" xfId="24425" xr:uid="{E59DAB8C-FCCD-41BE-9779-E32908F4D006}"/>
    <cellStyle name="SAPBEXformats 18 2" xfId="2902" xr:uid="{BACD6AE9-FBA2-4534-B592-02F34F4FE0D2}"/>
    <cellStyle name="SAPBEXformats 18 2 10" xfId="27713" xr:uid="{5116AF52-93D3-45BF-A1CD-91604B691827}"/>
    <cellStyle name="SAPBEXformats 18 2 11" xfId="34264" xr:uid="{1AF99D1E-F352-4DB9-A6C9-F23F67C18BE9}"/>
    <cellStyle name="SAPBEXformats 18 2 12" xfId="40129" xr:uid="{6A4D50C0-C5CD-4E25-97C5-8E92BDC8BC4B}"/>
    <cellStyle name="SAPBEXformats 18 2 13" xfId="40724" xr:uid="{B0BBDE07-D393-48BD-B70C-951C99FB3341}"/>
    <cellStyle name="SAPBEXformats 18 2 14" xfId="41941" xr:uid="{10112A15-8D76-46D5-A6D9-B26A51379984}"/>
    <cellStyle name="SAPBEXformats 18 2 2" xfId="6238" xr:uid="{9B9300DB-CA2F-4E7C-B695-3681069B23FE}"/>
    <cellStyle name="SAPBEXformats 18 2 2 2" xfId="16545" xr:uid="{CCCA4637-CDD6-4BC6-8150-94447EE8C287}"/>
    <cellStyle name="SAPBEXformats 18 2 2 3" xfId="20769" xr:uid="{A9D0440D-3449-43B9-B9D5-DF1D943F307E}"/>
    <cellStyle name="SAPBEXformats 18 2 2 4" xfId="30119" xr:uid="{DE83B575-3783-4663-B9A5-A2EABD73174A}"/>
    <cellStyle name="SAPBEXformats 18 2 2 5" xfId="33691" xr:uid="{BB1E6E4F-C2D7-4A0B-A880-B78BB7005F5E}"/>
    <cellStyle name="SAPBEXformats 18 2 2 6" xfId="36725" xr:uid="{94593AA7-37EB-482D-8018-9081A51BED00}"/>
    <cellStyle name="SAPBEXformats 18 2 3" xfId="7183" xr:uid="{C6EC2889-F606-4435-AC99-DA1FD148D009}"/>
    <cellStyle name="SAPBEXformats 18 2 3 2" xfId="17469" xr:uid="{067AC394-6521-4E5F-BB78-E13F78954AE7}"/>
    <cellStyle name="SAPBEXformats 18 2 3 3" xfId="21466" xr:uid="{CDBB4353-AC9F-4728-BA6A-61F990533478}"/>
    <cellStyle name="SAPBEXformats 18 2 3 4" xfId="30831" xr:uid="{D072BCA5-CA24-499A-827B-A5CE847E89E7}"/>
    <cellStyle name="SAPBEXformats 18 2 3 5" xfId="34320" xr:uid="{16D495CD-D0EC-4DEE-A2F1-D681BFBC4F54}"/>
    <cellStyle name="SAPBEXformats 18 2 3 6" xfId="37303" xr:uid="{EB38FAED-209B-4915-B051-3F70A72C6381}"/>
    <cellStyle name="SAPBEXformats 18 2 4" xfId="8391" xr:uid="{D6B6240A-3B27-4FE3-991E-DFEC329AF707}"/>
    <cellStyle name="SAPBEXformats 18 2 4 2" xfId="18640" xr:uid="{0A5A901E-0B54-4D24-A43D-5D807F9CD9E2}"/>
    <cellStyle name="SAPBEXformats 18 2 4 3" xfId="22534" xr:uid="{73DADD94-239C-4D86-AA3F-5F2663B29729}"/>
    <cellStyle name="SAPBEXformats 18 2 4 4" xfId="31924" xr:uid="{8C66126C-C94A-4C0E-861D-8620BC1305B5}"/>
    <cellStyle name="SAPBEXformats 18 2 4 5" xfId="35364" xr:uid="{9D04E225-702F-4724-AAC7-B3FB687BC0B1}"/>
    <cellStyle name="SAPBEXformats 18 2 4 6" xfId="38315" xr:uid="{40EA87A0-4662-44AD-9EDF-54D7989680D9}"/>
    <cellStyle name="SAPBEXformats 18 2 5" xfId="13630" xr:uid="{5546BCAB-C9C4-4507-A843-02444672D6EB}"/>
    <cellStyle name="SAPBEXformats 18 2 6" xfId="14067" xr:uid="{D1872F53-731C-4B2A-98D0-6DBD1E844967}"/>
    <cellStyle name="SAPBEXformats 18 2 7" xfId="13893" xr:uid="{B946635B-0574-40B7-9613-9F69B431B08C}"/>
    <cellStyle name="SAPBEXformats 18 2 8" xfId="23758" xr:uid="{0E3A5030-41E3-4B72-8429-A84C32DBFDDF}"/>
    <cellStyle name="SAPBEXformats 18 2 9" xfId="27771" xr:uid="{5C209203-CF9B-436C-8677-551C4B85FE09}"/>
    <cellStyle name="SAPBEXformats 18 20" xfId="26168" xr:uid="{169D9857-0686-4DDD-910F-FCF7CC178AB5}"/>
    <cellStyle name="SAPBEXformats 18 21" xfId="39375" xr:uid="{34A18D44-6668-42FD-9BBE-BFDC5FF357CB}"/>
    <cellStyle name="SAPBEXformats 18 22" xfId="39272" xr:uid="{B520956F-9CDE-47B8-802B-2C7CDF475A85}"/>
    <cellStyle name="SAPBEXformats 18 23" xfId="41264" xr:uid="{79EEC3B3-019D-407C-8F51-231CE83AC5B0}"/>
    <cellStyle name="SAPBEXformats 18 3" xfId="2402" xr:uid="{6017B591-FA8A-4189-88C5-94BCB792C49C}"/>
    <cellStyle name="SAPBEXformats 18 3 10" xfId="39013" xr:uid="{D1EFDE07-7F7F-4F5B-820E-D7FFC0A1051E}"/>
    <cellStyle name="SAPBEXformats 18 3 11" xfId="41620" xr:uid="{F79F69A8-0840-41D9-B284-13973718997A}"/>
    <cellStyle name="SAPBEXformats 18 3 2" xfId="5832" xr:uid="{B3F27B95-8239-460B-93FA-D9E2A477EDAA}"/>
    <cellStyle name="SAPBEXformats 18 3 2 2" xfId="16143" xr:uid="{45FB6551-BBBD-4BA2-A73C-AD7A81D21E10}"/>
    <cellStyle name="SAPBEXformats 18 3 2 3" xfId="20419" xr:uid="{453C1ED0-4F79-42D4-8414-B7814E326333}"/>
    <cellStyle name="SAPBEXformats 18 3 2 4" xfId="29761" xr:uid="{00754958-26EC-4277-BCE7-0F75C48FA8FF}"/>
    <cellStyle name="SAPBEXformats 18 3 2 5" xfId="33354" xr:uid="{158EA076-751A-46A8-BF3A-E074AE24A589}"/>
    <cellStyle name="SAPBEXformats 18 3 2 6" xfId="36403" xr:uid="{1EC973D2-F19F-4B15-8EC8-06FDAF565C79}"/>
    <cellStyle name="SAPBEXformats 18 3 3" xfId="6507" xr:uid="{C38979BB-110E-4043-B672-A99ACEFC96E9}"/>
    <cellStyle name="SAPBEXformats 18 3 3 2" xfId="16811" xr:uid="{CFCFA0ED-E97D-4AFB-9510-EB1A27818771}"/>
    <cellStyle name="SAPBEXformats 18 3 3 3" xfId="21024" xr:uid="{F103DF47-AE1B-429B-A773-502E54E3D3B4}"/>
    <cellStyle name="SAPBEXformats 18 3 3 4" xfId="30372" xr:uid="{3E9737EA-5D11-4C9B-8A8F-0C718E194130}"/>
    <cellStyle name="SAPBEXformats 18 3 3 5" xfId="33944" xr:uid="{670744AB-93CC-4619-8BCB-B3898CE672B0}"/>
    <cellStyle name="SAPBEXformats 18 3 3 6" xfId="36970" xr:uid="{645C62A0-080B-40A6-9FED-FCE29A46D041}"/>
    <cellStyle name="SAPBEXformats 18 3 4" xfId="8015" xr:uid="{E34583A7-0A17-4C1F-8E40-F04A52A7033D}"/>
    <cellStyle name="SAPBEXformats 18 3 4 2" xfId="18269" xr:uid="{E2E00C1D-8C80-46F2-836C-9C80EAAFBD86}"/>
    <cellStyle name="SAPBEXformats 18 3 4 3" xfId="22195" xr:uid="{D40A43A7-0CBB-47CD-8F0E-3F3965C05EB3}"/>
    <cellStyle name="SAPBEXformats 18 3 4 4" xfId="31582" xr:uid="{E99AF640-9FAF-4A5E-B0EB-BD7AFDEE2E4F}"/>
    <cellStyle name="SAPBEXformats 18 3 4 5" xfId="35037" xr:uid="{DDBAECCE-28D1-4560-B55A-6DC1B23838F3}"/>
    <cellStyle name="SAPBEXformats 18 3 4 6" xfId="38001" xr:uid="{21B455DE-E436-4939-8487-92DE1EEB80AF}"/>
    <cellStyle name="SAPBEXformats 18 3 5" xfId="14305" xr:uid="{0A27B01A-7374-49A8-8DA7-D1351A1DC76B}"/>
    <cellStyle name="SAPBEXformats 18 3 6" xfId="13964" xr:uid="{A931121A-00B9-4D15-9CE6-7C137AA93084}"/>
    <cellStyle name="SAPBEXformats 18 3 7" xfId="23437" xr:uid="{DE832D1C-289B-42E8-89FA-7A79E6D95EB9}"/>
    <cellStyle name="SAPBEXformats 18 3 8" xfId="27382" xr:uid="{0BE86DAD-E573-4E5C-9100-66E08653A28F}"/>
    <cellStyle name="SAPBEXformats 18 3 9" xfId="39773" xr:uid="{E5D3AB9C-8A86-482D-AA8F-A964A235731F}"/>
    <cellStyle name="SAPBEXformats 18 4" xfId="5160" xr:uid="{6695E709-6F71-405B-91DB-08DA1E633D39}"/>
    <cellStyle name="SAPBEXformats 18 4 2" xfId="15510" xr:uid="{1E474D80-FC7D-48FB-B47D-C5FF43C8061A}"/>
    <cellStyle name="SAPBEXformats 18 4 3" xfId="19916" xr:uid="{E37E5509-2ABC-4E5A-9050-7A2E2504200E}"/>
    <cellStyle name="SAPBEXformats 18 4 4" xfId="29246" xr:uid="{A7BE66D5-481B-439A-A9F7-28FCF0BCDBCD}"/>
    <cellStyle name="SAPBEXformats 18 4 5" xfId="32889" xr:uid="{3B4D13E4-F263-49B9-AFDA-3C3A448BAA9B}"/>
    <cellStyle name="SAPBEXformats 18 4 6" xfId="35977" xr:uid="{99670FA9-17F6-458F-AD79-3E51E28368C1}"/>
    <cellStyle name="SAPBEXformats 18 5" xfId="6712" xr:uid="{C72389D8-58B0-4215-B57C-86F101B482ED}"/>
    <cellStyle name="SAPBEXformats 18 5 2" xfId="17004" xr:uid="{10682FCB-0DFB-440D-B592-8C64074DAD35}"/>
    <cellStyle name="SAPBEXformats 18 5 3" xfId="21157" xr:uid="{9699D3CA-9995-480A-B952-1C4756902CC5}"/>
    <cellStyle name="SAPBEXformats 18 5 4" xfId="30523" xr:uid="{4C1A5206-299F-4E95-AB1A-45573915D0AD}"/>
    <cellStyle name="SAPBEXformats 18 5 5" xfId="34066" xr:uid="{32CEEE03-62C7-4C2C-9342-C8E25A4630B6}"/>
    <cellStyle name="SAPBEXformats 18 5 6" xfId="37083" xr:uid="{BDA5B5B2-92AE-4A3A-81D9-B44CF238DA14}"/>
    <cellStyle name="SAPBEXformats 18 6" xfId="5098" xr:uid="{6F76E5F2-53AB-40BD-88CF-1A42E8A58DBC}"/>
    <cellStyle name="SAPBEXformats 18 6 2" xfId="15448" xr:uid="{A5CF29DD-CB16-4BE0-89B4-3D237844006A}"/>
    <cellStyle name="SAPBEXformats 18 6 3" xfId="19865" xr:uid="{399F1536-10E6-4C07-B3C9-5F2B5DE45A9A}"/>
    <cellStyle name="SAPBEXformats 18 6 4" xfId="29196" xr:uid="{DB7BD5C1-B603-4732-A7AE-127439D21E13}"/>
    <cellStyle name="SAPBEXformats 18 6 5" xfId="32844" xr:uid="{C16D9430-D43D-4D1E-BDA1-20ABB3CED610}"/>
    <cellStyle name="SAPBEXformats 18 6 6" xfId="35932" xr:uid="{156D90FA-16A8-4B69-913A-05312AA6285C}"/>
    <cellStyle name="SAPBEXformats 18 7" xfId="11042" xr:uid="{257EB3D9-02F3-460F-9330-5A8703EBF594}"/>
    <cellStyle name="SAPBEXformats 18 8" xfId="11466" xr:uid="{636BCF57-03BC-496A-86D7-6E7A7E85F313}"/>
    <cellStyle name="SAPBEXformats 18 9" xfId="11927" xr:uid="{351FAD97-08F6-4615-9A26-6B401A45F4C6}"/>
    <cellStyle name="SAPBEXformats 19" xfId="2393" xr:uid="{66832370-90ED-47FE-923B-2DAEE6AAEADE}"/>
    <cellStyle name="SAPBEXformats 19 10" xfId="39022" xr:uid="{8BCB06A8-779F-4891-B8AB-E073141AB366}"/>
    <cellStyle name="SAPBEXformats 19 11" xfId="41611" xr:uid="{14FE7D65-BA60-4B61-92A9-72420D43B97E}"/>
    <cellStyle name="SAPBEXformats 19 2" xfId="5823" xr:uid="{BB935FC1-C3B3-4103-BF69-168A8F5C4546}"/>
    <cellStyle name="SAPBEXformats 19 2 2" xfId="16134" xr:uid="{84DEECE5-1551-4A6C-B463-D89372F6A711}"/>
    <cellStyle name="SAPBEXformats 19 2 3" xfId="20410" xr:uid="{5AE086F8-9142-4D03-9CE1-A5B4D3464287}"/>
    <cellStyle name="SAPBEXformats 19 2 4" xfId="29752" xr:uid="{DFB54448-04C2-4F80-BB82-21A24D04EF62}"/>
    <cellStyle name="SAPBEXformats 19 2 5" xfId="33345" xr:uid="{5F10F70B-9B9E-44EE-9E9C-4D84E1903F3C}"/>
    <cellStyle name="SAPBEXformats 19 2 6" xfId="36394" xr:uid="{7D32280E-347B-4B67-BB01-1C2C200455FF}"/>
    <cellStyle name="SAPBEXformats 19 3" xfId="4309" xr:uid="{00FF5B25-1519-4465-9593-266A908BD93D}"/>
    <cellStyle name="SAPBEXformats 19 3 2" xfId="14715" xr:uid="{B55E6713-A800-4836-A0DB-D98F76F64994}"/>
    <cellStyle name="SAPBEXformats 19 3 3" xfId="19335" xr:uid="{B629C696-41A9-4EFD-A649-60A76521A8BE}"/>
    <cellStyle name="SAPBEXformats 19 3 4" xfId="28723" xr:uid="{EB80D5E6-FB83-41FC-A2DF-841AAE3C4164}"/>
    <cellStyle name="SAPBEXformats 19 3 5" xfId="32406" xr:uid="{B616ABF2-2F5F-4C98-A78F-1E68BAEE909C}"/>
    <cellStyle name="SAPBEXformats 19 3 6" xfId="25296" xr:uid="{9EF7AC51-52BA-4DCD-A58D-730FF4BD3668}"/>
    <cellStyle name="SAPBEXformats 19 4" xfId="8006" xr:uid="{151651A8-BBAA-4B16-86C1-9E511936D068}"/>
    <cellStyle name="SAPBEXformats 19 4 2" xfId="18260" xr:uid="{C4F19960-12C7-4AB5-8FE9-08A2217676ED}"/>
    <cellStyle name="SAPBEXformats 19 4 3" xfId="22186" xr:uid="{B6F80CF7-B503-4E4E-98DD-BD31D8E75F22}"/>
    <cellStyle name="SAPBEXformats 19 4 4" xfId="31573" xr:uid="{66516FBF-E6DD-4C61-B3BE-53172C1B46FA}"/>
    <cellStyle name="SAPBEXformats 19 4 5" xfId="35028" xr:uid="{71703798-B0C9-436E-B250-355CA781EBC0}"/>
    <cellStyle name="SAPBEXformats 19 4 6" xfId="37992" xr:uid="{8189A790-12F0-4587-9399-5DFA5C596D56}"/>
    <cellStyle name="SAPBEXformats 19 5" xfId="14313" xr:uid="{8A7C997A-AD6F-4C46-BE42-F426FA7111F0}"/>
    <cellStyle name="SAPBEXformats 19 6" xfId="20693" xr:uid="{DB81EB94-479C-4F04-90B1-6FB74ADE6245}"/>
    <cellStyle name="SAPBEXformats 19 7" xfId="23428" xr:uid="{5E0B9A79-A850-42E6-BA04-E536CCAF2726}"/>
    <cellStyle name="SAPBEXformats 19 8" xfId="27373" xr:uid="{CE4B7448-205F-49B8-A091-7D1AF52A86A5}"/>
    <cellStyle name="SAPBEXformats 19 9" xfId="39764" xr:uid="{2BFE60D1-555A-4DAA-9567-13985884C2B8}"/>
    <cellStyle name="SAPBEXformats 2" xfId="1431" xr:uid="{4A3673F2-C478-4AED-8F8D-4327A8C2FA74}"/>
    <cellStyle name="SAPBEXformats 2 10" xfId="12532" xr:uid="{7F88651A-E663-48CB-B433-558595641DFA}"/>
    <cellStyle name="SAPBEXformats 2 11" xfId="12830" xr:uid="{11FEF727-DC51-4CBE-8503-BDD3B1B4EE78}"/>
    <cellStyle name="SAPBEXformats 2 12" xfId="23082" xr:uid="{B554C2F5-0F24-4545-BC87-E555A566E5E6}"/>
    <cellStyle name="SAPBEXformats 2 13" xfId="26079" xr:uid="{6DCD7AC8-BF16-4B12-B4A4-94DAD84CA551}"/>
    <cellStyle name="SAPBEXformats 2 14" xfId="25589" xr:uid="{31EE1664-59B5-44CA-9E5B-FBA14D0DF01C}"/>
    <cellStyle name="SAPBEXformats 2 15" xfId="24922" xr:uid="{6C6B3F81-C598-4741-BFFB-55A16332E6A8}"/>
    <cellStyle name="SAPBEXformats 2 16" xfId="26374" xr:uid="{2CA39F0E-D539-404B-A430-F6A70A75BE8E}"/>
    <cellStyle name="SAPBEXformats 2 17" xfId="26595" xr:uid="{6193B061-181F-47E9-A585-4457503965EE}"/>
    <cellStyle name="SAPBEXformats 2 18" xfId="26386" xr:uid="{C432E568-D9E8-462B-BB6C-EB995944F2F4}"/>
    <cellStyle name="SAPBEXformats 2 19" xfId="27326" xr:uid="{19022AC3-B396-4C4C-9355-51224F2FA37D}"/>
    <cellStyle name="SAPBEXformats 2 2" xfId="2903" xr:uid="{19C98CC4-21A3-41F8-9A9B-2F93334D27D9}"/>
    <cellStyle name="SAPBEXformats 2 2 10" xfId="26677" xr:uid="{0CE622C6-6FD0-46A8-8E40-0A10732FB2FB}"/>
    <cellStyle name="SAPBEXformats 2 2 11" xfId="32796" xr:uid="{A53E49D7-515C-4A46-A571-0A14E8C427D4}"/>
    <cellStyle name="SAPBEXformats 2 2 12" xfId="40130" xr:uid="{4C31E33F-0C1E-4EE5-AC0A-809586353B4F}"/>
    <cellStyle name="SAPBEXformats 2 2 13" xfId="40725" xr:uid="{8911DDEE-39F8-47FF-A123-D8EB9836E990}"/>
    <cellStyle name="SAPBEXformats 2 2 14" xfId="41942" xr:uid="{A7442A8E-0DF4-47BF-9359-8E04671F7662}"/>
    <cellStyle name="SAPBEXformats 2 2 2" xfId="6239" xr:uid="{59011E3C-79AD-4576-9C8F-FDF1E8BC5201}"/>
    <cellStyle name="SAPBEXformats 2 2 2 2" xfId="16546" xr:uid="{07A24357-826D-41B0-8D4B-BE409DC2B148}"/>
    <cellStyle name="SAPBEXformats 2 2 2 3" xfId="20770" xr:uid="{6327FF9B-5293-4726-936B-C3F557827C76}"/>
    <cellStyle name="SAPBEXformats 2 2 2 4" xfId="30120" xr:uid="{C56F4BFE-97BE-4F1F-B3B2-FD2A33F823D2}"/>
    <cellStyle name="SAPBEXformats 2 2 2 5" xfId="33692" xr:uid="{E73B8549-AB4B-45E8-89F0-3E05D216BF78}"/>
    <cellStyle name="SAPBEXformats 2 2 2 6" xfId="36726" xr:uid="{42402B08-8AEF-4A93-A2CC-CB6158377414}"/>
    <cellStyle name="SAPBEXformats 2 2 3" xfId="7184" xr:uid="{88067907-262F-4252-B040-4FD9D7137697}"/>
    <cellStyle name="SAPBEXformats 2 2 3 2" xfId="17470" xr:uid="{CF0BA34E-C41C-4F36-AD2D-1FFAE5D566FB}"/>
    <cellStyle name="SAPBEXformats 2 2 3 3" xfId="21467" xr:uid="{82126DC0-E661-43B2-95DE-8E6AFBE83B4D}"/>
    <cellStyle name="SAPBEXformats 2 2 3 4" xfId="30832" xr:uid="{3AD82998-D966-4DF0-935D-1E435414D011}"/>
    <cellStyle name="SAPBEXformats 2 2 3 5" xfId="34321" xr:uid="{A4AC1944-D2C9-492D-A144-4D49579894A1}"/>
    <cellStyle name="SAPBEXformats 2 2 3 6" xfId="37304" xr:uid="{8DEC260B-7827-4007-9CC5-B24C6AF01E52}"/>
    <cellStyle name="SAPBEXformats 2 2 4" xfId="8392" xr:uid="{77BE3F76-10CE-40EB-B9CF-4F8F2ADA0F65}"/>
    <cellStyle name="SAPBEXformats 2 2 4 2" xfId="18641" xr:uid="{8DD7844B-EAAE-45E3-978B-531828B026B1}"/>
    <cellStyle name="SAPBEXformats 2 2 4 3" xfId="22535" xr:uid="{E8245ED3-C086-403F-87A2-F6CBB9C0497A}"/>
    <cellStyle name="SAPBEXformats 2 2 4 4" xfId="31925" xr:uid="{FC914703-3F4A-45B1-8AD6-F91DE2FFA7D2}"/>
    <cellStyle name="SAPBEXformats 2 2 4 5" xfId="35365" xr:uid="{2C465E96-4141-4DD6-AD0A-1A001832EF34}"/>
    <cellStyle name="SAPBEXformats 2 2 4 6" xfId="38316" xr:uid="{701BD92E-F521-494A-908C-6B44BB934A3C}"/>
    <cellStyle name="SAPBEXformats 2 2 5" xfId="13631" xr:uid="{490C7FA0-CB3C-4880-9A39-EF5AAACC2472}"/>
    <cellStyle name="SAPBEXformats 2 2 6" xfId="12919" xr:uid="{89723892-0C5E-436E-A014-37F0DE62C5BC}"/>
    <cellStyle name="SAPBEXformats 2 2 7" xfId="20736" xr:uid="{D95B7AF3-6742-450C-9887-CBA2BE30F21F}"/>
    <cellStyle name="SAPBEXformats 2 2 8" xfId="23759" xr:uid="{97DE1023-E990-41D5-B610-A4FCF32E877B}"/>
    <cellStyle name="SAPBEXformats 2 2 9" xfId="27772" xr:uid="{27B7A22C-FC92-458E-BC81-6C4390DCC30C}"/>
    <cellStyle name="SAPBEXformats 2 20" xfId="26895" xr:uid="{49573F80-98E7-4DFC-84D2-9F2DB3C57426}"/>
    <cellStyle name="SAPBEXformats 2 21" xfId="39376" xr:uid="{81944612-6129-4C95-842B-4A1A882B5A0C}"/>
    <cellStyle name="SAPBEXformats 2 22" xfId="39271" xr:uid="{259F1F9D-A0A9-44A8-AD1D-22E7AE928CF1}"/>
    <cellStyle name="SAPBEXformats 2 23" xfId="41265" xr:uid="{757B2FDA-C8E4-468B-84EE-4421CC374044}"/>
    <cellStyle name="SAPBEXformats 2 3" xfId="2403" xr:uid="{233D38AD-1470-4355-9D54-6BD65A956F28}"/>
    <cellStyle name="SAPBEXformats 2 3 10" xfId="39012" xr:uid="{ED5DEB54-F811-4E57-A2BD-D7F0FFC084BF}"/>
    <cellStyle name="SAPBEXformats 2 3 11" xfId="41621" xr:uid="{72C9E64D-B9EB-49C1-8A7E-F06CFA59AE7A}"/>
    <cellStyle name="SAPBEXformats 2 3 2" xfId="5833" xr:uid="{304DB3FB-5A11-470E-B084-FFCB79FF207D}"/>
    <cellStyle name="SAPBEXformats 2 3 2 2" xfId="16144" xr:uid="{D3A192C6-9166-49D2-999A-800F6DD22812}"/>
    <cellStyle name="SAPBEXformats 2 3 2 3" xfId="20420" xr:uid="{DE54EED4-E381-451D-AC8C-0284E0DA1C5B}"/>
    <cellStyle name="SAPBEXformats 2 3 2 4" xfId="29762" xr:uid="{0A4A7467-D344-4ABE-B4EE-74D1A54EB3DC}"/>
    <cellStyle name="SAPBEXformats 2 3 2 5" xfId="33355" xr:uid="{71F23CBC-675D-4F97-870A-B04FB793C66A}"/>
    <cellStyle name="SAPBEXformats 2 3 2 6" xfId="36404" xr:uid="{1E824565-6167-44E1-97DA-355DF893D187}"/>
    <cellStyle name="SAPBEXformats 2 3 3" xfId="6506" xr:uid="{F9F1032E-4050-43B6-918F-A4489723D64B}"/>
    <cellStyle name="SAPBEXformats 2 3 3 2" xfId="16810" xr:uid="{D2C8FD15-E82A-4FB6-B015-23B453AC7535}"/>
    <cellStyle name="SAPBEXformats 2 3 3 3" xfId="21023" xr:uid="{F132156E-7B68-41A7-92A2-59EE9549E5AC}"/>
    <cellStyle name="SAPBEXformats 2 3 3 4" xfId="30371" xr:uid="{033C8E91-33A3-4E05-B8B8-E696AE3F19AE}"/>
    <cellStyle name="SAPBEXformats 2 3 3 5" xfId="33943" xr:uid="{4E7DC766-D83A-4652-A1AF-704909BABBB4}"/>
    <cellStyle name="SAPBEXformats 2 3 3 6" xfId="36969" xr:uid="{5CE2B1EE-A6BB-4999-A868-457D736EE119}"/>
    <cellStyle name="SAPBEXformats 2 3 4" xfId="8016" xr:uid="{E2C991C0-25A2-4D1C-B368-1A09146026E2}"/>
    <cellStyle name="SAPBEXformats 2 3 4 2" xfId="18270" xr:uid="{C1F206C9-E2FF-4F4C-A0C6-4F47C359DE18}"/>
    <cellStyle name="SAPBEXformats 2 3 4 3" xfId="22196" xr:uid="{48B09FA0-54D5-4CE7-938B-C66AFD7EEBB0}"/>
    <cellStyle name="SAPBEXformats 2 3 4 4" xfId="31583" xr:uid="{F3158837-578E-490E-B495-3488E97532D2}"/>
    <cellStyle name="SAPBEXformats 2 3 4 5" xfId="35038" xr:uid="{EF59F349-55AB-4C89-A351-8AC3124CFB5A}"/>
    <cellStyle name="SAPBEXformats 2 3 4 6" xfId="38002" xr:uid="{51B71628-711A-471E-8214-A0898C5240FB}"/>
    <cellStyle name="SAPBEXformats 2 3 5" xfId="14304" xr:uid="{8E54AF7D-444A-4B37-A962-4FB5ECE4C6A7}"/>
    <cellStyle name="SAPBEXformats 2 3 6" xfId="21398" xr:uid="{6817C021-983D-4A84-AEE1-25673A40D952}"/>
    <cellStyle name="SAPBEXformats 2 3 7" xfId="23438" xr:uid="{DCAAE6BA-E0B4-4A0D-AF00-04CA8790DFB9}"/>
    <cellStyle name="SAPBEXformats 2 3 8" xfId="27383" xr:uid="{32C05966-E89E-4CCF-933B-699B899B809F}"/>
    <cellStyle name="SAPBEXformats 2 3 9" xfId="39774" xr:uid="{AEDEBC3B-5C32-4CB2-936F-E4C086B7D132}"/>
    <cellStyle name="SAPBEXformats 2 4" xfId="5161" xr:uid="{A0D49975-2A3C-495B-B0EF-BCBACB567E24}"/>
    <cellStyle name="SAPBEXformats 2 4 2" xfId="15511" xr:uid="{0D3A37ED-0AEA-4582-A087-01384C39514B}"/>
    <cellStyle name="SAPBEXformats 2 4 3" xfId="19917" xr:uid="{3CE96F0A-727F-4498-9166-574E1FE0ABE3}"/>
    <cellStyle name="SAPBEXformats 2 4 4" xfId="29247" xr:uid="{7E827B14-487E-4379-B255-F8D5B417BC6C}"/>
    <cellStyle name="SAPBEXformats 2 4 5" xfId="32890" xr:uid="{B5CA01E7-9090-4306-8CC7-1CD588B84972}"/>
    <cellStyle name="SAPBEXformats 2 4 6" xfId="35978" xr:uid="{4F222202-A9E1-4907-B3B5-E7DA93AA1A8B}"/>
    <cellStyle name="SAPBEXformats 2 5" xfId="6711" xr:uid="{41605882-CF6B-48D9-AA4D-46BC0451A563}"/>
    <cellStyle name="SAPBEXformats 2 5 2" xfId="17003" xr:uid="{B25D65BD-B698-4FE3-8F1B-E17AF55B471B}"/>
    <cellStyle name="SAPBEXformats 2 5 3" xfId="21156" xr:uid="{39B32D4A-87E1-4183-8747-FF77C0C0E105}"/>
    <cellStyle name="SAPBEXformats 2 5 4" xfId="30522" xr:uid="{B54F3E3E-7871-4CC6-83DD-6191E015FC73}"/>
    <cellStyle name="SAPBEXformats 2 5 5" xfId="34065" xr:uid="{B8BA75BE-C2C4-468A-8CBA-A692CD9E09DE}"/>
    <cellStyle name="SAPBEXformats 2 5 6" xfId="37082" xr:uid="{4FA5171C-1ADF-481E-8EAC-A3A54052E9BA}"/>
    <cellStyle name="SAPBEXformats 2 6" xfId="6557" xr:uid="{4C86BFAE-0C00-4C9D-93F0-F9E0839EB611}"/>
    <cellStyle name="SAPBEXformats 2 6 2" xfId="16851" xr:uid="{FB49BEBE-2972-4FE7-A0F9-0879DFA2D6F5}"/>
    <cellStyle name="SAPBEXformats 2 6 3" xfId="21046" xr:uid="{F95C5983-4AC3-48A0-B9D5-15D793775ADE}"/>
    <cellStyle name="SAPBEXformats 2 6 4" xfId="30399" xr:uid="{BD505C83-54C4-43A6-8684-7B5D072B4DCF}"/>
    <cellStyle name="SAPBEXformats 2 6 5" xfId="33959" xr:uid="{DF2938E3-3094-40D3-9999-E1E2E0300E74}"/>
    <cellStyle name="SAPBEXformats 2 6 6" xfId="36979" xr:uid="{3530AD13-68B0-4102-BC1B-48FD4A15F7E7}"/>
    <cellStyle name="SAPBEXformats 2 7" xfId="11043" xr:uid="{5CDC9BA9-BC85-4F99-8F18-E8642CFBDAF7}"/>
    <cellStyle name="SAPBEXformats 2 8" xfId="11467" xr:uid="{80E269B8-8DD9-4448-962A-0AD3E00869BC}"/>
    <cellStyle name="SAPBEXformats 2 9" xfId="11928" xr:uid="{EE0F3A7A-813F-4864-AF1D-1A890760C16E}"/>
    <cellStyle name="SAPBEXformats 20" xfId="5151" xr:uid="{EAF98A22-F371-4FD5-9AC1-89A87CD84128}"/>
    <cellStyle name="SAPBEXformats 20 2" xfId="15501" xr:uid="{DEBFD7EB-992F-42F9-8640-BA90088372AF}"/>
    <cellStyle name="SAPBEXformats 20 3" xfId="19907" xr:uid="{983981D3-5573-49D2-B449-9BADFDE28761}"/>
    <cellStyle name="SAPBEXformats 20 4" xfId="29237" xr:uid="{2B9F565A-7E2C-4857-9A5E-CB4CE717FACE}"/>
    <cellStyle name="SAPBEXformats 20 5" xfId="32880" xr:uid="{BD61E2D2-492B-44BE-9D00-3F2ED5A5F1DD}"/>
    <cellStyle name="SAPBEXformats 20 6" xfId="35968" xr:uid="{B1B9DCD3-848C-493B-AC07-3185B0F66B5D}"/>
    <cellStyle name="SAPBEXformats 21" xfId="6203" xr:uid="{63897EB2-9310-403D-A730-0A0B0683E7DA}"/>
    <cellStyle name="SAPBEXformats 21 2" xfId="16510" xr:uid="{3D56B7E1-8907-41B6-807B-643080801EA3}"/>
    <cellStyle name="SAPBEXformats 21 3" xfId="20735" xr:uid="{14C35AFA-2D90-4B90-9548-68401D21D282}"/>
    <cellStyle name="SAPBEXformats 21 4" xfId="30085" xr:uid="{4A2203B4-6EFF-40B3-AF39-43343D271AC6}"/>
    <cellStyle name="SAPBEXformats 21 5" xfId="33659" xr:uid="{C0F533E5-AC5D-4C9D-A950-7370FD2DAC3A}"/>
    <cellStyle name="SAPBEXformats 21 6" xfId="36693" xr:uid="{DB312EF1-08E6-419E-8604-47844E729E8A}"/>
    <cellStyle name="SAPBEXformats 22" xfId="5076" xr:uid="{453A54DC-9F07-48A0-97F8-A868DF4257FF}"/>
    <cellStyle name="SAPBEXformats 22 2" xfId="15426" xr:uid="{713E726B-CEED-49D1-B4F2-779D14A60D82}"/>
    <cellStyle name="SAPBEXformats 22 3" xfId="19844" xr:uid="{05C4C31A-8977-434A-B29C-6CF0136B2F96}"/>
    <cellStyle name="SAPBEXformats 22 4" xfId="29176" xr:uid="{93BE552A-494D-485D-AC54-98406F02B412}"/>
    <cellStyle name="SAPBEXformats 22 5" xfId="32836" xr:uid="{64C6CF96-C51A-46AA-B20D-B2853EBC3227}"/>
    <cellStyle name="SAPBEXformats 22 6" xfId="35925" xr:uid="{806E64A7-D94C-4B23-8ED0-79400D9D04B3}"/>
    <cellStyle name="SAPBEXformats 23" xfId="11044" xr:uid="{96B4726E-A17A-4269-B95F-3C7B05411291}"/>
    <cellStyle name="SAPBEXformats 24" xfId="11457" xr:uid="{DC95767B-1692-4DC6-8AD9-F7B7A79992C7}"/>
    <cellStyle name="SAPBEXformats 25" xfId="11918" xr:uid="{B19C1C2F-DECF-414B-91D2-7851080F5959}"/>
    <cellStyle name="SAPBEXformats 26" xfId="14011" xr:uid="{3381F885-6734-4D68-BAA3-D26E883B783B}"/>
    <cellStyle name="SAPBEXformats 27" xfId="21044" xr:uid="{4048C4A1-67E5-410A-8304-F2D70E7FF40D}"/>
    <cellStyle name="SAPBEXformats 28" xfId="23072" xr:uid="{1A46BFC4-6616-4D13-A4EB-A473771E84D6}"/>
    <cellStyle name="SAPBEXformats 29" xfId="24876" xr:uid="{A561FF30-07EF-4DED-87D9-9699832B032D}"/>
    <cellStyle name="SAPBEXformats 3" xfId="1432" xr:uid="{298A6DCA-DE61-4B36-AEAD-51CEB1700649}"/>
    <cellStyle name="SAPBEXformats 3 10" xfId="14014" xr:uid="{DE25E449-945C-4E0B-9B12-4B6A8002857D}"/>
    <cellStyle name="SAPBEXformats 3 11" xfId="12513" xr:uid="{2EEA9A44-C6A1-497E-BC16-5E4DD5C99063}"/>
    <cellStyle name="SAPBEXformats 3 12" xfId="23083" xr:uid="{6554FD3F-0C94-4A9A-970E-83F538B73B61}"/>
    <cellStyle name="SAPBEXformats 3 13" xfId="24868" xr:uid="{16A21A77-A424-4187-A28D-FD934A7C3686}"/>
    <cellStyle name="SAPBEXformats 3 14" xfId="25590" xr:uid="{B69D4BFF-837B-41D2-B15F-C1A4673070F4}"/>
    <cellStyle name="SAPBEXformats 3 15" xfId="24921" xr:uid="{C15C2324-E3C7-47AD-8C52-1BB85029A690}"/>
    <cellStyle name="SAPBEXformats 3 16" xfId="26379" xr:uid="{3572B3B6-CDAA-41D7-8836-1A13D9390782}"/>
    <cellStyle name="SAPBEXformats 3 17" xfId="25417" xr:uid="{0F2CAFF6-CD41-4443-9381-86DAEBB37DA7}"/>
    <cellStyle name="SAPBEXformats 3 18" xfId="27306" xr:uid="{A8A444EE-CFAB-4CB2-92FC-EC7A2C32C3EE}"/>
    <cellStyle name="SAPBEXformats 3 19" xfId="26194" xr:uid="{2B56CE36-D4DD-442F-B9E7-3F9CD9DC82B8}"/>
    <cellStyle name="SAPBEXformats 3 2" xfId="2904" xr:uid="{B5D3E95D-B132-4F0F-8C77-213063D1E155}"/>
    <cellStyle name="SAPBEXformats 3 2 10" xfId="30594" xr:uid="{9F3D3EEE-6BBF-4A68-9178-7591EF042D15}"/>
    <cellStyle name="SAPBEXformats 3 2 11" xfId="32590" xr:uid="{C54CE2E6-1641-47CB-9C85-CFD255CAB027}"/>
    <cellStyle name="SAPBEXformats 3 2 12" xfId="40131" xr:uid="{6D669509-5E9F-45F6-B0A1-82AFD4A3D540}"/>
    <cellStyle name="SAPBEXformats 3 2 13" xfId="40726" xr:uid="{F536A942-5DA1-4ECE-AB99-FCD46F9A1ABC}"/>
    <cellStyle name="SAPBEXformats 3 2 14" xfId="41943" xr:uid="{61FAE343-13E2-43A9-B3B3-913893254C33}"/>
    <cellStyle name="SAPBEXformats 3 2 2" xfId="6240" xr:uid="{40A708FD-CEA1-440B-AAB0-85ABC9C2924E}"/>
    <cellStyle name="SAPBEXformats 3 2 2 2" xfId="16547" xr:uid="{A89ABE4E-6A10-4359-B378-2B1D8F21A6C7}"/>
    <cellStyle name="SAPBEXformats 3 2 2 3" xfId="20771" xr:uid="{02450C73-D345-44A6-89E5-5914CA92536F}"/>
    <cellStyle name="SAPBEXformats 3 2 2 4" xfId="30121" xr:uid="{5510D27C-4AC2-4431-88BF-1F3A9852DEBC}"/>
    <cellStyle name="SAPBEXformats 3 2 2 5" xfId="33693" xr:uid="{DDFE1D56-3827-429D-A10C-CAA59DB5ACEC}"/>
    <cellStyle name="SAPBEXformats 3 2 2 6" xfId="36727" xr:uid="{022F4640-9704-4DA3-9F56-D9891BB7A631}"/>
    <cellStyle name="SAPBEXformats 3 2 3" xfId="7185" xr:uid="{CEDFC10B-A664-40BE-BE87-A18FF5CA968C}"/>
    <cellStyle name="SAPBEXformats 3 2 3 2" xfId="17471" xr:uid="{6FC175F8-B7EF-4519-9055-CA1ACABF5A39}"/>
    <cellStyle name="SAPBEXformats 3 2 3 3" xfId="21468" xr:uid="{3CEEDB5B-0198-4392-BDE8-1F9E9DFA508A}"/>
    <cellStyle name="SAPBEXformats 3 2 3 4" xfId="30833" xr:uid="{C031BDBD-C0DE-4702-A375-A87B75D1BC6E}"/>
    <cellStyle name="SAPBEXformats 3 2 3 5" xfId="34322" xr:uid="{FF36E80B-101C-4D02-80AF-19B200C40EC9}"/>
    <cellStyle name="SAPBEXformats 3 2 3 6" xfId="37305" xr:uid="{D9DE7EED-98C9-461F-937B-C754C860823E}"/>
    <cellStyle name="SAPBEXformats 3 2 4" xfId="8393" xr:uid="{391FF521-C204-4E00-A25F-3CA56F6AD1E7}"/>
    <cellStyle name="SAPBEXformats 3 2 4 2" xfId="18642" xr:uid="{DAC1D7B4-E8AD-47A2-B6F9-971EBA50CDEC}"/>
    <cellStyle name="SAPBEXformats 3 2 4 3" xfId="22536" xr:uid="{2C8EB04E-E018-4BBD-8D61-8BDD6FFA81FE}"/>
    <cellStyle name="SAPBEXformats 3 2 4 4" xfId="31926" xr:uid="{38F8F62D-7465-4209-B815-AD47846B3B14}"/>
    <cellStyle name="SAPBEXformats 3 2 4 5" xfId="35366" xr:uid="{C1506EA1-5DE6-4EDB-90F9-C7DF515EF769}"/>
    <cellStyle name="SAPBEXformats 3 2 4 6" xfId="38317" xr:uid="{DF13BF9F-F325-4B40-975A-C7698B3661B1}"/>
    <cellStyle name="SAPBEXformats 3 2 5" xfId="13632" xr:uid="{4435DFB3-F9EF-42C7-B9C4-4CF184B56057}"/>
    <cellStyle name="SAPBEXformats 3 2 6" xfId="13590" xr:uid="{1FE9F1CE-EFCC-45E1-BDF6-C867B83AC3B3}"/>
    <cellStyle name="SAPBEXformats 3 2 7" xfId="19847" xr:uid="{96AA9C8B-C976-4D29-B0A8-2989FF18C527}"/>
    <cellStyle name="SAPBEXformats 3 2 8" xfId="23760" xr:uid="{0CB5A1D0-1C56-40EB-9869-2395145A17B5}"/>
    <cellStyle name="SAPBEXformats 3 2 9" xfId="27773" xr:uid="{66A08E1D-988C-4857-A15B-1FEEE95B58E6}"/>
    <cellStyle name="SAPBEXformats 3 20" xfId="26894" xr:uid="{B65E5FD3-0A2A-4181-99AA-05AFDB57BAC0}"/>
    <cellStyle name="SAPBEXformats 3 21" xfId="39377" xr:uid="{7A2C1424-EF49-480F-B825-1B05ED3F4AFB}"/>
    <cellStyle name="SAPBEXformats 3 22" xfId="39270" xr:uid="{A5A23DE0-7EFA-4391-BE48-AF1A2875474C}"/>
    <cellStyle name="SAPBEXformats 3 23" xfId="41266" xr:uid="{84DE1899-1889-4901-A702-2094921242FF}"/>
    <cellStyle name="SAPBEXformats 3 3" xfId="2404" xr:uid="{ECE40D91-5C65-4221-8B67-037E21219434}"/>
    <cellStyle name="SAPBEXformats 3 3 10" xfId="39011" xr:uid="{9D598182-3E9F-4305-A07F-E2B8EB625404}"/>
    <cellStyle name="SAPBEXformats 3 3 11" xfId="41622" xr:uid="{57A7A9BB-6E1A-4873-A71D-5C37E3512058}"/>
    <cellStyle name="SAPBEXformats 3 3 2" xfId="5834" xr:uid="{7EDA81F1-CB8F-4129-88BA-DC4EFA506EAE}"/>
    <cellStyle name="SAPBEXformats 3 3 2 2" xfId="16145" xr:uid="{66DB6CAD-BFD3-4218-8AB3-F8276CFDDEDE}"/>
    <cellStyle name="SAPBEXformats 3 3 2 3" xfId="20421" xr:uid="{C0B440C8-469A-41D9-B86F-D5CF5F1D6BA5}"/>
    <cellStyle name="SAPBEXformats 3 3 2 4" xfId="29763" xr:uid="{9D20E619-35F7-4630-9C49-FBBB495F9631}"/>
    <cellStyle name="SAPBEXformats 3 3 2 5" xfId="33356" xr:uid="{15F17667-BC8E-4413-83F0-8AADF04B9BDD}"/>
    <cellStyle name="SAPBEXformats 3 3 2 6" xfId="36405" xr:uid="{535917E1-F2DA-4B85-A56D-6706F454B4F4}"/>
    <cellStyle name="SAPBEXformats 3 3 3" xfId="6505" xr:uid="{C32569C1-B6F4-4B01-936A-D8735E09F7C2}"/>
    <cellStyle name="SAPBEXformats 3 3 3 2" xfId="16809" xr:uid="{3873A1AD-8042-48B0-9FC9-B9F40EE3C7AD}"/>
    <cellStyle name="SAPBEXformats 3 3 3 3" xfId="21022" xr:uid="{98310AB9-7C3D-4AFE-B9E8-C093792401DB}"/>
    <cellStyle name="SAPBEXformats 3 3 3 4" xfId="30370" xr:uid="{5EC6DAA6-41D6-47ED-B506-E5D6A88140D6}"/>
    <cellStyle name="SAPBEXformats 3 3 3 5" xfId="33942" xr:uid="{FF730454-5267-44C2-B314-2AAEF0408AF3}"/>
    <cellStyle name="SAPBEXformats 3 3 3 6" xfId="36968" xr:uid="{D8551C36-D9B5-4F7A-82D1-818A566706CE}"/>
    <cellStyle name="SAPBEXformats 3 3 4" xfId="8017" xr:uid="{417721CC-4F4E-4314-9D99-4C48E4B604DF}"/>
    <cellStyle name="SAPBEXformats 3 3 4 2" xfId="18271" xr:uid="{41451B3A-F9BD-4E95-A91D-25B4B0EBBEEA}"/>
    <cellStyle name="SAPBEXformats 3 3 4 3" xfId="22197" xr:uid="{9C160B99-FA57-43FD-8DB3-4A81259FDF0F}"/>
    <cellStyle name="SAPBEXformats 3 3 4 4" xfId="31584" xr:uid="{C53C3117-05CC-419C-806A-EE876900C139}"/>
    <cellStyle name="SAPBEXformats 3 3 4 5" xfId="35039" xr:uid="{E4FA17D2-9780-43E5-AF06-AF6853B65884}"/>
    <cellStyle name="SAPBEXformats 3 3 4 6" xfId="38003" xr:uid="{4DCAC459-10B3-4C61-990C-E2062BD9ED2D}"/>
    <cellStyle name="SAPBEXformats 3 3 5" xfId="14303" xr:uid="{9B36346C-49B5-49F9-B5B9-A1EB7493EB45}"/>
    <cellStyle name="SAPBEXformats 3 3 6" xfId="19800" xr:uid="{59A739DC-891C-446C-A7BD-2B7797DC9537}"/>
    <cellStyle name="SAPBEXformats 3 3 7" xfId="23439" xr:uid="{9C824400-4DEF-4888-A7E4-B29936AB66B7}"/>
    <cellStyle name="SAPBEXformats 3 3 8" xfId="27384" xr:uid="{9BDB670F-3CC6-4A7D-8D71-8FFC1520B31B}"/>
    <cellStyle name="SAPBEXformats 3 3 9" xfId="39775" xr:uid="{CF5D3DF7-BCC3-4093-A9D8-EEC9A6FA515D}"/>
    <cellStyle name="SAPBEXformats 3 4" xfId="5162" xr:uid="{B3798D49-8C8C-401E-8873-D5BF3B0F667A}"/>
    <cellStyle name="SAPBEXformats 3 4 2" xfId="15512" xr:uid="{36930AC1-D5D4-4548-AD4C-2221CD7E2D10}"/>
    <cellStyle name="SAPBEXformats 3 4 3" xfId="19918" xr:uid="{55BEF8AC-8964-4B14-8275-9184E8E18610}"/>
    <cellStyle name="SAPBEXformats 3 4 4" xfId="29248" xr:uid="{AB1C3AD7-0800-42FC-A6E3-264622B7946E}"/>
    <cellStyle name="SAPBEXformats 3 4 5" xfId="32891" xr:uid="{A2DED250-7C57-4E6C-A5C2-E44CFBA5BB4A}"/>
    <cellStyle name="SAPBEXformats 3 4 6" xfId="35979" xr:uid="{0784E78F-F30B-4C09-A9A5-93A2B9FDF026}"/>
    <cellStyle name="SAPBEXformats 3 5" xfId="6710" xr:uid="{2A9F9750-EED3-4A1E-BD9C-00C8F9A0C5C3}"/>
    <cellStyle name="SAPBEXformats 3 5 2" xfId="17002" xr:uid="{29DF777F-D639-415A-8DB9-63AFAE06E4A5}"/>
    <cellStyle name="SAPBEXformats 3 5 3" xfId="21155" xr:uid="{79488014-F03B-42CD-98F2-D3BECC28F3EF}"/>
    <cellStyle name="SAPBEXformats 3 5 4" xfId="30521" xr:uid="{9FDFA091-F6B1-4F25-8223-8B0E90567212}"/>
    <cellStyle name="SAPBEXformats 3 5 5" xfId="34064" xr:uid="{738940F5-D8AE-40ED-8637-6788E6BEC892}"/>
    <cellStyle name="SAPBEXformats 3 5 6" xfId="37081" xr:uid="{39FDE9BF-00F9-479B-9D65-08C5E21681B7}"/>
    <cellStyle name="SAPBEXformats 3 6" xfId="6558" xr:uid="{DD7EE666-51B0-48DB-A4A7-A060DDD9E0FA}"/>
    <cellStyle name="SAPBEXformats 3 6 2" xfId="16852" xr:uid="{72B408C0-81C0-41D5-B6B6-63859C2B96F3}"/>
    <cellStyle name="SAPBEXformats 3 6 3" xfId="21047" xr:uid="{01EE052F-86F5-44A3-8715-C79CD44A57EF}"/>
    <cellStyle name="SAPBEXformats 3 6 4" xfId="30400" xr:uid="{A646641B-E71B-4BB2-AB0D-ECB385C325A4}"/>
    <cellStyle name="SAPBEXformats 3 6 5" xfId="33960" xr:uid="{B32E501B-7192-42D5-990B-B9EA7CB7A876}"/>
    <cellStyle name="SAPBEXformats 3 6 6" xfId="36980" xr:uid="{5C069243-D86E-4C12-9F30-F189EFCC11A0}"/>
    <cellStyle name="SAPBEXformats 3 7" xfId="11045" xr:uid="{225488EB-BB50-4C21-A1C7-CFE54F57396B}"/>
    <cellStyle name="SAPBEXformats 3 8" xfId="11468" xr:uid="{CA2E411F-81F9-4224-9590-D847A2FB0B90}"/>
    <cellStyle name="SAPBEXformats 3 9" xfId="11929" xr:uid="{0B6F3C44-1DAA-42FD-B7C2-E6A56B55A3B1}"/>
    <cellStyle name="SAPBEXformats 30" xfId="25579" xr:uid="{70816F30-F526-4487-B4A9-3D8EDBA99FBB}"/>
    <cellStyle name="SAPBEXformats 31" xfId="24932" xr:uid="{7CF3A109-DB4A-4880-850B-6126C1AAD3CC}"/>
    <cellStyle name="SAPBEXformats 32" xfId="25153" xr:uid="{083E988A-38A3-4381-A8AF-51D2F37DB17F}"/>
    <cellStyle name="SAPBEXformats 33" xfId="24238" xr:uid="{6B6C80BF-42DC-44F6-ACEE-0C6C5B54A733}"/>
    <cellStyle name="SAPBEXformats 34" xfId="26495" xr:uid="{0E2B4BE6-FFB4-4156-ACCB-16B36CA14084}"/>
    <cellStyle name="SAPBEXformats 35" xfId="30394" xr:uid="{8E999181-9B75-4C99-8DC7-3D44FFF20E20}"/>
    <cellStyle name="SAPBEXformats 36" xfId="27703" xr:uid="{65891AA6-617F-4395-8CCD-C97D8A6CD800}"/>
    <cellStyle name="SAPBEXformats 37" xfId="39366" xr:uid="{C2C6E878-1E3E-466B-82A5-2FE4DAC0778D}"/>
    <cellStyle name="SAPBEXformats 38" xfId="39281" xr:uid="{BF5BFEE9-C38B-403A-820F-78F79C1D0ECC}"/>
    <cellStyle name="SAPBEXformats 39" xfId="41255" xr:uid="{B74B20C1-AF0E-428C-8A04-626B553CDDB2}"/>
    <cellStyle name="SAPBEXformats 4" xfId="1433" xr:uid="{231228D2-EA36-49A4-9145-EA3C693165CF}"/>
    <cellStyle name="SAPBEXformats 4 10" xfId="13523" xr:uid="{ADD43A6C-6D8D-4485-9176-89090662BDBB}"/>
    <cellStyle name="SAPBEXformats 4 11" xfId="14133" xr:uid="{145B304F-A0A3-4E4F-8E19-318B846A551B}"/>
    <cellStyle name="SAPBEXformats 4 12" xfId="23084" xr:uid="{5AF6605C-6ACD-4344-B88C-562810A6A5DB}"/>
    <cellStyle name="SAPBEXformats 4 13" xfId="24867" xr:uid="{1AC348CB-2C8A-4C87-9B41-BCD0281103CD}"/>
    <cellStyle name="SAPBEXformats 4 14" xfId="25591" xr:uid="{4CC1F340-2ECA-407A-9061-E3AA9AF4F426}"/>
    <cellStyle name="SAPBEXformats 4 15" xfId="24920" xr:uid="{C37254F4-AA4E-497D-9A91-6116478154D3}"/>
    <cellStyle name="SAPBEXformats 4 16" xfId="25149" xr:uid="{7E49E967-DDDF-476E-8521-AB54F302C07F}"/>
    <cellStyle name="SAPBEXformats 4 17" xfId="25416" xr:uid="{1C95BA1A-A71E-40F5-AC3F-AED1DB66ACE4}"/>
    <cellStyle name="SAPBEXformats 4 18" xfId="26498" xr:uid="{CBE442E7-57AB-4DE6-A784-F1FCFCC73617}"/>
    <cellStyle name="SAPBEXformats 4 19" xfId="26195" xr:uid="{092B089D-684E-49A8-B9A6-F37288D90AAA}"/>
    <cellStyle name="SAPBEXformats 4 2" xfId="2905" xr:uid="{55E680F0-5CBE-4B57-A975-12C5E296AC5A}"/>
    <cellStyle name="SAPBEXformats 4 2 10" xfId="29184" xr:uid="{CA5C2618-16AA-461A-BFAC-23F27439E108}"/>
    <cellStyle name="SAPBEXformats 4 2 11" xfId="31146" xr:uid="{08394F64-53ED-475B-BD30-06A5CE302384}"/>
    <cellStyle name="SAPBEXformats 4 2 12" xfId="40132" xr:uid="{F2F0FD32-1AF0-4343-AC7C-8068F95536B3}"/>
    <cellStyle name="SAPBEXformats 4 2 13" xfId="40727" xr:uid="{5F44BC99-7A56-4F95-BAED-E77EC3786B69}"/>
    <cellStyle name="SAPBEXformats 4 2 14" xfId="41944" xr:uid="{0CA3462F-F174-4753-B91C-787DDD639D5C}"/>
    <cellStyle name="SAPBEXformats 4 2 2" xfId="6241" xr:uid="{712E8921-5FE8-46DD-B75E-E4BDD4F57006}"/>
    <cellStyle name="SAPBEXformats 4 2 2 2" xfId="16548" xr:uid="{8439AE3A-5971-4EDD-A223-D8651FA4C57A}"/>
    <cellStyle name="SAPBEXformats 4 2 2 3" xfId="20772" xr:uid="{9D7300FE-E396-4235-BD1D-4616223862AC}"/>
    <cellStyle name="SAPBEXformats 4 2 2 4" xfId="30122" xr:uid="{85B4971C-2406-4FAF-AE6A-FA34A7B0E89A}"/>
    <cellStyle name="SAPBEXformats 4 2 2 5" xfId="33694" xr:uid="{3989A502-34A9-4504-BADF-3DC62BA402C4}"/>
    <cellStyle name="SAPBEXformats 4 2 2 6" xfId="36728" xr:uid="{2363A566-83F5-47F9-81F3-3D11BBF708EC}"/>
    <cellStyle name="SAPBEXformats 4 2 3" xfId="7186" xr:uid="{7A0258B3-335C-453D-9284-4CB07AF9A222}"/>
    <cellStyle name="SAPBEXformats 4 2 3 2" xfId="17472" xr:uid="{20E1CC59-0B9F-40E7-82B6-7A3032AF2EAF}"/>
    <cellStyle name="SAPBEXformats 4 2 3 3" xfId="21469" xr:uid="{04263731-6B66-4291-B390-074122DB32DE}"/>
    <cellStyle name="SAPBEXformats 4 2 3 4" xfId="30834" xr:uid="{8836B5E2-3C6D-4806-983D-667CE56AF156}"/>
    <cellStyle name="SAPBEXformats 4 2 3 5" xfId="34323" xr:uid="{877D87FB-523E-4D32-85FF-C9519B3763B7}"/>
    <cellStyle name="SAPBEXformats 4 2 3 6" xfId="37306" xr:uid="{E2402A88-90F3-4447-B663-11A6ACD4E9F1}"/>
    <cellStyle name="SAPBEXformats 4 2 4" xfId="8394" xr:uid="{6A735744-1121-4649-A046-BC353EE245F8}"/>
    <cellStyle name="SAPBEXformats 4 2 4 2" xfId="18643" xr:uid="{BDD430A5-59B8-4438-94AE-50C2367909F8}"/>
    <cellStyle name="SAPBEXformats 4 2 4 3" xfId="22537" xr:uid="{595452BE-AE01-4725-B0AB-D80D76D8F1DC}"/>
    <cellStyle name="SAPBEXformats 4 2 4 4" xfId="31927" xr:uid="{4A63D81D-AAF1-41D7-BA1D-0D1E5AC36853}"/>
    <cellStyle name="SAPBEXformats 4 2 4 5" xfId="35367" xr:uid="{F4752EDD-CD4C-41ED-A712-C7B8EF4DBF81}"/>
    <cellStyle name="SAPBEXformats 4 2 4 6" xfId="38318" xr:uid="{0FE199B8-6451-42CC-B963-22C031ADA116}"/>
    <cellStyle name="SAPBEXformats 4 2 5" xfId="13633" xr:uid="{2BA1CA55-F85F-4F5C-B0FE-347D2DC178F5}"/>
    <cellStyle name="SAPBEXformats 4 2 6" xfId="13459" xr:uid="{D24FEF97-178B-4304-B937-BA04A9CEBEE9}"/>
    <cellStyle name="SAPBEXformats 4 2 7" xfId="19508" xr:uid="{D0A42D0D-6ACC-41D2-AC6F-7914AD586244}"/>
    <cellStyle name="SAPBEXformats 4 2 8" xfId="23761" xr:uid="{25405021-A7AB-4BC3-9F0E-40113C9C2AF4}"/>
    <cellStyle name="SAPBEXformats 4 2 9" xfId="27774" xr:uid="{F911457A-7F8D-4964-83D7-0F3A442C4F8B}"/>
    <cellStyle name="SAPBEXformats 4 20" xfId="26893" xr:uid="{4BCA4CD7-9BC9-4965-8FBB-12DBC58789FB}"/>
    <cellStyle name="SAPBEXformats 4 21" xfId="39378" xr:uid="{CB68A189-91BD-4AC8-9245-5D804F94E4F7}"/>
    <cellStyle name="SAPBEXformats 4 22" xfId="39269" xr:uid="{156EF526-1172-410A-92A3-33398010AA6F}"/>
    <cellStyle name="SAPBEXformats 4 23" xfId="41267" xr:uid="{EED68553-FFFC-4095-B72E-1BB70A5E7172}"/>
    <cellStyle name="SAPBEXformats 4 3" xfId="2405" xr:uid="{38220562-4674-4268-BA97-34A2CA07ACAD}"/>
    <cellStyle name="SAPBEXformats 4 3 10" xfId="39010" xr:uid="{6158EB3D-A30F-4B57-BF17-5DC3335C7F43}"/>
    <cellStyle name="SAPBEXformats 4 3 11" xfId="41623" xr:uid="{CE0BE213-53A4-43EC-9F56-D04C5DC6A94F}"/>
    <cellStyle name="SAPBEXformats 4 3 2" xfId="5835" xr:uid="{F53833E6-6FF6-4D86-BA59-4AB525FA8C20}"/>
    <cellStyle name="SAPBEXformats 4 3 2 2" xfId="16146" xr:uid="{D215BCA6-8E83-4D00-829D-D8BBE18A40C0}"/>
    <cellStyle name="SAPBEXformats 4 3 2 3" xfId="20422" xr:uid="{5F7B440D-4CB4-47AF-9F64-640EC9BEB74A}"/>
    <cellStyle name="SAPBEXformats 4 3 2 4" xfId="29764" xr:uid="{B6B0131C-578D-4DC8-858C-BBF0E2281768}"/>
    <cellStyle name="SAPBEXformats 4 3 2 5" xfId="33357" xr:uid="{338A732D-9371-45FE-A20B-CB1C364302C4}"/>
    <cellStyle name="SAPBEXformats 4 3 2 6" xfId="36406" xr:uid="{7ADF0776-3FB9-43C8-BED2-0AA58E7323A1}"/>
    <cellStyle name="SAPBEXformats 4 3 3" xfId="6504" xr:uid="{ABDC64E7-5A07-406F-B776-9C5FF6EACD2B}"/>
    <cellStyle name="SAPBEXformats 4 3 3 2" xfId="16808" xr:uid="{E05ACC6E-3A43-4A41-823C-B838036DFC9D}"/>
    <cellStyle name="SAPBEXformats 4 3 3 3" xfId="21021" xr:uid="{61B398D2-BE4A-4776-98EF-BCBD9568CC24}"/>
    <cellStyle name="SAPBEXformats 4 3 3 4" xfId="30369" xr:uid="{65D2A16A-E99C-41CA-8021-C26645A45103}"/>
    <cellStyle name="SAPBEXformats 4 3 3 5" xfId="33941" xr:uid="{DE5581AA-577E-43F5-BE7B-7EB4EF78C375}"/>
    <cellStyle name="SAPBEXformats 4 3 3 6" xfId="36967" xr:uid="{39162A59-948A-4646-B629-75277FB03CDD}"/>
    <cellStyle name="SAPBEXformats 4 3 4" xfId="8018" xr:uid="{3509C916-ACCF-4865-BD94-A1DF47E82FA4}"/>
    <cellStyle name="SAPBEXformats 4 3 4 2" xfId="18272" xr:uid="{98FAD78B-FD07-40E2-89D3-1DA71219FA7B}"/>
    <cellStyle name="SAPBEXformats 4 3 4 3" xfId="22198" xr:uid="{9E4DA9FA-1B40-4068-9E93-826254BAEB95}"/>
    <cellStyle name="SAPBEXformats 4 3 4 4" xfId="31585" xr:uid="{43FFA281-F8DF-4409-9082-FCDDD751C57E}"/>
    <cellStyle name="SAPBEXformats 4 3 4 5" xfId="35040" xr:uid="{083BE980-8A9D-44F9-846E-EB1BAEF24802}"/>
    <cellStyle name="SAPBEXformats 4 3 4 6" xfId="38004" xr:uid="{437E256B-0182-4B84-BC2B-4AB2007A1E4F}"/>
    <cellStyle name="SAPBEXformats 4 3 5" xfId="14302" xr:uid="{AB6F49CE-78E7-4D38-A801-F2F9B701DBDB}"/>
    <cellStyle name="SAPBEXformats 4 3 6" xfId="19574" xr:uid="{A2482688-68AF-487C-9083-6C8182060EC9}"/>
    <cellStyle name="SAPBEXformats 4 3 7" xfId="23440" xr:uid="{E8965AAD-C96D-4A68-9049-D514B5DB5DA5}"/>
    <cellStyle name="SAPBEXformats 4 3 8" xfId="27385" xr:uid="{9E9BE1F1-E867-49B4-99FE-AEFAF84D1A97}"/>
    <cellStyle name="SAPBEXformats 4 3 9" xfId="39776" xr:uid="{74397FF4-69AB-4746-8CF6-55150228845B}"/>
    <cellStyle name="SAPBEXformats 4 4" xfId="5163" xr:uid="{326032D1-8533-4450-8B49-6D5ADA155EE3}"/>
    <cellStyle name="SAPBEXformats 4 4 2" xfId="15513" xr:uid="{4A3B49C7-229C-4ED3-B8A1-E49FF1C7AC0B}"/>
    <cellStyle name="SAPBEXformats 4 4 3" xfId="19919" xr:uid="{50F11010-21C9-42C6-B147-DF475C477F5E}"/>
    <cellStyle name="SAPBEXformats 4 4 4" xfId="29249" xr:uid="{E5D151BD-CC54-4619-90DA-E5FCBDBEADDE}"/>
    <cellStyle name="SAPBEXformats 4 4 5" xfId="32892" xr:uid="{D8E0EFE3-33FC-4E73-8D9D-BAB31D8FC72A}"/>
    <cellStyle name="SAPBEXformats 4 4 6" xfId="35980" xr:uid="{BDF9243B-03A2-4F27-8BDE-635F78D36412}"/>
    <cellStyle name="SAPBEXformats 4 5" xfId="6709" xr:uid="{58CD2D0A-C946-42AA-97A4-2AF221A0E2C2}"/>
    <cellStyle name="SAPBEXformats 4 5 2" xfId="17001" xr:uid="{3C25FF54-9597-4FD2-B740-F263531941D1}"/>
    <cellStyle name="SAPBEXformats 4 5 3" xfId="21154" xr:uid="{AC61C81E-3C76-40C0-99F9-82704AE6088E}"/>
    <cellStyle name="SAPBEXformats 4 5 4" xfId="30520" xr:uid="{DE1B4DBC-732A-4463-B8F6-3706CB17B4A5}"/>
    <cellStyle name="SAPBEXformats 4 5 5" xfId="34063" xr:uid="{060E00F8-E51A-4392-B672-B4508458979F}"/>
    <cellStyle name="SAPBEXformats 4 5 6" xfId="37080" xr:uid="{1A47CF89-BEB2-466B-98B4-529BC91F7DF1}"/>
    <cellStyle name="SAPBEXformats 4 6" xfId="4408" xr:uid="{B8A0C5D1-3328-47ED-A3FF-4157DBFEA8EE}"/>
    <cellStyle name="SAPBEXformats 4 6 2" xfId="14814" xr:uid="{F0553F06-7739-47BE-A824-838892EC32C0}"/>
    <cellStyle name="SAPBEXformats 4 6 3" xfId="19408" xr:uid="{927DE69F-5CB8-461E-AE4B-F9FAC817989A}"/>
    <cellStyle name="SAPBEXformats 4 6 4" xfId="28789" xr:uid="{517A609B-4423-4CD6-9D3D-2E68AA71C67B}"/>
    <cellStyle name="SAPBEXformats 4 6 5" xfId="32472" xr:uid="{FF7FD5FE-00C8-40B0-A1EF-68FCB7ADA253}"/>
    <cellStyle name="SAPBEXformats 4 6 6" xfId="25243" xr:uid="{3500AB08-9CB1-48DA-AAC7-5E36F769B44A}"/>
    <cellStyle name="SAPBEXformats 4 7" xfId="11046" xr:uid="{7B3B9AE7-A127-46F5-A11C-F29E57D12C85}"/>
    <cellStyle name="SAPBEXformats 4 8" xfId="11469" xr:uid="{F822BF7F-66C1-42F9-B76E-8FED3BA9C865}"/>
    <cellStyle name="SAPBEXformats 4 9" xfId="11930" xr:uid="{440E8210-98AC-4DD8-B5E5-CEA0D55C0183}"/>
    <cellStyle name="SAPBEXformats 5" xfId="1434" xr:uid="{1E75813D-3D91-4E63-8996-0C80F5EE511E}"/>
    <cellStyle name="SAPBEXformats 5 10" xfId="13520" xr:uid="{1C0CE438-8057-4FEB-9360-A59716F8D099}"/>
    <cellStyle name="SAPBEXformats 5 11" xfId="13997" xr:uid="{04B1E1BE-093F-4F43-8B67-02BD1888EE7D}"/>
    <cellStyle name="SAPBEXformats 5 12" xfId="23085" xr:uid="{84443D6B-F9EF-4572-8055-33C1ADC8DC30}"/>
    <cellStyle name="SAPBEXformats 5 13" xfId="24866" xr:uid="{59078B40-86ED-4E32-8577-4B0F69F9B31E}"/>
    <cellStyle name="SAPBEXformats 5 14" xfId="25592" xr:uid="{3A416596-0E1A-43DD-9AF6-C238D5A7227B}"/>
    <cellStyle name="SAPBEXformats 5 15" xfId="24919" xr:uid="{746536E6-0AE3-48AC-9463-A6F434E5C106}"/>
    <cellStyle name="SAPBEXformats 5 16" xfId="25148" xr:uid="{1EDB50AF-5A33-486C-BEA6-18EBFF175BE6}"/>
    <cellStyle name="SAPBEXformats 5 17" xfId="25415" xr:uid="{B5E1FE03-1604-429A-9437-7E695CAF342C}"/>
    <cellStyle name="SAPBEXformats 5 18" xfId="26496" xr:uid="{55E71AFC-58F3-4FCA-A8FF-863261472DB7}"/>
    <cellStyle name="SAPBEXformats 5 19" xfId="26838" xr:uid="{351B29FE-FE4F-486C-B897-933F8B6C1EE7}"/>
    <cellStyle name="SAPBEXformats 5 2" xfId="2906" xr:uid="{93501982-4A41-47F7-B3EC-F6D11BE50D7E}"/>
    <cellStyle name="SAPBEXformats 5 2 10" xfId="28902" xr:uid="{0EE26DC4-C0DE-435E-89AC-758984D1644B}"/>
    <cellStyle name="SAPBEXformats 5 2 11" xfId="27632" xr:uid="{E8F45ED9-A583-484B-8503-2CCA3AE97622}"/>
    <cellStyle name="SAPBEXformats 5 2 12" xfId="40133" xr:uid="{585900A3-AF85-4742-BA22-A776111691C3}"/>
    <cellStyle name="SAPBEXformats 5 2 13" xfId="40728" xr:uid="{AEFF3189-FE29-4D33-AB52-275F99AFF78D}"/>
    <cellStyle name="SAPBEXformats 5 2 14" xfId="41945" xr:uid="{FE1AD653-1A44-4214-94E0-9856E9F3DB7B}"/>
    <cellStyle name="SAPBEXformats 5 2 2" xfId="6242" xr:uid="{DEFFB7D2-40FC-41CD-B853-504FCC73340D}"/>
    <cellStyle name="SAPBEXformats 5 2 2 2" xfId="16549" xr:uid="{0F157B67-2863-482B-8D76-B91A6D96EDB6}"/>
    <cellStyle name="SAPBEXformats 5 2 2 3" xfId="20773" xr:uid="{99ED1A7B-D663-4B66-A8CA-F76CC9461C9A}"/>
    <cellStyle name="SAPBEXformats 5 2 2 4" xfId="30123" xr:uid="{A4AF02F4-0EBF-4BAA-AEAB-BB55DF25D125}"/>
    <cellStyle name="SAPBEXformats 5 2 2 5" xfId="33695" xr:uid="{D0F88E6C-2A31-4018-B792-303A3F3FBA6B}"/>
    <cellStyle name="SAPBEXformats 5 2 2 6" xfId="36729" xr:uid="{C3352B16-E521-49C1-AE9C-BC92211E2A9B}"/>
    <cellStyle name="SAPBEXformats 5 2 3" xfId="7187" xr:uid="{DBCC0992-3C72-4929-99E1-65867DD7CDE5}"/>
    <cellStyle name="SAPBEXformats 5 2 3 2" xfId="17473" xr:uid="{1DC06312-AD29-4B39-BAD9-758705AF183C}"/>
    <cellStyle name="SAPBEXformats 5 2 3 3" xfId="21470" xr:uid="{D765DF58-009E-42CB-8E79-D69627817C9C}"/>
    <cellStyle name="SAPBEXformats 5 2 3 4" xfId="30835" xr:uid="{F419668C-F4D4-483B-AD27-1FF61E020FB2}"/>
    <cellStyle name="SAPBEXformats 5 2 3 5" xfId="34324" xr:uid="{C53A2054-39CB-4D8B-BE07-5330464C6A34}"/>
    <cellStyle name="SAPBEXformats 5 2 3 6" xfId="37307" xr:uid="{B8F2D933-BDC3-4DAA-8041-7F575E3DC718}"/>
    <cellStyle name="SAPBEXformats 5 2 4" xfId="8395" xr:uid="{857F8453-EC76-42ED-8140-AE42A19AB8AE}"/>
    <cellStyle name="SAPBEXformats 5 2 4 2" xfId="18644" xr:uid="{0D3F92F0-3CA1-42F9-95D8-99733CDD6ED1}"/>
    <cellStyle name="SAPBEXformats 5 2 4 3" xfId="22538" xr:uid="{87D0E109-724E-4EB3-AECD-28A6383C5F53}"/>
    <cellStyle name="SAPBEXformats 5 2 4 4" xfId="31928" xr:uid="{184A9B76-BF94-4376-872D-E68A905E2CCE}"/>
    <cellStyle name="SAPBEXformats 5 2 4 5" xfId="35368" xr:uid="{6376B01C-56E7-4839-A834-D06A814534BC}"/>
    <cellStyle name="SAPBEXformats 5 2 4 6" xfId="38319" xr:uid="{B93EAC3C-55AE-4DF6-BED6-FC25915F284F}"/>
    <cellStyle name="SAPBEXformats 5 2 5" xfId="13634" xr:uid="{7DE03ABF-3B45-4A02-88C4-48F1774FC1E8}"/>
    <cellStyle name="SAPBEXformats 5 2 6" xfId="12920" xr:uid="{8F686E95-F547-4812-956C-8B295929926F}"/>
    <cellStyle name="SAPBEXformats 5 2 7" xfId="20256" xr:uid="{DDBD2BD4-F522-4982-8840-4459BDEC9EB1}"/>
    <cellStyle name="SAPBEXformats 5 2 8" xfId="23762" xr:uid="{560B73F1-C2BE-40E0-A18F-D365F5EB6DB6}"/>
    <cellStyle name="SAPBEXformats 5 2 9" xfId="27775" xr:uid="{6A0C8371-D169-4C4D-AF9E-EF75440FBF1C}"/>
    <cellStyle name="SAPBEXformats 5 20" xfId="26892" xr:uid="{F059F543-645F-429E-B8F2-E8F7835451AB}"/>
    <cellStyle name="SAPBEXformats 5 21" xfId="39379" xr:uid="{8AB96877-26CB-4CE0-AAE2-D26D4B3F22D3}"/>
    <cellStyle name="SAPBEXformats 5 22" xfId="39268" xr:uid="{E3A117A8-DBF2-4F00-B2CD-31C20ECF4129}"/>
    <cellStyle name="SAPBEXformats 5 23" xfId="41268" xr:uid="{ED3DE541-62A4-43A8-A3C6-FC0BEE265373}"/>
    <cellStyle name="SAPBEXformats 5 3" xfId="2406" xr:uid="{34D4C7D1-6CEB-411E-95CC-E758FF2E342D}"/>
    <cellStyle name="SAPBEXformats 5 3 10" xfId="39009" xr:uid="{D72BBB26-DB06-4324-9E7B-71FBA2CE250A}"/>
    <cellStyle name="SAPBEXformats 5 3 11" xfId="41624" xr:uid="{B2893316-6795-49E7-8C1D-B63646D24FA7}"/>
    <cellStyle name="SAPBEXformats 5 3 2" xfId="5836" xr:uid="{C0C9E7D6-5BF4-4096-885D-F2CF87780D07}"/>
    <cellStyle name="SAPBEXformats 5 3 2 2" xfId="16147" xr:uid="{440355B3-702D-4E6B-93BF-1857F536CECB}"/>
    <cellStyle name="SAPBEXformats 5 3 2 3" xfId="20423" xr:uid="{25AD8AD8-B28B-4D4D-B087-C7528F43AC2F}"/>
    <cellStyle name="SAPBEXformats 5 3 2 4" xfId="29765" xr:uid="{8ADF7568-4140-46EF-996A-52F315FDB7B5}"/>
    <cellStyle name="SAPBEXformats 5 3 2 5" xfId="33358" xr:uid="{3F6E31E4-EADA-4D93-B838-8465A1780361}"/>
    <cellStyle name="SAPBEXformats 5 3 2 6" xfId="36407" xr:uid="{0D205464-A72C-4625-8DB1-A5929F07AFAB}"/>
    <cellStyle name="SAPBEXformats 5 3 3" xfId="4303" xr:uid="{C5B830FC-D871-46C1-BF27-22F9CC01B9A0}"/>
    <cellStyle name="SAPBEXformats 5 3 3 2" xfId="14709" xr:uid="{D31FEECF-B06B-4344-998D-2AC5F86980FA}"/>
    <cellStyle name="SAPBEXformats 5 3 3 3" xfId="19329" xr:uid="{9EAD162B-2B50-4F97-A6F9-345F0FD808F6}"/>
    <cellStyle name="SAPBEXformats 5 3 3 4" xfId="28717" xr:uid="{01450283-DD76-4CD4-A514-C28B8225BC3F}"/>
    <cellStyle name="SAPBEXformats 5 3 3 5" xfId="32400" xr:uid="{460A5C7B-4BAE-4AC0-8987-8354091E3FBC}"/>
    <cellStyle name="SAPBEXformats 5 3 3 6" xfId="26946" xr:uid="{1A507C52-4A30-4405-B485-E62B54384760}"/>
    <cellStyle name="SAPBEXformats 5 3 4" xfId="8019" xr:uid="{AE83724B-4D6F-496D-A9B8-8697F9C7CDBD}"/>
    <cellStyle name="SAPBEXformats 5 3 4 2" xfId="18273" xr:uid="{B5706332-6CBB-47B8-849B-7D76B6C15826}"/>
    <cellStyle name="SAPBEXformats 5 3 4 3" xfId="22199" xr:uid="{B7BFD101-EE6D-4774-A84F-813C062E247F}"/>
    <cellStyle name="SAPBEXformats 5 3 4 4" xfId="31586" xr:uid="{24B1F914-8876-4CDA-BADC-0F1748B36471}"/>
    <cellStyle name="SAPBEXformats 5 3 4 5" xfId="35041" xr:uid="{944B4104-A8C9-4DC4-B206-2A2A6BC7C13B}"/>
    <cellStyle name="SAPBEXformats 5 3 4 6" xfId="38005" xr:uid="{97A9BE6A-254D-472C-A83D-68B7E5A9C35C}"/>
    <cellStyle name="SAPBEXformats 5 3 5" xfId="14301" xr:uid="{4828B2C6-CBDB-4155-B30B-719E59F68B0A}"/>
    <cellStyle name="SAPBEXformats 5 3 6" xfId="13295" xr:uid="{7650130E-2C1F-4F4A-AFE9-A7CD24D6D801}"/>
    <cellStyle name="SAPBEXformats 5 3 7" xfId="23441" xr:uid="{8DCD08E2-5034-4572-AD94-5B859F5446E6}"/>
    <cellStyle name="SAPBEXformats 5 3 8" xfId="27386" xr:uid="{565A9A0B-0868-4260-B01D-E11F871C01AB}"/>
    <cellStyle name="SAPBEXformats 5 3 9" xfId="39777" xr:uid="{285A70F4-8B38-41E3-BF90-B01E0180B520}"/>
    <cellStyle name="SAPBEXformats 5 4" xfId="5164" xr:uid="{F6974E2D-70DF-462D-9AB6-68EA587D9B12}"/>
    <cellStyle name="SAPBEXformats 5 4 2" xfId="15514" xr:uid="{40CA9323-36A6-43BD-9F99-A89564188670}"/>
    <cellStyle name="SAPBEXformats 5 4 3" xfId="19920" xr:uid="{506C50B2-799D-45B2-8483-327D2B806D0D}"/>
    <cellStyle name="SAPBEXformats 5 4 4" xfId="29250" xr:uid="{A6FB3E1F-3C4B-4D2F-B666-F1D92FC8E92A}"/>
    <cellStyle name="SAPBEXformats 5 4 5" xfId="32893" xr:uid="{7965BC24-B3B3-45DC-B194-6523BDFCE582}"/>
    <cellStyle name="SAPBEXformats 5 4 6" xfId="35981" xr:uid="{5A252EC1-56AC-4FF7-BC28-5FC015332D69}"/>
    <cellStyle name="SAPBEXformats 5 5" xfId="6708" xr:uid="{4CFB9511-4298-4D6D-A341-D98CE5E98785}"/>
    <cellStyle name="SAPBEXformats 5 5 2" xfId="17000" xr:uid="{CE8B8C66-6E83-4F02-B9F4-35C4D722D8FB}"/>
    <cellStyle name="SAPBEXformats 5 5 3" xfId="21153" xr:uid="{7C5250AB-C918-44F3-A557-44A8E19671DA}"/>
    <cellStyle name="SAPBEXformats 5 5 4" xfId="30519" xr:uid="{F084E245-03B8-48D7-AAA2-0ED14FF40D35}"/>
    <cellStyle name="SAPBEXformats 5 5 5" xfId="34062" xr:uid="{B78FEB37-7DD8-4268-A49F-191BA788D6E6}"/>
    <cellStyle name="SAPBEXformats 5 5 6" xfId="37079" xr:uid="{E297ECB2-9CDD-4DF8-ADDD-44DEF8AD4529}"/>
    <cellStyle name="SAPBEXformats 5 6" xfId="6940" xr:uid="{83F321AE-63E0-40E7-97E3-F4E081DD9FE7}"/>
    <cellStyle name="SAPBEXformats 5 6 2" xfId="17230" xr:uid="{CB8BB333-C238-4341-B8D9-BDFC150907BB}"/>
    <cellStyle name="SAPBEXformats 5 6 3" xfId="21289" xr:uid="{BBB2D092-B06C-44C0-8919-DD490B574B5A}"/>
    <cellStyle name="SAPBEXformats 5 6 4" xfId="30656" xr:uid="{ECAD8351-B857-44B5-8712-1ED5A41CAD93}"/>
    <cellStyle name="SAPBEXformats 5 6 5" xfId="34162" xr:uid="{2A1488C7-F780-405E-934F-A5F95AE585CA}"/>
    <cellStyle name="SAPBEXformats 5 6 6" xfId="37169" xr:uid="{513AA11F-5E6E-48FB-94CD-ABCC6C8F765A}"/>
    <cellStyle name="SAPBEXformats 5 7" xfId="11047" xr:uid="{BAB0AFD6-645E-4020-AD67-4FC10B27BA9F}"/>
    <cellStyle name="SAPBEXformats 5 8" xfId="11470" xr:uid="{2576233A-EC2A-41F9-B0FE-13D339561585}"/>
    <cellStyle name="SAPBEXformats 5 9" xfId="11931" xr:uid="{F3AECD60-DD27-4387-B329-7B2BC06462F9}"/>
    <cellStyle name="SAPBEXformats 6" xfId="1435" xr:uid="{F491E734-3F66-4FB1-BE71-53B7B9368778}"/>
    <cellStyle name="SAPBEXformats 6 10" xfId="14015" xr:uid="{FEA1D81D-1D8B-446D-8EE1-FCE31CE2A409}"/>
    <cellStyle name="SAPBEXformats 6 11" xfId="15268" xr:uid="{625A8D2A-3403-466B-B7F3-5856A97563D0}"/>
    <cellStyle name="SAPBEXformats 6 12" xfId="23086" xr:uid="{27DEBB02-7757-44D7-AD21-9A17800EF18A}"/>
    <cellStyle name="SAPBEXformats 6 13" xfId="24865" xr:uid="{628DDC27-2716-4436-A85D-AFAFD6F0656C}"/>
    <cellStyle name="SAPBEXformats 6 14" xfId="25593" xr:uid="{A72DDF65-72AE-4CFA-BB46-4F9DD563373F}"/>
    <cellStyle name="SAPBEXformats 6 15" xfId="24918" xr:uid="{79A58CCC-2598-4021-A521-5FD921F5606D}"/>
    <cellStyle name="SAPBEXformats 6 16" xfId="26828" xr:uid="{FA745903-B670-43E6-B29C-0E10D60EA915}"/>
    <cellStyle name="SAPBEXformats 6 17" xfId="27010" xr:uid="{1123417F-0E46-479F-B33B-B2FE7AC8EB77}"/>
    <cellStyle name="SAPBEXformats 6 18" xfId="25889" xr:uid="{55297F33-BBBA-4D74-9BCE-D3A4A7393CE4}"/>
    <cellStyle name="SAPBEXformats 6 19" xfId="27324" xr:uid="{78460FC1-8CC2-4CB9-A838-7A5724524E5E}"/>
    <cellStyle name="SAPBEXformats 6 2" xfId="2907" xr:uid="{73E8F052-D31D-4418-8280-128E4C1D84BE}"/>
    <cellStyle name="SAPBEXformats 6 2 10" xfId="31877" xr:uid="{E661124E-ED18-472F-A86D-9F53827B1E23}"/>
    <cellStyle name="SAPBEXformats 6 2 11" xfId="32483" xr:uid="{64F34E6A-51A2-4A84-B4E1-0EFA47E63919}"/>
    <cellStyle name="SAPBEXformats 6 2 12" xfId="40134" xr:uid="{A711F217-36EB-4E46-89B0-AD8D36AB9BEF}"/>
    <cellStyle name="SAPBEXformats 6 2 13" xfId="40729" xr:uid="{9D6D2A99-89D3-49E1-A32E-C158EA50A9FD}"/>
    <cellStyle name="SAPBEXformats 6 2 14" xfId="41946" xr:uid="{BA83AABE-078F-429E-8492-989BCF571148}"/>
    <cellStyle name="SAPBEXformats 6 2 2" xfId="6243" xr:uid="{4E653DB9-3E5C-4C85-BC0D-E36E76F18734}"/>
    <cellStyle name="SAPBEXformats 6 2 2 2" xfId="16550" xr:uid="{62708A4F-BB41-4CE0-9761-143415AD4F41}"/>
    <cellStyle name="SAPBEXformats 6 2 2 3" xfId="20774" xr:uid="{4188085A-353D-45E2-9844-7DD7743E9921}"/>
    <cellStyle name="SAPBEXformats 6 2 2 4" xfId="30124" xr:uid="{9A10D15F-E5F0-43B3-A156-A5A911529618}"/>
    <cellStyle name="SAPBEXformats 6 2 2 5" xfId="33696" xr:uid="{9D798466-DFE6-474E-BB4D-9A1FC25098EE}"/>
    <cellStyle name="SAPBEXformats 6 2 2 6" xfId="36730" xr:uid="{61683AEA-FF5F-466E-BEAF-CF74695FE169}"/>
    <cellStyle name="SAPBEXformats 6 2 3" xfId="7188" xr:uid="{F07E3DD2-C986-4166-A815-D096731E9527}"/>
    <cellStyle name="SAPBEXformats 6 2 3 2" xfId="17474" xr:uid="{F7CF444B-AB98-4E3A-B98A-3F633240401C}"/>
    <cellStyle name="SAPBEXformats 6 2 3 3" xfId="21471" xr:uid="{ED5E98E6-E424-4804-A244-DBC57FB9FACC}"/>
    <cellStyle name="SAPBEXformats 6 2 3 4" xfId="30836" xr:uid="{6B59A6D8-C17A-4EDC-AEB8-6FC11A2112E2}"/>
    <cellStyle name="SAPBEXformats 6 2 3 5" xfId="34325" xr:uid="{EE35A168-F808-41E1-89CC-CC43FF0E88EA}"/>
    <cellStyle name="SAPBEXformats 6 2 3 6" xfId="37308" xr:uid="{A20F185B-A70F-47B8-8DE3-360E6F7A1089}"/>
    <cellStyle name="SAPBEXformats 6 2 4" xfId="8396" xr:uid="{B623639A-3747-4DFD-AB76-71195B5EB8A4}"/>
    <cellStyle name="SAPBEXformats 6 2 4 2" xfId="18645" xr:uid="{5F53F277-FDC2-4724-804C-4A6D1E1BC621}"/>
    <cellStyle name="SAPBEXformats 6 2 4 3" xfId="22539" xr:uid="{7A3F4E23-4E85-4381-80EC-BE07A019866A}"/>
    <cellStyle name="SAPBEXformats 6 2 4 4" xfId="31929" xr:uid="{99A560A0-110B-4932-8347-3962B6B6E53D}"/>
    <cellStyle name="SAPBEXformats 6 2 4 5" xfId="35369" xr:uid="{55569C58-2989-4A45-BEFD-44B78D4BDF37}"/>
    <cellStyle name="SAPBEXformats 6 2 4 6" xfId="38320" xr:uid="{2F5D29A2-C958-463E-99AC-0EDAAA847EC1}"/>
    <cellStyle name="SAPBEXformats 6 2 5" xfId="13635" xr:uid="{BE9229CF-5EB4-4D21-9E3A-FAE47AF05817}"/>
    <cellStyle name="SAPBEXformats 6 2 6" xfId="13460" xr:uid="{E65D31DF-0DDD-46A3-BDBE-E5746623627A}"/>
    <cellStyle name="SAPBEXformats 6 2 7" xfId="19402" xr:uid="{6110AFB5-29EC-41F9-A0FF-3CE959E5668C}"/>
    <cellStyle name="SAPBEXformats 6 2 8" xfId="23763" xr:uid="{CEAA2D62-219A-4BEF-9AFD-C8BA6A1B9487}"/>
    <cellStyle name="SAPBEXformats 6 2 9" xfId="27776" xr:uid="{D1F629B0-2945-428B-A36F-B4979007FFBC}"/>
    <cellStyle name="SAPBEXformats 6 20" xfId="26167" xr:uid="{F4044B37-6B3F-4A73-9FED-0C969EAC6B34}"/>
    <cellStyle name="SAPBEXformats 6 21" xfId="39380" xr:uid="{D97C1E93-1C15-46D0-8E5B-0A59951E44E2}"/>
    <cellStyle name="SAPBEXformats 6 22" xfId="39267" xr:uid="{F8796932-ABC4-4DFA-A189-2D34E4D3D95B}"/>
    <cellStyle name="SAPBEXformats 6 23" xfId="41269" xr:uid="{A3A5F8BA-1F65-4CBB-B370-30830E585DAA}"/>
    <cellStyle name="SAPBEXformats 6 3" xfId="2407" xr:uid="{F97AF583-0548-4630-A9E8-EF69A893AF53}"/>
    <cellStyle name="SAPBEXformats 6 3 10" xfId="39008" xr:uid="{B9034115-8812-41F8-9ABB-2C85797BDEC7}"/>
    <cellStyle name="SAPBEXformats 6 3 11" xfId="41625" xr:uid="{B63561B7-7737-4958-AA31-B54E7C0486A6}"/>
    <cellStyle name="SAPBEXformats 6 3 2" xfId="5837" xr:uid="{680EBE97-142D-440A-8ECC-2F5EF3AEB33B}"/>
    <cellStyle name="SAPBEXformats 6 3 2 2" xfId="16148" xr:uid="{994773D5-61CA-4F5B-A9E4-4FAE81CA677A}"/>
    <cellStyle name="SAPBEXformats 6 3 2 3" xfId="20424" xr:uid="{AAED3565-6269-48B6-90C6-C08EE9D6AB0C}"/>
    <cellStyle name="SAPBEXformats 6 3 2 4" xfId="29766" xr:uid="{227EE762-83A9-4FEF-A86D-8F05C63D94B3}"/>
    <cellStyle name="SAPBEXformats 6 3 2 5" xfId="33359" xr:uid="{53CC339C-F269-48CD-816F-D95A0CF7CEAC}"/>
    <cellStyle name="SAPBEXformats 6 3 2 6" xfId="36408" xr:uid="{873E7180-8F46-4F09-B838-D5A5786B38DA}"/>
    <cellStyle name="SAPBEXformats 6 3 3" xfId="4302" xr:uid="{A1C06010-29AC-4664-B75A-8981364BA4C0}"/>
    <cellStyle name="SAPBEXformats 6 3 3 2" xfId="14708" xr:uid="{B4437981-D8FB-4C03-82B8-C44653A882C5}"/>
    <cellStyle name="SAPBEXformats 6 3 3 3" xfId="19328" xr:uid="{0708757A-7BE0-479C-AD02-B819044145A0}"/>
    <cellStyle name="SAPBEXformats 6 3 3 4" xfId="28716" xr:uid="{3AA39455-FE0C-4D4D-8EBE-0C17C1F588E8}"/>
    <cellStyle name="SAPBEXformats 6 3 3 5" xfId="32399" xr:uid="{87EEB3E3-E79C-4BD2-A292-8472282B3148}"/>
    <cellStyle name="SAPBEXformats 6 3 3 6" xfId="25300" xr:uid="{BECD26E9-5F11-4CF9-853E-94C0B1690EA1}"/>
    <cellStyle name="SAPBEXformats 6 3 4" xfId="8020" xr:uid="{D8A9B416-1643-43D6-97C8-C1A0113E31F6}"/>
    <cellStyle name="SAPBEXformats 6 3 4 2" xfId="18274" xr:uid="{0CE7A8A8-B654-40E6-A070-83A5FE227D33}"/>
    <cellStyle name="SAPBEXformats 6 3 4 3" xfId="22200" xr:uid="{1AD0BE19-8D4A-42A1-834C-77C200566F7A}"/>
    <cellStyle name="SAPBEXformats 6 3 4 4" xfId="31587" xr:uid="{6AE42786-7A59-4BA3-A7F7-93169AF658B5}"/>
    <cellStyle name="SAPBEXformats 6 3 4 5" xfId="35042" xr:uid="{ACD81C7A-F0BF-4E98-B89A-23CDC13211EE}"/>
    <cellStyle name="SAPBEXformats 6 3 4 6" xfId="38006" xr:uid="{1752516F-2E59-4E0B-AC0D-3A211DC87362}"/>
    <cellStyle name="SAPBEXformats 6 3 5" xfId="14300" xr:uid="{AB92A630-812E-4DB3-A89A-EF34C1DE93DA}"/>
    <cellStyle name="SAPBEXformats 6 3 6" xfId="21232" xr:uid="{0DECB41A-EEF9-49F8-8F02-5843D1FBE43D}"/>
    <cellStyle name="SAPBEXformats 6 3 7" xfId="23442" xr:uid="{764CB82B-4EC8-4D0D-9BBB-37598F54D07F}"/>
    <cellStyle name="SAPBEXformats 6 3 8" xfId="27387" xr:uid="{5F1598C8-110C-4E88-A273-756959F72A09}"/>
    <cellStyle name="SAPBEXformats 6 3 9" xfId="39778" xr:uid="{0C528967-252F-485A-A988-BC7DAE7BB949}"/>
    <cellStyle name="SAPBEXformats 6 4" xfId="5165" xr:uid="{2675A9A4-C612-45E6-9296-153B07D15ECD}"/>
    <cellStyle name="SAPBEXformats 6 4 2" xfId="15515" xr:uid="{D7F6E95E-1A8B-45B3-9388-36EA566DAA8D}"/>
    <cellStyle name="SAPBEXformats 6 4 3" xfId="19921" xr:uid="{119833BD-F4CB-4EE6-9030-65CE1EDEC6B3}"/>
    <cellStyle name="SAPBEXformats 6 4 4" xfId="29251" xr:uid="{4288C4A7-2CC8-4FCB-B8AC-87CC24F01BBF}"/>
    <cellStyle name="SAPBEXformats 6 4 5" xfId="32894" xr:uid="{F753B52D-F84D-4E94-A91A-A69E89BCEEE4}"/>
    <cellStyle name="SAPBEXformats 6 4 6" xfId="35982" xr:uid="{A3C81626-F98F-4D2A-AF42-EDE76AB32736}"/>
    <cellStyle name="SAPBEXformats 6 5" xfId="4847" xr:uid="{74E2125B-444A-4237-B9C5-0C90438E9458}"/>
    <cellStyle name="SAPBEXformats 6 5 2" xfId="15245" xr:uid="{1D445FDD-D795-4F14-BF24-32F3385ACE7B}"/>
    <cellStyle name="SAPBEXformats 6 5 3" xfId="19700" xr:uid="{4078BC14-9DD8-434A-A73B-1FC530A7263E}"/>
    <cellStyle name="SAPBEXformats 6 5 4" xfId="29067" xr:uid="{F057AB87-FCA3-4B9E-9C2A-04B25C5823EC}"/>
    <cellStyle name="SAPBEXformats 6 5 5" xfId="32712" xr:uid="{2D49DE9B-9356-470B-9C18-073537FBF1C5}"/>
    <cellStyle name="SAPBEXformats 6 5 6" xfId="35857" xr:uid="{1C5E362F-0B93-4667-BDCA-2DC68A389A05}"/>
    <cellStyle name="SAPBEXformats 6 6" xfId="6944" xr:uid="{40EC2F12-B1F6-45C7-A5CF-126C53D82A4D}"/>
    <cellStyle name="SAPBEXformats 6 6 2" xfId="17234" xr:uid="{636A3BA5-1A91-41C6-95C9-9DB6026FC837}"/>
    <cellStyle name="SAPBEXformats 6 6 3" xfId="21293" xr:uid="{F010AB78-68E4-4814-84A5-6D514DAF28E2}"/>
    <cellStyle name="SAPBEXformats 6 6 4" xfId="30660" xr:uid="{5047A5C6-FE7D-4BBE-98A1-4996DFC4D7CE}"/>
    <cellStyle name="SAPBEXformats 6 6 5" xfId="34163" xr:uid="{09039162-464F-4C1F-A23C-8C2D12945B82}"/>
    <cellStyle name="SAPBEXformats 6 6 6" xfId="37170" xr:uid="{D4459703-783E-4D4D-92BD-8307E965D89D}"/>
    <cellStyle name="SAPBEXformats 6 7" xfId="11048" xr:uid="{60204B63-280C-46C9-B14C-007BE70B1DBE}"/>
    <cellStyle name="SAPBEXformats 6 8" xfId="11471" xr:uid="{66D2CF71-DE1B-4A2A-9D5D-E8820143BD51}"/>
    <cellStyle name="SAPBEXformats 6 9" xfId="11932" xr:uid="{7A402F2A-993E-4776-9150-C04C2037F601}"/>
    <cellStyle name="SAPBEXformats 7" xfId="1436" xr:uid="{FDF8E083-3C46-424B-9FC3-54EE58EFE16E}"/>
    <cellStyle name="SAPBEXformats 7 10" xfId="13877" xr:uid="{81937C8A-1217-4C20-B044-8B204ADD7A10}"/>
    <cellStyle name="SAPBEXformats 7 11" xfId="12512" xr:uid="{B88330F0-BB2B-4882-9600-6C707B68EE67}"/>
    <cellStyle name="SAPBEXformats 7 12" xfId="23087" xr:uid="{B81A90FC-6967-4C4A-BF4E-938D280DAE08}"/>
    <cellStyle name="SAPBEXformats 7 13" xfId="24864" xr:uid="{5D8195E0-B034-4F9E-A6B1-2936B9B7FC08}"/>
    <cellStyle name="SAPBEXformats 7 14" xfId="25594" xr:uid="{AE254B6E-8B20-4D72-A3B0-076B66BF4B73}"/>
    <cellStyle name="SAPBEXformats 7 15" xfId="24891" xr:uid="{E6325672-88B6-4F0D-A4FF-F15DFCD2EB8A}"/>
    <cellStyle name="SAPBEXformats 7 16" xfId="26378" xr:uid="{57BB1D63-40EB-486F-BD5C-B023047929F1}"/>
    <cellStyle name="SAPBEXformats 7 17" xfId="24234" xr:uid="{AB2BD8A9-C7BC-4775-8304-AE9A49F83884}"/>
    <cellStyle name="SAPBEXformats 7 18" xfId="25888" xr:uid="{7B429A68-DC37-48DF-8FC0-DE8265FF9C5B}"/>
    <cellStyle name="SAPBEXformats 7 19" xfId="26196" xr:uid="{1C172824-9616-4C1A-9B3B-51070978AD22}"/>
    <cellStyle name="SAPBEXformats 7 2" xfId="2908" xr:uid="{EBA9085F-98D5-4BF5-8267-6FE29619B584}"/>
    <cellStyle name="SAPBEXformats 7 2 10" xfId="30780" xr:uid="{1E78EFC2-A58A-498B-A9DD-62CC8E1C63E9}"/>
    <cellStyle name="SAPBEXformats 7 2 11" xfId="32804" xr:uid="{AAD39402-A4CC-4E3B-AD65-159D4F691854}"/>
    <cellStyle name="SAPBEXformats 7 2 12" xfId="40135" xr:uid="{F9F6E028-B205-4175-827F-A884193ED8FB}"/>
    <cellStyle name="SAPBEXformats 7 2 13" xfId="40730" xr:uid="{E989B7F9-3C3C-42B3-AB55-D6366585EF77}"/>
    <cellStyle name="SAPBEXformats 7 2 14" xfId="41947" xr:uid="{4502C022-985E-4C18-A99A-39876F5A7E80}"/>
    <cellStyle name="SAPBEXformats 7 2 2" xfId="6244" xr:uid="{B95F181D-0B1B-416E-AB12-E4905DD40518}"/>
    <cellStyle name="SAPBEXformats 7 2 2 2" xfId="16551" xr:uid="{EC137A84-3F0E-4708-BA80-F7609A8B74D1}"/>
    <cellStyle name="SAPBEXformats 7 2 2 3" xfId="20775" xr:uid="{981FAAB8-ADDC-4EE4-A700-D3F2C94E8BDC}"/>
    <cellStyle name="SAPBEXformats 7 2 2 4" xfId="30125" xr:uid="{93C1FAE4-DA6A-4A35-B7A5-55AB32270EEC}"/>
    <cellStyle name="SAPBEXformats 7 2 2 5" xfId="33697" xr:uid="{14F599F2-6705-43F6-B0B0-36B8D470AD9A}"/>
    <cellStyle name="SAPBEXformats 7 2 2 6" xfId="36731" xr:uid="{9D7A3951-D66B-4B54-8A42-AF518DE007FA}"/>
    <cellStyle name="SAPBEXformats 7 2 3" xfId="7189" xr:uid="{1E6B9A43-6235-4B11-8B0E-A51D7A7E32E2}"/>
    <cellStyle name="SAPBEXformats 7 2 3 2" xfId="17475" xr:uid="{1F7D342B-F7D9-4D88-8DCB-52EA93030983}"/>
    <cellStyle name="SAPBEXformats 7 2 3 3" xfId="21472" xr:uid="{2F7CE9A5-4F1D-422B-8ADF-916F7F463A80}"/>
    <cellStyle name="SAPBEXformats 7 2 3 4" xfId="30837" xr:uid="{A9B08DEA-0BE1-4869-BF44-A729C9BC08E4}"/>
    <cellStyle name="SAPBEXformats 7 2 3 5" xfId="34326" xr:uid="{5360FBB6-247F-4CDD-9F51-AB9E331EEF5B}"/>
    <cellStyle name="SAPBEXformats 7 2 3 6" xfId="37309" xr:uid="{D8D74816-9F31-4352-BB87-C1B2E88F4CA9}"/>
    <cellStyle name="SAPBEXformats 7 2 4" xfId="8397" xr:uid="{9766DA34-3FF9-4CA4-94D2-CE495E26CB9E}"/>
    <cellStyle name="SAPBEXformats 7 2 4 2" xfId="18646" xr:uid="{BC2E50F8-F8BC-4A50-A91B-FF477FDE893F}"/>
    <cellStyle name="SAPBEXformats 7 2 4 3" xfId="22540" xr:uid="{A62C1965-8ABF-4886-B76B-7A89D36625AA}"/>
    <cellStyle name="SAPBEXformats 7 2 4 4" xfId="31930" xr:uid="{05514E30-069A-4459-8C48-E971AEC710F1}"/>
    <cellStyle name="SAPBEXformats 7 2 4 5" xfId="35370" xr:uid="{4F530E08-488F-46F6-A2A5-5ED48DF649F5}"/>
    <cellStyle name="SAPBEXformats 7 2 4 6" xfId="38321" xr:uid="{83C0FC35-7624-43E6-916B-7B2A4F4D755F}"/>
    <cellStyle name="SAPBEXformats 7 2 5" xfId="13636" xr:uid="{4C016E2C-C023-4466-AF24-B5CF11A0470B}"/>
    <cellStyle name="SAPBEXformats 7 2 6" xfId="12921" xr:uid="{C7FC4561-2ECC-4C55-8BB3-BD7D538F2862}"/>
    <cellStyle name="SAPBEXformats 7 2 7" xfId="20344" xr:uid="{3238AEA8-7071-4B11-B487-0155A3C54E46}"/>
    <cellStyle name="SAPBEXformats 7 2 8" xfId="23764" xr:uid="{ABBC90C7-918E-4636-9FCC-55D814212EA2}"/>
    <cellStyle name="SAPBEXformats 7 2 9" xfId="27777" xr:uid="{9164B90C-57D7-4801-A423-69AB196F368A}"/>
    <cellStyle name="SAPBEXformats 7 20" xfId="30060" xr:uid="{5B8E62BD-9972-4599-86B5-0100D3B105A9}"/>
    <cellStyle name="SAPBEXformats 7 21" xfId="39381" xr:uid="{95CE04B7-5B04-4794-8D75-4C2FEFDC8E06}"/>
    <cellStyle name="SAPBEXformats 7 22" xfId="39266" xr:uid="{7AA56821-CF6A-4381-B039-E1403A03C78C}"/>
    <cellStyle name="SAPBEXformats 7 23" xfId="41270" xr:uid="{710DA1CF-1D4C-4283-B70D-7A276AD3B533}"/>
    <cellStyle name="SAPBEXformats 7 3" xfId="2408" xr:uid="{0F374E32-6AB1-4BCA-AD75-14A7BFA374FA}"/>
    <cellStyle name="SAPBEXformats 7 3 10" xfId="39007" xr:uid="{E922A536-3030-4C76-B95B-A84F42A521F6}"/>
    <cellStyle name="SAPBEXformats 7 3 11" xfId="41626" xr:uid="{EA238E27-DFB6-40BE-8E41-9FC02D34947D}"/>
    <cellStyle name="SAPBEXformats 7 3 2" xfId="5838" xr:uid="{63B193D4-50DA-46FE-B9B7-70511C09F216}"/>
    <cellStyle name="SAPBEXformats 7 3 2 2" xfId="16149" xr:uid="{46EB94F9-096E-4B91-A936-26738B54ABB3}"/>
    <cellStyle name="SAPBEXformats 7 3 2 3" xfId="20425" xr:uid="{8E00939E-C74B-49C3-A123-3AB5425AE722}"/>
    <cellStyle name="SAPBEXformats 7 3 2 4" xfId="29767" xr:uid="{BD41EE38-420C-4F4F-A681-255FF9F0A88B}"/>
    <cellStyle name="SAPBEXformats 7 3 2 5" xfId="33360" xr:uid="{E53B1932-BDC2-454E-BA30-C8BB6F86F091}"/>
    <cellStyle name="SAPBEXformats 7 3 2 6" xfId="36409" xr:uid="{F021F757-FA75-40CD-888B-B68F04464073}"/>
    <cellStyle name="SAPBEXformats 7 3 3" xfId="4301" xr:uid="{946B4D3E-C474-4400-B04F-57260BF33768}"/>
    <cellStyle name="SAPBEXformats 7 3 3 2" xfId="14707" xr:uid="{1D815CC8-0EE1-4EF7-B012-11F617004BC8}"/>
    <cellStyle name="SAPBEXformats 7 3 3 3" xfId="19327" xr:uid="{CE7D2A41-418F-4B17-821D-9632159461C0}"/>
    <cellStyle name="SAPBEXformats 7 3 3 4" xfId="28715" xr:uid="{5BC24055-ED8A-4198-AECA-EAA3094916F8}"/>
    <cellStyle name="SAPBEXformats 7 3 3 5" xfId="32398" xr:uid="{C14458A8-C710-492E-9587-CD122208EACF}"/>
    <cellStyle name="SAPBEXformats 7 3 3 6" xfId="25301" xr:uid="{515CA852-F780-4920-8C09-61D5052B0D8D}"/>
    <cellStyle name="SAPBEXformats 7 3 4" xfId="8021" xr:uid="{1A61371C-230F-4EEF-B861-3A7FC03D6A00}"/>
    <cellStyle name="SAPBEXformats 7 3 4 2" xfId="18275" xr:uid="{41E7EBD7-48E2-43D9-B96A-354A3157572C}"/>
    <cellStyle name="SAPBEXformats 7 3 4 3" xfId="22201" xr:uid="{42D55C4B-AF2E-449E-BFB2-34237DF1590D}"/>
    <cellStyle name="SAPBEXformats 7 3 4 4" xfId="31588" xr:uid="{8BE9D094-50E0-4D55-A5A6-6913437B5C22}"/>
    <cellStyle name="SAPBEXformats 7 3 4 5" xfId="35043" xr:uid="{46E31F2D-F50F-4F74-B0E1-93ECB7829D5C}"/>
    <cellStyle name="SAPBEXformats 7 3 4 6" xfId="38007" xr:uid="{BFE5B3F9-6C0B-4183-AFB6-AF6770CC76A9}"/>
    <cellStyle name="SAPBEXformats 7 3 5" xfId="12834" xr:uid="{78EFDF8B-FD4E-4AC1-A233-CB794B338F0B}"/>
    <cellStyle name="SAPBEXformats 7 3 6" xfId="19802" xr:uid="{AE23C76E-7762-438A-A559-38A4E5044E57}"/>
    <cellStyle name="SAPBEXformats 7 3 7" xfId="23443" xr:uid="{B4524828-C465-4F4F-A4AF-2AF50ABD9BD7}"/>
    <cellStyle name="SAPBEXformats 7 3 8" xfId="27388" xr:uid="{C314ABF0-34F0-4D1A-9556-A71A7AE13FFF}"/>
    <cellStyle name="SAPBEXformats 7 3 9" xfId="39779" xr:uid="{95714DD8-4C3E-4663-BBDB-A1603A43778A}"/>
    <cellStyle name="SAPBEXformats 7 4" xfId="5166" xr:uid="{832FB47F-9926-432B-BE8C-E137F68B8B8C}"/>
    <cellStyle name="SAPBEXformats 7 4 2" xfId="15516" xr:uid="{B220CFEF-C4A1-430A-9714-76D98E8574A5}"/>
    <cellStyle name="SAPBEXformats 7 4 3" xfId="19922" xr:uid="{BBD8016B-BABA-4EE8-85EC-C03F59EA28F0}"/>
    <cellStyle name="SAPBEXformats 7 4 4" xfId="29252" xr:uid="{CC4A7302-AD1D-4B8E-957D-0D54EF78A075}"/>
    <cellStyle name="SAPBEXformats 7 4 5" xfId="32895" xr:uid="{A7D42574-4333-4C17-BA99-C3CE175CB442}"/>
    <cellStyle name="SAPBEXformats 7 4 6" xfId="35983" xr:uid="{FA167BCC-3054-49D4-8F51-DF14CC53A3A9}"/>
    <cellStyle name="SAPBEXformats 7 5" xfId="6707" xr:uid="{2F0490E8-3D4A-4FC2-9612-BEB30C9A4546}"/>
    <cellStyle name="SAPBEXformats 7 5 2" xfId="16999" xr:uid="{6D9F3706-3CA7-4992-A22B-2A35381951B4}"/>
    <cellStyle name="SAPBEXformats 7 5 3" xfId="21152" xr:uid="{E99AD5D8-B528-450E-8333-BB26FABC9250}"/>
    <cellStyle name="SAPBEXformats 7 5 4" xfId="30518" xr:uid="{2BDBC7FF-66D8-45E9-8AC5-D14D46030BBC}"/>
    <cellStyle name="SAPBEXformats 7 5 5" xfId="34061" xr:uid="{81A831F1-475E-4398-A5A3-99B13941E06E}"/>
    <cellStyle name="SAPBEXformats 7 5 6" xfId="37078" xr:uid="{D7AF79D5-43EE-49DC-BEC0-1E371D4ED129}"/>
    <cellStyle name="SAPBEXformats 7 6" xfId="6945" xr:uid="{7B95F854-6A76-482D-A0A8-8EA876608F56}"/>
    <cellStyle name="SAPBEXformats 7 6 2" xfId="17235" xr:uid="{63FF7153-A945-49DB-B318-3327FA3193DC}"/>
    <cellStyle name="SAPBEXformats 7 6 3" xfId="21294" xr:uid="{B8A52DAC-B8CC-4D11-ADF0-EF6B2A957A05}"/>
    <cellStyle name="SAPBEXformats 7 6 4" xfId="30661" xr:uid="{8ACD3BC7-62EC-4D35-81AB-303B597AC1EF}"/>
    <cellStyle name="SAPBEXformats 7 6 5" xfId="34164" xr:uid="{57529FBF-CDB7-4981-826E-08A168367480}"/>
    <cellStyle name="SAPBEXformats 7 6 6" xfId="37171" xr:uid="{33072FB7-979E-467B-B1B5-FC05BC206199}"/>
    <cellStyle name="SAPBEXformats 7 7" xfId="11049" xr:uid="{E0BF0840-748F-4875-ADBC-5418C97A2E54}"/>
    <cellStyle name="SAPBEXformats 7 8" xfId="11472" xr:uid="{589D6BF1-FDA4-4C88-B9A8-8371F1498AED}"/>
    <cellStyle name="SAPBEXformats 7 9" xfId="11933" xr:uid="{0F7CF83E-E816-486B-A665-8155C6E68B7E}"/>
    <cellStyle name="SAPBEXformats 8" xfId="1437" xr:uid="{A1922B71-A7F0-464F-8DD0-2BCF71F0F15F}"/>
    <cellStyle name="SAPBEXformats 8 10" xfId="12533" xr:uid="{AE89310E-5E64-447B-84BB-C3F0D4BBC49D}"/>
    <cellStyle name="SAPBEXformats 8 11" xfId="14382" xr:uid="{892B3058-3A44-4B98-BC18-F9BE6F113821}"/>
    <cellStyle name="SAPBEXformats 8 12" xfId="23088" xr:uid="{897942C3-6CD3-44B3-8C5A-35FF0634A1C7}"/>
    <cellStyle name="SAPBEXformats 8 13" xfId="26072" xr:uid="{CC5D5643-B82E-4EFE-961E-4827B35FD768}"/>
    <cellStyle name="SAPBEXformats 8 14" xfId="25595" xr:uid="{00D6501E-440F-4F60-A3C2-60D586FF99C9}"/>
    <cellStyle name="SAPBEXformats 8 15" xfId="26085" xr:uid="{27F962A8-0B10-432D-B3E6-010717B7D8B2}"/>
    <cellStyle name="SAPBEXformats 8 16" xfId="25147" xr:uid="{E474C6BA-4E74-43A5-842F-3E7BCFEBDD00}"/>
    <cellStyle name="SAPBEXformats 8 17" xfId="25414" xr:uid="{37044FF4-F2DD-427E-A117-E108D7F44569}"/>
    <cellStyle name="SAPBEXformats 8 18" xfId="27305" xr:uid="{E6CDB7A6-4163-4E75-B5C4-1BE1399A6C1F}"/>
    <cellStyle name="SAPBEXformats 8 19" xfId="24422" xr:uid="{A2E6B565-E621-4136-9758-857989852F60}"/>
    <cellStyle name="SAPBEXformats 8 2" xfId="2909" xr:uid="{0553B74A-D5FF-44BE-B420-7D292C7A4774}"/>
    <cellStyle name="SAPBEXformats 8 2 10" xfId="30064" xr:uid="{74552D54-C710-499E-A9D5-AB46C37E1AC1}"/>
    <cellStyle name="SAPBEXformats 8 2 11" xfId="32586" xr:uid="{7BF6BEC6-DFAB-4273-AD9E-14012EBDC18D}"/>
    <cellStyle name="SAPBEXformats 8 2 12" xfId="40136" xr:uid="{EF3648F3-1D1C-4A06-9D5E-D629749AB6D2}"/>
    <cellStyle name="SAPBEXformats 8 2 13" xfId="40731" xr:uid="{FF8E73E1-1696-4E58-B951-82D2C19650B1}"/>
    <cellStyle name="SAPBEXformats 8 2 14" xfId="41948" xr:uid="{16C6F6DF-DFF1-4F27-8FF5-4AA3CF9027DA}"/>
    <cellStyle name="SAPBEXformats 8 2 2" xfId="6245" xr:uid="{ACBCC0F5-A2C9-4354-8BD1-0D66457ADCF7}"/>
    <cellStyle name="SAPBEXformats 8 2 2 2" xfId="16552" xr:uid="{3B034BA8-11E7-4FAB-8370-27575B7BF45A}"/>
    <cellStyle name="SAPBEXformats 8 2 2 3" xfId="20776" xr:uid="{EA982463-0E8F-4F5E-BFEB-9B813E576354}"/>
    <cellStyle name="SAPBEXformats 8 2 2 4" xfId="30126" xr:uid="{CEF229F1-5926-47CC-8170-B7E800A598A8}"/>
    <cellStyle name="SAPBEXformats 8 2 2 5" xfId="33698" xr:uid="{28636B6F-77D2-4534-A0D8-0E9CA68DB6FA}"/>
    <cellStyle name="SAPBEXformats 8 2 2 6" xfId="36732" xr:uid="{D83AFA76-9EDF-4C0D-AED3-AC3BB8196056}"/>
    <cellStyle name="SAPBEXformats 8 2 3" xfId="7190" xr:uid="{BC60DF01-5198-4158-81BD-EB502A19AE5A}"/>
    <cellStyle name="SAPBEXformats 8 2 3 2" xfId="17476" xr:uid="{9D63F0D1-5207-415D-8BB6-0756633332C3}"/>
    <cellStyle name="SAPBEXformats 8 2 3 3" xfId="21473" xr:uid="{AAAD8520-B4BE-4885-8AF9-6DB8DC0283C0}"/>
    <cellStyle name="SAPBEXformats 8 2 3 4" xfId="30838" xr:uid="{04B959E0-704C-4C3D-A2EB-37BAB8DC3EB2}"/>
    <cellStyle name="SAPBEXformats 8 2 3 5" xfId="34327" xr:uid="{A3AFF1BB-481F-40FD-AD9E-53214FF745D0}"/>
    <cellStyle name="SAPBEXformats 8 2 3 6" xfId="37310" xr:uid="{FCD192C4-1438-4321-A445-845AD33D6A45}"/>
    <cellStyle name="SAPBEXformats 8 2 4" xfId="8398" xr:uid="{3C342AEC-5B01-4167-919E-75C2947095A8}"/>
    <cellStyle name="SAPBEXformats 8 2 4 2" xfId="18647" xr:uid="{4986297E-5731-41F8-8686-01D7C665CFE0}"/>
    <cellStyle name="SAPBEXformats 8 2 4 3" xfId="22541" xr:uid="{2317E475-3B7A-4B5C-8F24-0FAF6FB304C4}"/>
    <cellStyle name="SAPBEXformats 8 2 4 4" xfId="31931" xr:uid="{8B07296F-2C85-484C-9DE7-2D92C30F6B0B}"/>
    <cellStyle name="SAPBEXformats 8 2 4 5" xfId="35371" xr:uid="{5A915165-315C-4988-9D8E-DDDC78375DAC}"/>
    <cellStyle name="SAPBEXformats 8 2 4 6" xfId="38322" xr:uid="{28998718-47F4-4D9B-9778-6C4B1CE46BFF}"/>
    <cellStyle name="SAPBEXformats 8 2 5" xfId="13637" xr:uid="{920D0705-981D-438F-AFBB-A8CC27905957}"/>
    <cellStyle name="SAPBEXformats 8 2 6" xfId="12570" xr:uid="{7C59BC0F-9F94-4209-B1F7-AF97DD6031A9}"/>
    <cellStyle name="SAPBEXformats 8 2 7" xfId="12828" xr:uid="{668F7E89-C144-4C1E-977A-D8A27E46E2F5}"/>
    <cellStyle name="SAPBEXformats 8 2 8" xfId="23765" xr:uid="{0D057F10-8FD1-436D-8C67-5CA4D07FAF30}"/>
    <cellStyle name="SAPBEXformats 8 2 9" xfId="27778" xr:uid="{DCA656EC-8E9A-40E7-935E-C5AFB1CF822E}"/>
    <cellStyle name="SAPBEXformats 8 20" xfId="27045" xr:uid="{4CAA0B3E-D824-463C-952B-D387EA4E76DF}"/>
    <cellStyle name="SAPBEXformats 8 21" xfId="39382" xr:uid="{91D245D7-4F38-4C48-8112-5825B9125B1D}"/>
    <cellStyle name="SAPBEXformats 8 22" xfId="39265" xr:uid="{87DDDC8F-128C-4433-BD44-E04836134CD0}"/>
    <cellStyle name="SAPBEXformats 8 23" xfId="41271" xr:uid="{A4A2D4D0-9345-4093-B147-4700A524EDAB}"/>
    <cellStyle name="SAPBEXformats 8 3" xfId="2409" xr:uid="{E5990964-6623-449E-981D-6738489901B5}"/>
    <cellStyle name="SAPBEXformats 8 3 10" xfId="39006" xr:uid="{31DAEF65-8F18-4B5E-9733-8B9AED10564F}"/>
    <cellStyle name="SAPBEXformats 8 3 11" xfId="41627" xr:uid="{61A7EA9B-637E-4FA7-AD22-9A4CD3D851D5}"/>
    <cellStyle name="SAPBEXformats 8 3 2" xfId="5839" xr:uid="{80EFC2F5-D3BD-46C0-BF89-4F7DD19CE458}"/>
    <cellStyle name="SAPBEXformats 8 3 2 2" xfId="16150" xr:uid="{69A9033D-071B-4C3B-9995-C7F967912BD8}"/>
    <cellStyle name="SAPBEXformats 8 3 2 3" xfId="20426" xr:uid="{49B26AF2-A862-4EDD-A6EE-42C8D4931600}"/>
    <cellStyle name="SAPBEXformats 8 3 2 4" xfId="29768" xr:uid="{C754D3E3-D03B-4C1F-981A-36D167374346}"/>
    <cellStyle name="SAPBEXformats 8 3 2 5" xfId="33361" xr:uid="{2BBFC86B-1875-4F27-857D-62EEC4447ACB}"/>
    <cellStyle name="SAPBEXformats 8 3 2 6" xfId="36410" xr:uid="{9776FF74-77DC-4093-8C94-840307588E63}"/>
    <cellStyle name="SAPBEXformats 8 3 3" xfId="4300" xr:uid="{2C2FBBFE-E98D-49C3-BA86-C6E207405E0D}"/>
    <cellStyle name="SAPBEXformats 8 3 3 2" xfId="14706" xr:uid="{F4DDBEB5-A676-4A18-B8E1-1E67182BEB96}"/>
    <cellStyle name="SAPBEXformats 8 3 3 3" xfId="19326" xr:uid="{90300C0C-C0F9-44B1-8F60-760A7F1FB5EE}"/>
    <cellStyle name="SAPBEXformats 8 3 3 4" xfId="28714" xr:uid="{1AE14906-7B20-40E2-9C08-D2C4C2551F1A}"/>
    <cellStyle name="SAPBEXformats 8 3 3 5" xfId="32397" xr:uid="{175B7926-8D2D-4AB4-8E80-9B7ED4505B1B}"/>
    <cellStyle name="SAPBEXformats 8 3 3 6" xfId="26961" xr:uid="{AED62E79-3942-4C4C-B061-0503621EFB89}"/>
    <cellStyle name="SAPBEXformats 8 3 4" xfId="8022" xr:uid="{1D51733B-126A-4272-B830-980DB94BDAA7}"/>
    <cellStyle name="SAPBEXformats 8 3 4 2" xfId="18276" xr:uid="{82C49E7F-57ED-443F-9778-0EB4966631BA}"/>
    <cellStyle name="SAPBEXformats 8 3 4 3" xfId="22202" xr:uid="{F617FCB7-53AB-4B6E-8D16-1678AC24C071}"/>
    <cellStyle name="SAPBEXformats 8 3 4 4" xfId="31589" xr:uid="{5EB3F5F8-E0CE-4AF1-8F74-0E3F5098D6B8}"/>
    <cellStyle name="SAPBEXformats 8 3 4 5" xfId="35044" xr:uid="{1EF2FE65-F696-436C-B966-5AC0BE2F6A33}"/>
    <cellStyle name="SAPBEXformats 8 3 4 6" xfId="38008" xr:uid="{69120BD6-EA02-412A-A51D-49315D3CD3CC}"/>
    <cellStyle name="SAPBEXformats 8 3 5" xfId="14299" xr:uid="{B3AABD50-329F-47E0-BE6B-30D150713B23}"/>
    <cellStyle name="SAPBEXformats 8 3 6" xfId="19572" xr:uid="{618E55F2-B87F-4683-A8B4-2FBDFC887019}"/>
    <cellStyle name="SAPBEXformats 8 3 7" xfId="23444" xr:uid="{DCD2F623-5439-47ED-9918-DE9D5F164ACB}"/>
    <cellStyle name="SAPBEXformats 8 3 8" xfId="27389" xr:uid="{2B4ED075-9F23-41D9-9176-598608D87746}"/>
    <cellStyle name="SAPBEXformats 8 3 9" xfId="39780" xr:uid="{A7873C53-9919-40FD-8694-347102ABC305}"/>
    <cellStyle name="SAPBEXformats 8 4" xfId="5167" xr:uid="{03BD4990-6837-4C17-9705-17297C995FAC}"/>
    <cellStyle name="SAPBEXformats 8 4 2" xfId="15517" xr:uid="{DC297983-0769-49D6-8BCC-899A8AD716A1}"/>
    <cellStyle name="SAPBEXformats 8 4 3" xfId="19923" xr:uid="{71F6212F-D438-4307-B16A-AEEA73DD9CE9}"/>
    <cellStyle name="SAPBEXformats 8 4 4" xfId="29253" xr:uid="{1CF9B047-986B-4862-8444-BED4AA7F3C4C}"/>
    <cellStyle name="SAPBEXformats 8 4 5" xfId="32896" xr:uid="{56E7838A-6827-44EA-BA6F-FA34F893A446}"/>
    <cellStyle name="SAPBEXformats 8 4 6" xfId="35984" xr:uid="{8361495A-8116-4441-A755-0B906EF08D95}"/>
    <cellStyle name="SAPBEXformats 8 5" xfId="6706" xr:uid="{48B085FF-3825-4797-8BCF-96D882BCFE42}"/>
    <cellStyle name="SAPBEXformats 8 5 2" xfId="16998" xr:uid="{8D3FC79D-DBFA-427D-A386-F290B2DFBB1C}"/>
    <cellStyle name="SAPBEXformats 8 5 3" xfId="21151" xr:uid="{C0C1C5D2-22EE-4C87-9C91-594865BB6140}"/>
    <cellStyle name="SAPBEXformats 8 5 4" xfId="30517" xr:uid="{CA40A627-AB1E-4834-9E2C-56B5722138E9}"/>
    <cellStyle name="SAPBEXformats 8 5 5" xfId="34060" xr:uid="{D331E014-09CD-4308-B8FE-E3AFF7F3E112}"/>
    <cellStyle name="SAPBEXformats 8 5 6" xfId="37077" xr:uid="{3CD34113-C2E5-4D5D-96EF-B9812CF2BC3C}"/>
    <cellStyle name="SAPBEXformats 8 6" xfId="6946" xr:uid="{7AEDD169-0266-4610-A1D4-14751A2579A2}"/>
    <cellStyle name="SAPBEXformats 8 6 2" xfId="17236" xr:uid="{F9A1F777-A720-434E-9B4B-D3F2E3A40A6A}"/>
    <cellStyle name="SAPBEXformats 8 6 3" xfId="21295" xr:uid="{240C46A0-4D90-496F-875A-2B1F9DD450E7}"/>
    <cellStyle name="SAPBEXformats 8 6 4" xfId="30662" xr:uid="{91B76C35-2A94-4B99-9FB0-F3F4C23013DE}"/>
    <cellStyle name="SAPBEXformats 8 6 5" xfId="34165" xr:uid="{A6DC0D62-4CC9-4E2D-9C23-28D43FD379CE}"/>
    <cellStyle name="SAPBEXformats 8 6 6" xfId="37172" xr:uid="{4B40E42C-0924-4D69-A4C2-CA584B771E19}"/>
    <cellStyle name="SAPBEXformats 8 7" xfId="11050" xr:uid="{C53FAA38-F6A3-4AE1-B018-D7B9F79DCBDA}"/>
    <cellStyle name="SAPBEXformats 8 8" xfId="11473" xr:uid="{3E99A360-87A7-451E-B913-7B021A963D83}"/>
    <cellStyle name="SAPBEXformats 8 9" xfId="11934" xr:uid="{C4539999-0191-4CAF-A4FB-38BBB6748A53}"/>
    <cellStyle name="SAPBEXformats 9" xfId="1438" xr:uid="{FDF57C2D-2363-4F76-BC3F-3CA1792CB6FA}"/>
    <cellStyle name="SAPBEXformats 9 10" xfId="14016" xr:uid="{5FD04FF6-834F-42D7-A3C2-06CE80551505}"/>
    <cellStyle name="SAPBEXformats 9 11" xfId="12552" xr:uid="{E7498914-FEA7-46AD-8B9D-CC7CBE4C032A}"/>
    <cellStyle name="SAPBEXformats 9 12" xfId="23089" xr:uid="{E4D6762F-4ACA-4D7F-B6C9-4E90881214E2}"/>
    <cellStyle name="SAPBEXformats 9 13" xfId="24863" xr:uid="{F48B58D2-9F0B-4404-B563-17F3A53794CA}"/>
    <cellStyle name="SAPBEXformats 9 14" xfId="25596" xr:uid="{81AFFDEE-9D18-4D87-8552-C253703591D1}"/>
    <cellStyle name="SAPBEXformats 9 15" xfId="24890" xr:uid="{C5C10FDF-241E-4471-AC38-695AA6C791D1}"/>
    <cellStyle name="SAPBEXformats 9 16" xfId="25146" xr:uid="{0BA39763-6CBE-412B-89CA-9F1CEB68510C}"/>
    <cellStyle name="SAPBEXformats 9 17" xfId="25413" xr:uid="{05815163-4627-4E86-8901-6DADDD107231}"/>
    <cellStyle name="SAPBEXformats 9 18" xfId="26387" xr:uid="{D04FA06E-646E-4584-B5BD-5F836AC2FD85}"/>
    <cellStyle name="SAPBEXformats 9 19" xfId="27325" xr:uid="{82DC0F8D-D1D1-4A62-A4D9-DB24290FB330}"/>
    <cellStyle name="SAPBEXformats 9 2" xfId="2910" xr:uid="{73480D4D-5694-4E6F-8C68-46CAAA2168FC}"/>
    <cellStyle name="SAPBEXformats 9 2 10" xfId="27710" xr:uid="{9FAC0FFC-3870-44EE-97B7-757497DBA3D9}"/>
    <cellStyle name="SAPBEXformats 9 2 11" xfId="33222" xr:uid="{DE7D9AEF-F493-4B6F-99EA-D0F8AA97A189}"/>
    <cellStyle name="SAPBEXformats 9 2 12" xfId="40137" xr:uid="{5E924D93-6081-477F-B21E-20A4CE91D84C}"/>
    <cellStyle name="SAPBEXformats 9 2 13" xfId="40732" xr:uid="{D26C69A3-FDA7-44D1-92FC-9D17DD700B40}"/>
    <cellStyle name="SAPBEXformats 9 2 14" xfId="41949" xr:uid="{36E0B39B-CCD6-46B3-8976-02BAA7D6154E}"/>
    <cellStyle name="SAPBEXformats 9 2 2" xfId="6246" xr:uid="{CD2FF6CD-3C09-4EED-B35F-CBCCEF945B5A}"/>
    <cellStyle name="SAPBEXformats 9 2 2 2" xfId="16553" xr:uid="{1FBA3E56-672B-49E7-BFBD-38847B0C0E58}"/>
    <cellStyle name="SAPBEXformats 9 2 2 3" xfId="20777" xr:uid="{CEE22AAB-435B-4BDB-B0FE-3E12D3EC9BDC}"/>
    <cellStyle name="SAPBEXformats 9 2 2 4" xfId="30127" xr:uid="{B76A59AC-FEC7-4F58-87DE-5BED8FBB5855}"/>
    <cellStyle name="SAPBEXformats 9 2 2 5" xfId="33699" xr:uid="{F0F9227C-D3EC-4656-8960-B6E3FAF4A019}"/>
    <cellStyle name="SAPBEXformats 9 2 2 6" xfId="36733" xr:uid="{220D0531-6C92-440A-8351-F7380CF46B63}"/>
    <cellStyle name="SAPBEXformats 9 2 3" xfId="7191" xr:uid="{6976F22E-7F94-42DF-905A-8D28F3DC4532}"/>
    <cellStyle name="SAPBEXformats 9 2 3 2" xfId="17477" xr:uid="{1A0E5E96-6394-43C0-AAE3-20CA11285468}"/>
    <cellStyle name="SAPBEXformats 9 2 3 3" xfId="21474" xr:uid="{31CFB8C8-8001-4546-B647-5F1F6D0303BB}"/>
    <cellStyle name="SAPBEXformats 9 2 3 4" xfId="30839" xr:uid="{A06A3C9F-B7C3-4042-AF79-515BCAE2B77F}"/>
    <cellStyle name="SAPBEXformats 9 2 3 5" xfId="34328" xr:uid="{317602C5-194F-468F-B7B4-04A1AE477893}"/>
    <cellStyle name="SAPBEXformats 9 2 3 6" xfId="37311" xr:uid="{5ED58E58-379C-43A3-B411-DA31884C1A29}"/>
    <cellStyle name="SAPBEXformats 9 2 4" xfId="8399" xr:uid="{A8AABA8E-3975-413E-A7AF-E32A2B80744F}"/>
    <cellStyle name="SAPBEXformats 9 2 4 2" xfId="18648" xr:uid="{CAB2BA2B-31D0-4D68-9091-483238837210}"/>
    <cellStyle name="SAPBEXformats 9 2 4 3" xfId="22542" xr:uid="{0D2A00A8-5229-4480-8453-098B295B1CB2}"/>
    <cellStyle name="SAPBEXformats 9 2 4 4" xfId="31932" xr:uid="{2FE7EDB6-0384-4735-B021-F654C766A759}"/>
    <cellStyle name="SAPBEXformats 9 2 4 5" xfId="35372" xr:uid="{EA6E48BF-DBB8-48FB-94DB-0FCC72F7143E}"/>
    <cellStyle name="SAPBEXformats 9 2 4 6" xfId="38323" xr:uid="{987ABE67-09C9-4415-9D85-D84D5C714B2A}"/>
    <cellStyle name="SAPBEXformats 9 2 5" xfId="13638" xr:uid="{BDD4EB22-581B-4A74-8BD8-19EFFC03AFE1}"/>
    <cellStyle name="SAPBEXformats 9 2 6" xfId="13461" xr:uid="{1E3D07CE-ED9C-477D-9A97-C77FC7C88483}"/>
    <cellStyle name="SAPBEXformats 9 2 7" xfId="12683" xr:uid="{F38BB323-341E-42F9-B525-8A0539D9833E}"/>
    <cellStyle name="SAPBEXformats 9 2 8" xfId="23766" xr:uid="{65971E09-0635-4DBC-9DA7-534955B9FC35}"/>
    <cellStyle name="SAPBEXformats 9 2 9" xfId="27779" xr:uid="{0F1520F9-640F-4196-8285-DA3D03B74EC4}"/>
    <cellStyle name="SAPBEXformats 9 20" xfId="26891" xr:uid="{0A528A55-E2DF-43F9-90C8-E029ADCC9415}"/>
    <cellStyle name="SAPBEXformats 9 21" xfId="39383" xr:uid="{BDBFD721-6FA1-4A41-9E68-4368883B0FBD}"/>
    <cellStyle name="SAPBEXformats 9 22" xfId="39264" xr:uid="{C1D4B602-4D17-4E8E-9CD5-A0947510AF6A}"/>
    <cellStyle name="SAPBEXformats 9 23" xfId="41272" xr:uid="{AF8B89C3-2FA4-4F5B-81BD-2C2D2A676B59}"/>
    <cellStyle name="SAPBEXformats 9 3" xfId="2410" xr:uid="{DB0BD520-B8F8-42B2-9429-94EA6D331A48}"/>
    <cellStyle name="SAPBEXformats 9 3 10" xfId="39005" xr:uid="{13B7E041-4427-4D1F-B034-150F33C85F1C}"/>
    <cellStyle name="SAPBEXformats 9 3 11" xfId="41628" xr:uid="{32FB6EA7-9B2B-43E5-880C-D019AA04C2D3}"/>
    <cellStyle name="SAPBEXformats 9 3 2" xfId="5840" xr:uid="{2451C8F0-6BEF-4491-AEF6-053D376EF78C}"/>
    <cellStyle name="SAPBEXformats 9 3 2 2" xfId="16151" xr:uid="{AFF1B1A5-7F21-4171-AEA2-8A9A08676DDC}"/>
    <cellStyle name="SAPBEXformats 9 3 2 3" xfId="20427" xr:uid="{06F310BE-8DF8-46AB-BA08-EDB31A152A4A}"/>
    <cellStyle name="SAPBEXformats 9 3 2 4" xfId="29769" xr:uid="{E49B5609-597E-4DFD-A599-5DE5725A4855}"/>
    <cellStyle name="SAPBEXformats 9 3 2 5" xfId="33362" xr:uid="{0582E86E-ACFA-462D-8671-C92070C6C54A}"/>
    <cellStyle name="SAPBEXformats 9 3 2 6" xfId="36411" xr:uid="{AD4675D6-162C-4C44-AAA0-D0CDC9D34DA3}"/>
    <cellStyle name="SAPBEXformats 9 3 3" xfId="4299" xr:uid="{971095B2-B6A7-4CFB-9E7D-52B6919C9A3D}"/>
    <cellStyle name="SAPBEXformats 9 3 3 2" xfId="14705" xr:uid="{B10CE7DF-80C7-4AAB-845E-B033E9D1B0F5}"/>
    <cellStyle name="SAPBEXformats 9 3 3 3" xfId="19325" xr:uid="{78D03663-1F8A-4EBE-BDA9-94B313B428DC}"/>
    <cellStyle name="SAPBEXformats 9 3 3 4" xfId="28713" xr:uid="{EC300334-6E66-4C65-B249-130D33C5925E}"/>
    <cellStyle name="SAPBEXformats 9 3 3 5" xfId="27234" xr:uid="{C4228BB9-4FCB-4E7A-A85B-FA07D23A070A}"/>
    <cellStyle name="SAPBEXformats 9 3 3 6" xfId="29168" xr:uid="{A6763BDC-FE8C-4910-AE38-D84148E9F6D2}"/>
    <cellStyle name="SAPBEXformats 9 3 4" xfId="8023" xr:uid="{5563FD45-B328-46F7-B980-3E50AAB6AEB5}"/>
    <cellStyle name="SAPBEXformats 9 3 4 2" xfId="18277" xr:uid="{2D867004-BDA1-4D67-A84F-8418C0A2106A}"/>
    <cellStyle name="SAPBEXformats 9 3 4 3" xfId="22203" xr:uid="{EDB7CB35-3E2D-4D07-BC08-A6272311793B}"/>
    <cellStyle name="SAPBEXformats 9 3 4 4" xfId="31590" xr:uid="{55C45385-781E-44FE-9CFF-2C7B18A4DAF8}"/>
    <cellStyle name="SAPBEXformats 9 3 4 5" xfId="35045" xr:uid="{1761A0E3-75C6-456E-B2DD-7A01220348CB}"/>
    <cellStyle name="SAPBEXformats 9 3 4 6" xfId="38009" xr:uid="{7EBC0F56-363D-4E2F-9682-ADDCE43DA693}"/>
    <cellStyle name="SAPBEXformats 9 3 5" xfId="14298" xr:uid="{A2216469-67BC-4D81-8EF1-4E1896E478F1}"/>
    <cellStyle name="SAPBEXformats 9 3 6" xfId="21233" xr:uid="{C545D3B8-D15B-467D-AAA4-4D0FC1A34C20}"/>
    <cellStyle name="SAPBEXformats 9 3 7" xfId="23445" xr:uid="{28CA2EE2-A27C-4DDA-A3BC-74E2D673124D}"/>
    <cellStyle name="SAPBEXformats 9 3 8" xfId="27390" xr:uid="{083B6F07-B1AF-4253-BECF-D9BF4ED4C65B}"/>
    <cellStyle name="SAPBEXformats 9 3 9" xfId="39781" xr:uid="{37DA8266-D504-4653-8EF7-71FB15DAB18D}"/>
    <cellStyle name="SAPBEXformats 9 4" xfId="5168" xr:uid="{C2C5F9DC-965D-44CE-A6BB-7A861F9CA942}"/>
    <cellStyle name="SAPBEXformats 9 4 2" xfId="15518" xr:uid="{5800819C-E91F-4AEB-907D-F4FAC5E0F74C}"/>
    <cellStyle name="SAPBEXformats 9 4 3" xfId="19924" xr:uid="{F46095FC-CBB3-41A1-A200-2C4781EF23C0}"/>
    <cellStyle name="SAPBEXformats 9 4 4" xfId="29254" xr:uid="{FDED9360-9D17-486D-8879-44D421E727EB}"/>
    <cellStyle name="SAPBEXformats 9 4 5" xfId="32897" xr:uid="{8102E10D-E2E6-446E-B791-F533B896A800}"/>
    <cellStyle name="SAPBEXformats 9 4 6" xfId="35985" xr:uid="{0FB34568-0369-4973-909A-2834E932B6A5}"/>
    <cellStyle name="SAPBEXformats 9 5" xfId="6705" xr:uid="{72D27CB5-0D8B-4BB1-B3D3-2FC4CF32FB42}"/>
    <cellStyle name="SAPBEXformats 9 5 2" xfId="16997" xr:uid="{02FD4DE8-EE7B-45A8-B353-ABF2A1BB6E33}"/>
    <cellStyle name="SAPBEXformats 9 5 3" xfId="21150" xr:uid="{41084AC1-4164-4B12-8D4E-E79E979E26EE}"/>
    <cellStyle name="SAPBEXformats 9 5 4" xfId="30516" xr:uid="{D4339236-CD3B-4EF6-91EB-1476D25EE3D5}"/>
    <cellStyle name="SAPBEXformats 9 5 5" xfId="34059" xr:uid="{B622A3D0-A357-4104-B266-C1573B3B53B8}"/>
    <cellStyle name="SAPBEXformats 9 5 6" xfId="37076" xr:uid="{EC8F1E11-BBF5-46D4-A029-E32A5F444FD1}"/>
    <cellStyle name="SAPBEXformats 9 6" xfId="6947" xr:uid="{D4676BF4-1CBB-4294-ADA4-3C277095485F}"/>
    <cellStyle name="SAPBEXformats 9 6 2" xfId="17237" xr:uid="{AFA89072-4D77-4C89-A19C-CD98B79E733B}"/>
    <cellStyle name="SAPBEXformats 9 6 3" xfId="21296" xr:uid="{490FAB8B-D718-48E6-BAF0-8252E8DC787A}"/>
    <cellStyle name="SAPBEXformats 9 6 4" xfId="30663" xr:uid="{6C6A2219-C369-4524-952F-C0BB855AA34E}"/>
    <cellStyle name="SAPBEXformats 9 6 5" xfId="34166" xr:uid="{6F223AC3-E575-4ADB-996B-324798756F1A}"/>
    <cellStyle name="SAPBEXformats 9 6 6" xfId="37173" xr:uid="{80C6E1BE-0852-434B-A558-CE2E1FF07E6D}"/>
    <cellStyle name="SAPBEXformats 9 7" xfId="11051" xr:uid="{AE650EC6-2312-4DC2-816E-87A06B204801}"/>
    <cellStyle name="SAPBEXformats 9 8" xfId="11474" xr:uid="{55E3099A-9C49-4BE6-BEDF-F8D4B17E9730}"/>
    <cellStyle name="SAPBEXformats 9 9" xfId="11935" xr:uid="{43C99D76-5C39-4CDC-B01E-2721C16BD0FF}"/>
    <cellStyle name="SAPBEXformats_1_FS10_10.1_เงินให้กู้ยืมและเงินให้กู้ยืม_Q254_2" xfId="2241" xr:uid="{4F5E797D-27C4-4802-BB77-F0EF955E49C9}"/>
    <cellStyle name="SAPBEXheaderItem" xfId="1439" xr:uid="{E107563C-14C3-45E9-A31A-6D26FD0D4ECC}"/>
    <cellStyle name="SAPBEXheaderItem 10" xfId="1440" xr:uid="{D8618059-2725-422B-AFB1-8D6B0950FC93}"/>
    <cellStyle name="SAPBEXheaderItem 10 10" xfId="13589" xr:uid="{4C367FC6-5D3A-4A86-9645-22DFF9273F07}"/>
    <cellStyle name="SAPBEXheaderItem 10 11" xfId="13996" xr:uid="{8CAB1C90-B774-418F-8717-8C8E2A7BCAF0}"/>
    <cellStyle name="SAPBEXheaderItem 10 12" xfId="23091" xr:uid="{F1A7BD78-682B-4546-B9E7-9256A5CB872D}"/>
    <cellStyle name="SAPBEXheaderItem 10 13" xfId="24861" xr:uid="{463A9A51-1684-45E3-86A1-EC8621F51EC7}"/>
    <cellStyle name="SAPBEXheaderItem 10 14" xfId="25598" xr:uid="{08D81001-071D-4DA7-BE33-946FF72A5478}"/>
    <cellStyle name="SAPBEXheaderItem 10 15" xfId="24888" xr:uid="{8272110B-370E-4DD1-893C-F4D6A4BC6DD7}"/>
    <cellStyle name="SAPBEXheaderItem 10 16" xfId="25145" xr:uid="{6E0C3FE8-6DF1-4861-928C-ABBDE69D34CD}"/>
    <cellStyle name="SAPBEXheaderItem 10 17" xfId="26597" xr:uid="{1C809C8F-D245-4A53-833A-EC826482F297}"/>
    <cellStyle name="SAPBEXheaderItem 10 18" xfId="26499" xr:uid="{00A7D981-A7C4-4D39-9929-0C8BAA7D75D8}"/>
    <cellStyle name="SAPBEXheaderItem 10 19" xfId="26198" xr:uid="{8024F895-2023-43D5-8547-72C6E3AF1CA6}"/>
    <cellStyle name="SAPBEXheaderItem 10 2" xfId="2911" xr:uid="{2FA84286-86C2-4FAF-973D-55A181E44957}"/>
    <cellStyle name="SAPBEXheaderItem 10 2 10" xfId="26678" xr:uid="{1753C80A-470C-4A11-8683-9AFAB94949A3}"/>
    <cellStyle name="SAPBEXheaderItem 10 2 11" xfId="32460" xr:uid="{19BE9F53-645F-4FFC-81C8-D79D947C2F98}"/>
    <cellStyle name="SAPBEXheaderItem 10 2 12" xfId="40138" xr:uid="{98D13523-AA93-424B-87B3-4F731C8A26A2}"/>
    <cellStyle name="SAPBEXheaderItem 10 2 13" xfId="40733" xr:uid="{EBBB6136-5DFB-4D9B-A76B-90C3989A319D}"/>
    <cellStyle name="SAPBEXheaderItem 10 2 14" xfId="41950" xr:uid="{3BCEBD6A-4781-4F3A-BB55-CBD8DD5DCC44}"/>
    <cellStyle name="SAPBEXheaderItem 10 2 2" xfId="6247" xr:uid="{D1D4FEB6-CBAA-43BE-83B2-9B9B6ACAC7B4}"/>
    <cellStyle name="SAPBEXheaderItem 10 2 2 2" xfId="16554" xr:uid="{C8E3F5C3-8525-4D4E-AE78-B0A7D306C37E}"/>
    <cellStyle name="SAPBEXheaderItem 10 2 2 3" xfId="20778" xr:uid="{725AAAD0-F4A5-482B-A9AD-E2D1D4B04289}"/>
    <cellStyle name="SAPBEXheaderItem 10 2 2 4" xfId="30128" xr:uid="{F23A1E42-1320-4021-A4B3-BD54A51D3F75}"/>
    <cellStyle name="SAPBEXheaderItem 10 2 2 5" xfId="33700" xr:uid="{3244F6E9-5560-43A4-87D4-C0C41B2C3887}"/>
    <cellStyle name="SAPBEXheaderItem 10 2 2 6" xfId="36734" xr:uid="{200FFC00-F2C8-4A2B-BDDB-6817FF2CCE0E}"/>
    <cellStyle name="SAPBEXheaderItem 10 2 3" xfId="7192" xr:uid="{AD08CAE6-A48A-4AE8-8FA5-076A50CBC2F2}"/>
    <cellStyle name="SAPBEXheaderItem 10 2 3 2" xfId="17478" xr:uid="{8248A43F-2892-40BF-A03B-CEE815A2CA50}"/>
    <cellStyle name="SAPBEXheaderItem 10 2 3 3" xfId="21475" xr:uid="{3F24399D-3F5A-4BE5-A7B7-E829CB168AB0}"/>
    <cellStyle name="SAPBEXheaderItem 10 2 3 4" xfId="30840" xr:uid="{D4516A77-885E-4B97-81D1-57AB40884D07}"/>
    <cellStyle name="SAPBEXheaderItem 10 2 3 5" xfId="34329" xr:uid="{C7EC1BE5-DAF2-4045-B1FE-90201CDB44E1}"/>
    <cellStyle name="SAPBEXheaderItem 10 2 3 6" xfId="37312" xr:uid="{BD79109A-AD0F-4D90-A779-E17DDE17D73A}"/>
    <cellStyle name="SAPBEXheaderItem 10 2 4" xfId="8400" xr:uid="{0F3BEC74-BB08-410A-8C6B-4FF6C54C3305}"/>
    <cellStyle name="SAPBEXheaderItem 10 2 4 2" xfId="18649" xr:uid="{07EF8A1E-83B1-4EA3-B01A-510001D0831C}"/>
    <cellStyle name="SAPBEXheaderItem 10 2 4 3" xfId="22543" xr:uid="{889E6A7C-0AF6-494C-952A-669DDBF179A2}"/>
    <cellStyle name="SAPBEXheaderItem 10 2 4 4" xfId="31933" xr:uid="{A6D4884A-FACD-4C10-8871-B2F12B9856F7}"/>
    <cellStyle name="SAPBEXheaderItem 10 2 4 5" xfId="35373" xr:uid="{5A209247-ACA6-4499-96C4-2B6619EE9529}"/>
    <cellStyle name="SAPBEXheaderItem 10 2 4 6" xfId="38324" xr:uid="{D5A9ACE7-C3F4-4B3F-85FB-41DA12CC76A5}"/>
    <cellStyle name="SAPBEXheaderItem 10 2 5" xfId="13639" xr:uid="{265C71DB-71B4-46B7-8FCC-F2A1F50DA539}"/>
    <cellStyle name="SAPBEXheaderItem 10 2 6" xfId="12922" xr:uid="{517653C5-A45D-496A-B291-67A890E37EE7}"/>
    <cellStyle name="SAPBEXheaderItem 10 2 7" xfId="13957" xr:uid="{87D2C2E9-6000-4947-B542-916A5BC9CB20}"/>
    <cellStyle name="SAPBEXheaderItem 10 2 8" xfId="23767" xr:uid="{4F203E35-DC4B-4A3B-B35A-E7A0F53FF9E3}"/>
    <cellStyle name="SAPBEXheaderItem 10 2 9" xfId="27780" xr:uid="{B3808EF1-E9F5-475F-8B0B-3B073E6D646E}"/>
    <cellStyle name="SAPBEXheaderItem 10 20" xfId="26890" xr:uid="{A7AB9826-B011-463E-B3F6-C991AD38A22E}"/>
    <cellStyle name="SAPBEXheaderItem 10 21" xfId="39385" xr:uid="{AB59C2DA-2F82-4C73-9DB9-E42177E5B51E}"/>
    <cellStyle name="SAPBEXheaderItem 10 22" xfId="39665" xr:uid="{AF7263DE-9EF0-4293-A443-275FD4FDF34F}"/>
    <cellStyle name="SAPBEXheaderItem 10 23" xfId="41274" xr:uid="{78AA194E-14F1-41D4-99F5-4586FE9E3783}"/>
    <cellStyle name="SAPBEXheaderItem 10 3" xfId="2412" xr:uid="{4199B0E8-C6E2-4A8F-B962-1686805A7191}"/>
    <cellStyle name="SAPBEXheaderItem 10 3 10" xfId="39003" xr:uid="{4DCE3F03-7EFF-4D69-B833-1FF7D082526B}"/>
    <cellStyle name="SAPBEXheaderItem 10 3 11" xfId="41630" xr:uid="{5DA3CEB8-A56E-4A62-83A9-6FFF7FACA13F}"/>
    <cellStyle name="SAPBEXheaderItem 10 3 2" xfId="5842" xr:uid="{DABFD099-2CCD-4F56-949D-266530DF1723}"/>
    <cellStyle name="SAPBEXheaderItem 10 3 2 2" xfId="16153" xr:uid="{A10CAB00-E3A4-4168-B22E-5319FF2AC674}"/>
    <cellStyle name="SAPBEXheaderItem 10 3 2 3" xfId="20429" xr:uid="{A7475723-22A1-4D6B-BE44-5D615F49D7C0}"/>
    <cellStyle name="SAPBEXheaderItem 10 3 2 4" xfId="29771" xr:uid="{1C6CF662-B769-466A-8D27-B53ECAEBB4C9}"/>
    <cellStyle name="SAPBEXheaderItem 10 3 2 5" xfId="33364" xr:uid="{381D158A-1B3D-4FB3-BD11-F812269D79CF}"/>
    <cellStyle name="SAPBEXheaderItem 10 3 2 6" xfId="36413" xr:uid="{E3B07B9B-D4CC-4771-8A55-06C18C1F5C5E}"/>
    <cellStyle name="SAPBEXheaderItem 10 3 3" xfId="4294" xr:uid="{ED6C9043-EC30-4B78-846F-AC54EF6F192B}"/>
    <cellStyle name="SAPBEXheaderItem 10 3 3 2" xfId="14700" xr:uid="{126C4F0B-8C4D-4A59-8E09-A90BF18705AE}"/>
    <cellStyle name="SAPBEXheaderItem 10 3 3 3" xfId="19320" xr:uid="{66C5F07F-EEBE-4251-91A8-99FF9A58D462}"/>
    <cellStyle name="SAPBEXheaderItem 10 3 3 4" xfId="28708" xr:uid="{3B6750E9-888B-427D-8476-096CC651A970}"/>
    <cellStyle name="SAPBEXheaderItem 10 3 3 5" xfId="27230" xr:uid="{E8F3343E-58F8-43AB-A899-3D0A294D1815}"/>
    <cellStyle name="SAPBEXheaderItem 10 3 3 6" xfId="26469" xr:uid="{A2ADBFC2-931B-455B-A0BA-AA42AB24F102}"/>
    <cellStyle name="SAPBEXheaderItem 10 3 4" xfId="8025" xr:uid="{776E2F23-49EB-468C-AB1B-642DD1431DEB}"/>
    <cellStyle name="SAPBEXheaderItem 10 3 4 2" xfId="18279" xr:uid="{20470402-91B1-49AB-B1B7-5A56ED56D448}"/>
    <cellStyle name="SAPBEXheaderItem 10 3 4 3" xfId="22205" xr:uid="{C447C992-7D01-4751-9DE7-210FF1E9CCFF}"/>
    <cellStyle name="SAPBEXheaderItem 10 3 4 4" xfId="31592" xr:uid="{D2EB2D93-BA0E-4D68-AA54-1093AC7FFC0E}"/>
    <cellStyle name="SAPBEXheaderItem 10 3 4 5" xfId="35047" xr:uid="{5849FBB7-499F-4085-9D52-92DF799A9A10}"/>
    <cellStyle name="SAPBEXheaderItem 10 3 4 6" xfId="38011" xr:uid="{EF9CF5DB-7BBA-450D-BE50-C0EED14CB421}"/>
    <cellStyle name="SAPBEXheaderItem 10 3 5" xfId="14296" xr:uid="{8E1922FD-E5D7-4E29-9B96-0F732781656A}"/>
    <cellStyle name="SAPBEXheaderItem 10 3 6" xfId="19573" xr:uid="{2D729320-9170-48C8-A501-ADC10F9DCE65}"/>
    <cellStyle name="SAPBEXheaderItem 10 3 7" xfId="23447" xr:uid="{DD436941-872D-4F6C-9854-85B9AD6B0710}"/>
    <cellStyle name="SAPBEXheaderItem 10 3 8" xfId="27392" xr:uid="{A461FCAA-B206-42F6-B185-6CD0912C5D3B}"/>
    <cellStyle name="SAPBEXheaderItem 10 3 9" xfId="39783" xr:uid="{644DFBEB-156A-4286-8A1E-66510FC48D26}"/>
    <cellStyle name="SAPBEXheaderItem 10 4" xfId="5170" xr:uid="{3F7DF279-6462-4F5B-B3A2-73C94E4544DF}"/>
    <cellStyle name="SAPBEXheaderItem 10 4 2" xfId="15520" xr:uid="{9F484F10-8E00-4FCD-9A9C-8B2523FEDCB2}"/>
    <cellStyle name="SAPBEXheaderItem 10 4 3" xfId="19926" xr:uid="{105BB310-F3EA-469E-9F4C-41906DC95DA0}"/>
    <cellStyle name="SAPBEXheaderItem 10 4 4" xfId="29256" xr:uid="{38A85383-8588-4B28-9B23-23CA72F2FD01}"/>
    <cellStyle name="SAPBEXheaderItem 10 4 5" xfId="32899" xr:uid="{D73EB616-DB03-4832-BD8C-592F2F4B603C}"/>
    <cellStyle name="SAPBEXheaderItem 10 4 6" xfId="35987" xr:uid="{23ABD24E-AD00-4659-86B5-C3B6C44A7117}"/>
    <cellStyle name="SAPBEXheaderItem 10 5" xfId="6703" xr:uid="{74400FC6-8475-4C71-99D1-2C84B6143105}"/>
    <cellStyle name="SAPBEXheaderItem 10 5 2" xfId="16995" xr:uid="{0A0B9EE5-FF0B-4599-ADDE-00018126E1ED}"/>
    <cellStyle name="SAPBEXheaderItem 10 5 3" xfId="21148" xr:uid="{9EF70436-F3A5-4E06-AC49-56E71516EEE7}"/>
    <cellStyle name="SAPBEXheaderItem 10 5 4" xfId="30514" xr:uid="{64C66617-ACF5-449B-8795-FBC39F0AECA4}"/>
    <cellStyle name="SAPBEXheaderItem 10 5 5" xfId="34057" xr:uid="{AB39822C-1476-44E5-BEC6-3B610CEAAD02}"/>
    <cellStyle name="SAPBEXheaderItem 10 5 6" xfId="37074" xr:uid="{94200DD2-5D58-4840-AEEC-C283469FCDD4}"/>
    <cellStyle name="SAPBEXheaderItem 10 6" xfId="6949" xr:uid="{398B1C5F-2426-49C3-B074-B7D53DB59977}"/>
    <cellStyle name="SAPBEXheaderItem 10 6 2" xfId="17239" xr:uid="{4EA0972B-9D33-4CA6-90DC-4C5A25886FFB}"/>
    <cellStyle name="SAPBEXheaderItem 10 6 3" xfId="21298" xr:uid="{9485DF62-CD22-42ED-A036-C54C2B8B1F77}"/>
    <cellStyle name="SAPBEXheaderItem 10 6 4" xfId="30665" xr:uid="{AECDAF12-5E0F-472E-B63D-D50D1E0E6422}"/>
    <cellStyle name="SAPBEXheaderItem 10 6 5" xfId="34168" xr:uid="{64FD3A07-A87C-40D9-9D94-2D27DBD159D3}"/>
    <cellStyle name="SAPBEXheaderItem 10 6 6" xfId="37175" xr:uid="{18B9EE35-37A4-408B-BA29-6B73F79FA54A}"/>
    <cellStyle name="SAPBEXheaderItem 10 7" xfId="11052" xr:uid="{50367691-718C-47F2-8374-6D6DE6BD9516}"/>
    <cellStyle name="SAPBEXheaderItem 10 8" xfId="11476" xr:uid="{ED7A65F0-EBB9-46D9-8881-F9A1DA85C570}"/>
    <cellStyle name="SAPBEXheaderItem 10 9" xfId="11937" xr:uid="{B996A190-7790-41CF-9216-38AC27F32ACC}"/>
    <cellStyle name="SAPBEXheaderItem 11" xfId="1441" xr:uid="{AA1CFD3D-1476-495A-91EC-791D299E7638}"/>
    <cellStyle name="SAPBEXheaderItem 11 10" xfId="12444" xr:uid="{F37B32C7-0DB9-41C9-8F38-FA7CBEF350DD}"/>
    <cellStyle name="SAPBEXheaderItem 11 11" xfId="12368" xr:uid="{3442CAEF-D6FB-46E2-B2E0-5F7A787FADCC}"/>
    <cellStyle name="SAPBEXheaderItem 11 12" xfId="23092" xr:uid="{C4F784DF-202D-46FB-BD45-ADDBFFBDC4C1}"/>
    <cellStyle name="SAPBEXheaderItem 11 13" xfId="26078" xr:uid="{5B0C1B21-40B4-488B-9174-9AB28342308C}"/>
    <cellStyle name="SAPBEXheaderItem 11 14" xfId="25599" xr:uid="{A3FB1D34-660F-46E3-8157-8CEB321D9D83}"/>
    <cellStyle name="SAPBEXheaderItem 11 15" xfId="24887" xr:uid="{F1207285-C0BE-45E1-8596-47381081E1C2}"/>
    <cellStyle name="SAPBEXheaderItem 11 16" xfId="25144" xr:uid="{6AA54842-7534-4AB6-8AFD-4D0B49F9D3CA}"/>
    <cellStyle name="SAPBEXheaderItem 11 17" xfId="26596" xr:uid="{9CEB1E9A-AE98-4427-A392-872E18383AF9}"/>
    <cellStyle name="SAPBEXheaderItem 11 18" xfId="27304" xr:uid="{DA8FF4D1-6C3D-46F1-A4DA-C149F0367E0A}"/>
    <cellStyle name="SAPBEXheaderItem 11 19" xfId="24426" xr:uid="{CA465654-40A6-488E-BB5B-9E3381DB5113}"/>
    <cellStyle name="SAPBEXheaderItem 11 2" xfId="2912" xr:uid="{ED981202-240A-473D-A29E-C52BE426ADF2}"/>
    <cellStyle name="SAPBEXheaderItem 11 2 10" xfId="29083" xr:uid="{B81B0CE9-D40D-4A1F-BFC6-0AB6B3D6210E}"/>
    <cellStyle name="SAPBEXheaderItem 11 2 11" xfId="33292" xr:uid="{B9F9F25E-5339-48C9-923E-F33DA2748217}"/>
    <cellStyle name="SAPBEXheaderItem 11 2 12" xfId="40139" xr:uid="{C13E448B-6EDE-4E72-9CEC-E835D973219A}"/>
    <cellStyle name="SAPBEXheaderItem 11 2 13" xfId="40734" xr:uid="{F9E325C7-39AE-4B9D-8870-6FB971D4409E}"/>
    <cellStyle name="SAPBEXheaderItem 11 2 14" xfId="41951" xr:uid="{E8574D6C-4461-40B2-BAD6-4944DD77145F}"/>
    <cellStyle name="SAPBEXheaderItem 11 2 2" xfId="6248" xr:uid="{D5EF7C1C-C6CF-4D97-B0F3-641D191B48AB}"/>
    <cellStyle name="SAPBEXheaderItem 11 2 2 2" xfId="16555" xr:uid="{B032F2BB-8AB0-4026-AED3-1731F5858144}"/>
    <cellStyle name="SAPBEXheaderItem 11 2 2 3" xfId="20779" xr:uid="{4B8D2D29-02E7-437F-8CBF-AF8D88165B37}"/>
    <cellStyle name="SAPBEXheaderItem 11 2 2 4" xfId="30129" xr:uid="{9475E9B1-FC54-488E-BC3A-DB0CB7825EFB}"/>
    <cellStyle name="SAPBEXheaderItem 11 2 2 5" xfId="33701" xr:uid="{86FEEB40-6966-44D8-9C6A-7D5B6150D4BD}"/>
    <cellStyle name="SAPBEXheaderItem 11 2 2 6" xfId="36735" xr:uid="{56F23413-8D37-4D8F-A0B7-513B8453C16D}"/>
    <cellStyle name="SAPBEXheaderItem 11 2 3" xfId="7193" xr:uid="{88BE4468-28DA-45D1-8AF3-C33D64791631}"/>
    <cellStyle name="SAPBEXheaderItem 11 2 3 2" xfId="17479" xr:uid="{9BFF451F-141A-4C89-99EA-ED9355C22565}"/>
    <cellStyle name="SAPBEXheaderItem 11 2 3 3" xfId="21476" xr:uid="{5EB344B2-EB0B-4161-A366-2C9DFEC6446F}"/>
    <cellStyle name="SAPBEXheaderItem 11 2 3 4" xfId="30841" xr:uid="{7441EAEB-2243-4D65-837A-32DE6DBABF42}"/>
    <cellStyle name="SAPBEXheaderItem 11 2 3 5" xfId="34330" xr:uid="{405E8F09-6D40-45C6-BDB8-D98A49BBAEA1}"/>
    <cellStyle name="SAPBEXheaderItem 11 2 3 6" xfId="37313" xr:uid="{98DA5EC6-5A7F-42F3-BC7A-E1B6B0029CCC}"/>
    <cellStyle name="SAPBEXheaderItem 11 2 4" xfId="8401" xr:uid="{0359525A-D99E-4BC1-8076-4113471BF5B1}"/>
    <cellStyle name="SAPBEXheaderItem 11 2 4 2" xfId="18650" xr:uid="{A50BEF2E-B86C-4BA9-88D8-D87FD9212401}"/>
    <cellStyle name="SAPBEXheaderItem 11 2 4 3" xfId="22544" xr:uid="{B37A51EF-3212-4AC3-8E62-313446265FE2}"/>
    <cellStyle name="SAPBEXheaderItem 11 2 4 4" xfId="31934" xr:uid="{54F9A8EF-8EC3-407E-805A-F8539C0CACE7}"/>
    <cellStyle name="SAPBEXheaderItem 11 2 4 5" xfId="35374" xr:uid="{D42E63CC-1C69-478F-A467-85EE17EB00B1}"/>
    <cellStyle name="SAPBEXheaderItem 11 2 4 6" xfId="38325" xr:uid="{6065214C-06A9-4D39-AE32-9ACF29E7D767}"/>
    <cellStyle name="SAPBEXheaderItem 11 2 5" xfId="13640" xr:uid="{4E78B9AF-B5AA-477E-99DD-406BFC7BE995}"/>
    <cellStyle name="SAPBEXheaderItem 11 2 6" xfId="12571" xr:uid="{F2818C82-D74B-4163-A810-B8FF0F457A22}"/>
    <cellStyle name="SAPBEXheaderItem 11 2 7" xfId="12467" xr:uid="{DB9AEE7F-A2E2-4067-9027-4A65037741C3}"/>
    <cellStyle name="SAPBEXheaderItem 11 2 8" xfId="23768" xr:uid="{15AF0879-7AD9-4D80-9955-0BAB8B9720A7}"/>
    <cellStyle name="SAPBEXheaderItem 11 2 9" xfId="27781" xr:uid="{F2B8562B-FFC6-4610-BAD3-865BE71B6181}"/>
    <cellStyle name="SAPBEXheaderItem 11 20" xfId="26889" xr:uid="{B13A4EE2-1952-4A34-99B8-49AE0E6FE666}"/>
    <cellStyle name="SAPBEXheaderItem 11 21" xfId="39386" xr:uid="{5C5E2C72-43B6-4992-BB19-909BFBC1EAE8}"/>
    <cellStyle name="SAPBEXheaderItem 11 22" xfId="39262" xr:uid="{58C5CB09-B947-4AA8-A2F5-9712F315811C}"/>
    <cellStyle name="SAPBEXheaderItem 11 23" xfId="41275" xr:uid="{B9C39D15-CD3F-4969-A8BD-5F6354EA56F9}"/>
    <cellStyle name="SAPBEXheaderItem 11 3" xfId="2413" xr:uid="{8F925361-A554-477F-8EB3-D241A6B70ABB}"/>
    <cellStyle name="SAPBEXheaderItem 11 3 10" xfId="39002" xr:uid="{7121E9A8-7D9B-4B68-BCA0-94675ECBDAB3}"/>
    <cellStyle name="SAPBEXheaderItem 11 3 11" xfId="41631" xr:uid="{E764FF46-D6CA-4C5D-BACB-8BE58480E257}"/>
    <cellStyle name="SAPBEXheaderItem 11 3 2" xfId="5843" xr:uid="{DB6A897C-E64B-44A9-A8B1-9AE90B0FE8DC}"/>
    <cellStyle name="SAPBEXheaderItem 11 3 2 2" xfId="16154" xr:uid="{86987810-9981-4246-A063-DF90C686C4C8}"/>
    <cellStyle name="SAPBEXheaderItem 11 3 2 3" xfId="20430" xr:uid="{48A365A9-673D-4462-AF88-442CEBC4D8CE}"/>
    <cellStyle name="SAPBEXheaderItem 11 3 2 4" xfId="29772" xr:uid="{901A23DF-C730-40D5-A504-8D69D82F5A09}"/>
    <cellStyle name="SAPBEXheaderItem 11 3 2 5" xfId="33365" xr:uid="{056BF7BF-C9AF-41C6-83FC-7FD35242A163}"/>
    <cellStyle name="SAPBEXheaderItem 11 3 2 6" xfId="36414" xr:uid="{2BF63115-3E47-4556-8EF8-69125C4089D3}"/>
    <cellStyle name="SAPBEXheaderItem 11 3 3" xfId="4293" xr:uid="{FD4B8330-58A2-4E73-B523-B42C6F9D72DF}"/>
    <cellStyle name="SAPBEXheaderItem 11 3 3 2" xfId="14699" xr:uid="{FEE29D9E-7326-4154-B937-2EEDD7F26FF0}"/>
    <cellStyle name="SAPBEXheaderItem 11 3 3 3" xfId="19319" xr:uid="{4409EBA8-7FCB-4E49-A1D1-FF3CCFA1018D}"/>
    <cellStyle name="SAPBEXheaderItem 11 3 3 4" xfId="28707" xr:uid="{4B4D9544-AEC1-414A-8E2E-138B43D971BA}"/>
    <cellStyle name="SAPBEXheaderItem 11 3 3 5" xfId="27229" xr:uid="{CE2CC074-C3FF-4FCD-A40A-A6142ACB10AD}"/>
    <cellStyle name="SAPBEXheaderItem 11 3 3 6" xfId="26533" xr:uid="{42B0980F-C90C-435F-8225-AEED72FD78E2}"/>
    <cellStyle name="SAPBEXheaderItem 11 3 4" xfId="8026" xr:uid="{FB34FE6B-652F-4738-B6B5-06D56BFBA667}"/>
    <cellStyle name="SAPBEXheaderItem 11 3 4 2" xfId="18280" xr:uid="{DACA4EB5-BD69-4081-B3DA-8D0A2FC68A03}"/>
    <cellStyle name="SAPBEXheaderItem 11 3 4 3" xfId="22206" xr:uid="{8C870B87-D327-4E98-AFE1-3FFEF93523EF}"/>
    <cellStyle name="SAPBEXheaderItem 11 3 4 4" xfId="31593" xr:uid="{B7236CFD-EA01-4B46-B246-23FD2C3C1B76}"/>
    <cellStyle name="SAPBEXheaderItem 11 3 4 5" xfId="35048" xr:uid="{1673A703-2CAA-491F-85CD-92BBC0486A01}"/>
    <cellStyle name="SAPBEXheaderItem 11 3 4 6" xfId="38012" xr:uid="{292D730B-B78F-4533-8793-8CAC18B94A12}"/>
    <cellStyle name="SAPBEXheaderItem 11 3 5" xfId="14295" xr:uid="{44D389E3-959E-4292-9D52-5C5BBBAA9613}"/>
    <cellStyle name="SAPBEXheaderItem 11 3 6" xfId="12480" xr:uid="{6B84E2CD-BCE7-4137-A659-3424DF661866}"/>
    <cellStyle name="SAPBEXheaderItem 11 3 7" xfId="23448" xr:uid="{DDD43F08-5386-44A8-8598-27709CD74C85}"/>
    <cellStyle name="SAPBEXheaderItem 11 3 8" xfId="27393" xr:uid="{3EADD50B-3ECE-4B08-9C11-91595674C65E}"/>
    <cellStyle name="SAPBEXheaderItem 11 3 9" xfId="39784" xr:uid="{BFD05BD2-D3F7-44E7-BC05-344441150500}"/>
    <cellStyle name="SAPBEXheaderItem 11 4" xfId="5171" xr:uid="{6696F587-2109-48E6-B62B-40070FFCD3D5}"/>
    <cellStyle name="SAPBEXheaderItem 11 4 2" xfId="15521" xr:uid="{CDD605BA-B45E-420F-8B11-47C2F87C819E}"/>
    <cellStyle name="SAPBEXheaderItem 11 4 3" xfId="19927" xr:uid="{7DDAE5C6-6889-4BBD-8FE4-4E853B2BDC77}"/>
    <cellStyle name="SAPBEXheaderItem 11 4 4" xfId="29257" xr:uid="{D8654BDC-9959-437B-B1FC-AAE5990E2944}"/>
    <cellStyle name="SAPBEXheaderItem 11 4 5" xfId="32900" xr:uid="{F2625B85-4904-454B-ACD0-C5F0F56BCA5E}"/>
    <cellStyle name="SAPBEXheaderItem 11 4 6" xfId="35988" xr:uid="{6F12645E-5379-4890-B45E-CDD7F9F5F528}"/>
    <cellStyle name="SAPBEXheaderItem 11 5" xfId="6702" xr:uid="{46DBCB6E-3C66-4759-937B-D68D6C8414C4}"/>
    <cellStyle name="SAPBEXheaderItem 11 5 2" xfId="16994" xr:uid="{6DEAB82C-906A-4684-8688-32787CFE195A}"/>
    <cellStyle name="SAPBEXheaderItem 11 5 3" xfId="21147" xr:uid="{3CC506DB-5E4B-48FF-B625-D907BFB5901D}"/>
    <cellStyle name="SAPBEXheaderItem 11 5 4" xfId="30513" xr:uid="{849B327D-5793-4FDB-A12B-68BED37CA69B}"/>
    <cellStyle name="SAPBEXheaderItem 11 5 5" xfId="34056" xr:uid="{3B9E69B9-4981-4177-904C-C356745FFEDF}"/>
    <cellStyle name="SAPBEXheaderItem 11 5 6" xfId="37073" xr:uid="{9EAB9923-462D-4068-9009-8FB804E3ACD1}"/>
    <cellStyle name="SAPBEXheaderItem 11 6" xfId="6950" xr:uid="{790C238A-BDCD-459E-9BE8-F25FFAAFAA23}"/>
    <cellStyle name="SAPBEXheaderItem 11 6 2" xfId="17240" xr:uid="{3F358390-513D-4D98-8F5A-34C88280FC47}"/>
    <cellStyle name="SAPBEXheaderItem 11 6 3" xfId="21299" xr:uid="{0DDF2ED4-FB42-4D40-A7E5-B836E09F0357}"/>
    <cellStyle name="SAPBEXheaderItem 11 6 4" xfId="30666" xr:uid="{A882129F-B7B8-4313-9C97-CAF773A71278}"/>
    <cellStyle name="SAPBEXheaderItem 11 6 5" xfId="34169" xr:uid="{51EA6938-DA6A-4CCD-9C2B-108FD90C6611}"/>
    <cellStyle name="SAPBEXheaderItem 11 6 6" xfId="37176" xr:uid="{C7E8DDDD-A797-4316-BBAB-663668443940}"/>
    <cellStyle name="SAPBEXheaderItem 11 7" xfId="11053" xr:uid="{8C43A5F9-2B04-45DA-A10B-8EDD83881D8E}"/>
    <cellStyle name="SAPBEXheaderItem 11 8" xfId="11477" xr:uid="{DF6B8E9C-7433-4E84-94B5-2DB10FCA3B30}"/>
    <cellStyle name="SAPBEXheaderItem 11 9" xfId="11938" xr:uid="{BD959CE5-04F4-4611-8812-0E6EE9B29302}"/>
    <cellStyle name="SAPBEXheaderItem 12" xfId="1442" xr:uid="{6E5C0918-F31F-4471-B262-BAF114233BDE}"/>
    <cellStyle name="SAPBEXheaderItem 12 10" xfId="12725" xr:uid="{FFB626C4-FE60-47C0-99E3-E330B2856531}"/>
    <cellStyle name="SAPBEXheaderItem 12 11" xfId="21992" xr:uid="{9E98CCA2-4032-44D0-9A76-965D3EB06DAC}"/>
    <cellStyle name="SAPBEXheaderItem 12 12" xfId="23093" xr:uid="{E392E5FD-A0D3-4F0F-9E21-A78543DC14CF}"/>
    <cellStyle name="SAPBEXheaderItem 12 13" xfId="24860" xr:uid="{E06370F4-8EFA-4E9A-B06E-8D465A468EC6}"/>
    <cellStyle name="SAPBEXheaderItem 12 14" xfId="25600" xr:uid="{F951D8E4-B0A3-4C1F-A684-E1C38BBFC100}"/>
    <cellStyle name="SAPBEXheaderItem 12 15" xfId="26083" xr:uid="{D927218D-BD7A-4C69-A552-48EAA49E6F6A}"/>
    <cellStyle name="SAPBEXheaderItem 12 16" xfId="25143" xr:uid="{D48EF117-0E31-4345-A965-9CAFDEDD8CFC}"/>
    <cellStyle name="SAPBEXheaderItem 12 17" xfId="25412" xr:uid="{0D7576D4-A77C-4B02-BF22-50DD1120DF09}"/>
    <cellStyle name="SAPBEXheaderItem 12 18" xfId="25886" xr:uid="{BC0CA572-C4AF-4264-80EA-0D76320CADC2}"/>
    <cellStyle name="SAPBEXheaderItem 12 19" xfId="31378" xr:uid="{18C167F5-F788-4798-833E-BC2DB4432251}"/>
    <cellStyle name="SAPBEXheaderItem 12 2" xfId="2913" xr:uid="{28C16782-3EBD-4D7E-BB83-EEE6B606E8F2}"/>
    <cellStyle name="SAPBEXheaderItem 12 2 10" xfId="29185" xr:uid="{FB364221-B812-47AC-8713-B24060302356}"/>
    <cellStyle name="SAPBEXheaderItem 12 2 11" xfId="29142" xr:uid="{8D9137F9-45F2-4789-8E59-B0BBF1372399}"/>
    <cellStyle name="SAPBEXheaderItem 12 2 12" xfId="40140" xr:uid="{4351F227-1906-477D-ABA5-0AD22908A22B}"/>
    <cellStyle name="SAPBEXheaderItem 12 2 13" xfId="40735" xr:uid="{70A10892-C188-4701-A4C9-35B5938A578A}"/>
    <cellStyle name="SAPBEXheaderItem 12 2 14" xfId="41952" xr:uid="{3AD1F146-FFDB-488C-AFD0-6112AE091627}"/>
    <cellStyle name="SAPBEXheaderItem 12 2 2" xfId="6249" xr:uid="{C0E7AEEF-3E2C-4983-A530-CE2937C92550}"/>
    <cellStyle name="SAPBEXheaderItem 12 2 2 2" xfId="16556" xr:uid="{7B9A6F62-3AE0-4C9E-845C-6601C6F528EB}"/>
    <cellStyle name="SAPBEXheaderItem 12 2 2 3" xfId="20780" xr:uid="{FD85F20E-8683-4F8C-9B31-2895007E4214}"/>
    <cellStyle name="SAPBEXheaderItem 12 2 2 4" xfId="30130" xr:uid="{B4B01AD9-D5F2-46C3-AA20-867790783726}"/>
    <cellStyle name="SAPBEXheaderItem 12 2 2 5" xfId="33702" xr:uid="{1D437320-E9A5-482A-8C15-640886143551}"/>
    <cellStyle name="SAPBEXheaderItem 12 2 2 6" xfId="36736" xr:uid="{0297947E-CF04-4A1A-9D6D-5E36C440CBCE}"/>
    <cellStyle name="SAPBEXheaderItem 12 2 3" xfId="7194" xr:uid="{BF33B399-9FC8-4007-999C-BC2FFF12ED9A}"/>
    <cellStyle name="SAPBEXheaderItem 12 2 3 2" xfId="17480" xr:uid="{3109D6F7-A5FC-4EE3-9609-88E9382896C1}"/>
    <cellStyle name="SAPBEXheaderItem 12 2 3 3" xfId="21477" xr:uid="{FF28C7DC-6202-4545-9A59-0DD349F9E184}"/>
    <cellStyle name="SAPBEXheaderItem 12 2 3 4" xfId="30842" xr:uid="{423B865F-D409-4F86-8F63-5704F367E8E9}"/>
    <cellStyle name="SAPBEXheaderItem 12 2 3 5" xfId="34331" xr:uid="{E674B993-CD36-4EA8-BC0D-FCB6618965E0}"/>
    <cellStyle name="SAPBEXheaderItem 12 2 3 6" xfId="37314" xr:uid="{76CA33F3-A9C0-4F68-B9CE-1D29DC9884A3}"/>
    <cellStyle name="SAPBEXheaderItem 12 2 4" xfId="8402" xr:uid="{5B76C909-A373-4837-AA34-C303F7351CC4}"/>
    <cellStyle name="SAPBEXheaderItem 12 2 4 2" xfId="18651" xr:uid="{4DACC00D-1FEA-4063-864B-0F478747F616}"/>
    <cellStyle name="SAPBEXheaderItem 12 2 4 3" xfId="22545" xr:uid="{729A4007-2F34-47D8-A752-09823550D610}"/>
    <cellStyle name="SAPBEXheaderItem 12 2 4 4" xfId="31935" xr:uid="{FCDCED56-7DB2-4200-A81C-4864D02E7B8A}"/>
    <cellStyle name="SAPBEXheaderItem 12 2 4 5" xfId="35375" xr:uid="{52454BFB-53EE-411D-8D90-F6D89EFD11D9}"/>
    <cellStyle name="SAPBEXheaderItem 12 2 4 6" xfId="38326" xr:uid="{DAC4D76E-3F10-4FA7-B965-9FFCE49C8438}"/>
    <cellStyle name="SAPBEXheaderItem 12 2 5" xfId="13641" xr:uid="{E9D214D6-38BB-4676-85DA-BC0D07385C70}"/>
    <cellStyle name="SAPBEXheaderItem 12 2 6" xfId="13462" xr:uid="{59135F57-01E5-4282-9CF8-0498878685E9}"/>
    <cellStyle name="SAPBEXheaderItem 12 2 7" xfId="12682" xr:uid="{05B1917B-05C3-4C5F-B7BA-49EB99093EAA}"/>
    <cellStyle name="SAPBEXheaderItem 12 2 8" xfId="23769" xr:uid="{A1DAB333-9564-4C01-9624-2CE88DB7E168}"/>
    <cellStyle name="SAPBEXheaderItem 12 2 9" xfId="27782" xr:uid="{CD48ABB7-1C6D-4ABE-BE64-FA26CE6F3603}"/>
    <cellStyle name="SAPBEXheaderItem 12 20" xfId="26888" xr:uid="{1A4AE4BE-F1A2-4ABC-A7B2-4992BF69BFC4}"/>
    <cellStyle name="SAPBEXheaderItem 12 21" xfId="39387" xr:uid="{80FCB999-E35C-4536-B08A-3042157C3377}"/>
    <cellStyle name="SAPBEXheaderItem 12 22" xfId="39261" xr:uid="{146AEB40-8487-4570-92FD-18893ED1308C}"/>
    <cellStyle name="SAPBEXheaderItem 12 23" xfId="41276" xr:uid="{4E79F1B3-EB46-499F-8280-8E567C69D3F5}"/>
    <cellStyle name="SAPBEXheaderItem 12 3" xfId="2414" xr:uid="{D92CD144-9864-4EBA-A0C6-4F271C5C2777}"/>
    <cellStyle name="SAPBEXheaderItem 12 3 10" xfId="39001" xr:uid="{62957B8B-FECC-4B49-B432-746F184435CF}"/>
    <cellStyle name="SAPBEXheaderItem 12 3 11" xfId="41632" xr:uid="{2593082D-9C05-4CEF-AA73-A853F3E66A78}"/>
    <cellStyle name="SAPBEXheaderItem 12 3 2" xfId="5844" xr:uid="{296208BB-71B9-4082-B1DA-C9EC6133DAE4}"/>
    <cellStyle name="SAPBEXheaderItem 12 3 2 2" xfId="16155" xr:uid="{C9276A70-E9E4-4A6E-97DF-75C4CFE06461}"/>
    <cellStyle name="SAPBEXheaderItem 12 3 2 3" xfId="20431" xr:uid="{727FD218-CBF2-4BB7-8B45-5C0258D705D4}"/>
    <cellStyle name="SAPBEXheaderItem 12 3 2 4" xfId="29773" xr:uid="{B407E785-333B-4BAC-90FF-A1BBCA95B774}"/>
    <cellStyle name="SAPBEXheaderItem 12 3 2 5" xfId="33366" xr:uid="{2DB15BF1-4486-4A15-BD9A-DF9CDB299C2E}"/>
    <cellStyle name="SAPBEXheaderItem 12 3 2 6" xfId="36415" xr:uid="{CBAF5F4D-9F74-4939-BF3A-4D0F55AFF13B}"/>
    <cellStyle name="SAPBEXheaderItem 12 3 3" xfId="4292" xr:uid="{8608A7CD-FD07-4A64-885B-22CF241FD679}"/>
    <cellStyle name="SAPBEXheaderItem 12 3 3 2" xfId="14698" xr:uid="{0C4F2BE5-DBB5-4BE3-8BED-FF481F51B0AE}"/>
    <cellStyle name="SAPBEXheaderItem 12 3 3 3" xfId="19318" xr:uid="{F934DFCA-904D-4DD3-9C64-D24D2676BE20}"/>
    <cellStyle name="SAPBEXheaderItem 12 3 3 4" xfId="28706" xr:uid="{E47C93E1-6396-44B3-827B-1EC3998BB701}"/>
    <cellStyle name="SAPBEXheaderItem 12 3 3 5" xfId="27228" xr:uid="{53E40A1A-548E-406C-BF14-073BFA3EBE20}"/>
    <cellStyle name="SAPBEXheaderItem 12 3 3 6" xfId="24240" xr:uid="{8F05348E-4A90-49D4-83E4-FBEE6B149D2A}"/>
    <cellStyle name="SAPBEXheaderItem 12 3 4" xfId="8027" xr:uid="{8A119D92-BA1B-43F5-BF04-53168AB24FA9}"/>
    <cellStyle name="SAPBEXheaderItem 12 3 4 2" xfId="18281" xr:uid="{4CF53AF0-B23B-4807-995A-EF667CAAE429}"/>
    <cellStyle name="SAPBEXheaderItem 12 3 4 3" xfId="22207" xr:uid="{35E081E7-B12F-4416-B226-B653990D08DD}"/>
    <cellStyle name="SAPBEXheaderItem 12 3 4 4" xfId="31594" xr:uid="{35280B25-DB30-45BA-B480-038FAF9F6E7E}"/>
    <cellStyle name="SAPBEXheaderItem 12 3 4 5" xfId="35049" xr:uid="{E8F5576A-D636-4F27-824C-E5A2AE9134D0}"/>
    <cellStyle name="SAPBEXheaderItem 12 3 4 6" xfId="38013" xr:uid="{29BC5EB5-0554-4CFE-8D12-3DB03533D0A4}"/>
    <cellStyle name="SAPBEXheaderItem 12 3 5" xfId="14294" xr:uid="{A5EED6A3-49B3-4A9A-97DE-C24078EE5C2D}"/>
    <cellStyle name="SAPBEXheaderItem 12 3 6" xfId="12695" xr:uid="{6A517750-BC91-467A-84C7-B94A3C43C29C}"/>
    <cellStyle name="SAPBEXheaderItem 12 3 7" xfId="23449" xr:uid="{88A3B215-30DE-4E8F-8787-45E6A9D1736A}"/>
    <cellStyle name="SAPBEXheaderItem 12 3 8" xfId="27394" xr:uid="{E8B02BF7-5231-466D-A5D4-7A38F6CAE706}"/>
    <cellStyle name="SAPBEXheaderItem 12 3 9" xfId="39785" xr:uid="{9C8A6D8D-FD4A-4E4D-9D9D-8D115E5FB71B}"/>
    <cellStyle name="SAPBEXheaderItem 12 4" xfId="5172" xr:uid="{CC87F1A3-F8AD-4B1E-AAC0-8B64327BE522}"/>
    <cellStyle name="SAPBEXheaderItem 12 4 2" xfId="15522" xr:uid="{6AAAC65E-47A9-4752-8545-8EF827AFE5C3}"/>
    <cellStyle name="SAPBEXheaderItem 12 4 3" xfId="19928" xr:uid="{EF00233B-C0C3-4C9A-8C56-1386AFEF820C}"/>
    <cellStyle name="SAPBEXheaderItem 12 4 4" xfId="29258" xr:uid="{FA1B0344-5548-4AE9-B9F7-F4934903AF8B}"/>
    <cellStyle name="SAPBEXheaderItem 12 4 5" xfId="32901" xr:uid="{5E49B04B-B9EF-4569-9513-493D7CEB4828}"/>
    <cellStyle name="SAPBEXheaderItem 12 4 6" xfId="35989" xr:uid="{9116E1AE-09DB-420E-B472-D5EEE1955E6E}"/>
    <cellStyle name="SAPBEXheaderItem 12 5" xfId="6701" xr:uid="{9B930525-8A7C-4938-853A-B97B9854B3E4}"/>
    <cellStyle name="SAPBEXheaderItem 12 5 2" xfId="16993" xr:uid="{7B66D135-FFC2-4204-837D-C09EB5842521}"/>
    <cellStyle name="SAPBEXheaderItem 12 5 3" xfId="21146" xr:uid="{1AE693F1-6DAD-42CE-B655-6EDE0813BBFF}"/>
    <cellStyle name="SAPBEXheaderItem 12 5 4" xfId="30512" xr:uid="{60D6FE21-992C-4413-B759-429BF20E1FA4}"/>
    <cellStyle name="SAPBEXheaderItem 12 5 5" xfId="34055" xr:uid="{BA296098-42CD-4D26-A485-FECCC3AE196E}"/>
    <cellStyle name="SAPBEXheaderItem 12 5 6" xfId="37072" xr:uid="{2CD9E8EA-ED7B-46EA-9330-5D3348A43DF6}"/>
    <cellStyle name="SAPBEXheaderItem 12 6" xfId="6965" xr:uid="{75A739C0-8173-46C5-82D9-FEB474301461}"/>
    <cellStyle name="SAPBEXheaderItem 12 6 2" xfId="17255" xr:uid="{27B8D9C4-6BE3-4097-B099-39DC68B40AC6}"/>
    <cellStyle name="SAPBEXheaderItem 12 6 3" xfId="21307" xr:uid="{DD73CFE1-9FB6-4AEC-B5F2-9AA1B01AFC8B}"/>
    <cellStyle name="SAPBEXheaderItem 12 6 4" xfId="30676" xr:uid="{BEE60868-35D6-43DF-8F54-ED848355408A}"/>
    <cellStyle name="SAPBEXheaderItem 12 6 5" xfId="34177" xr:uid="{03466807-ABAD-47F0-9A90-2DB7DA3BF389}"/>
    <cellStyle name="SAPBEXheaderItem 12 6 6" xfId="37183" xr:uid="{B35A4566-ECB3-44D6-BF07-D0934B566ED1}"/>
    <cellStyle name="SAPBEXheaderItem 12 7" xfId="11054" xr:uid="{D848C9F6-09BF-4BDB-8686-E2EBC8F10948}"/>
    <cellStyle name="SAPBEXheaderItem 12 8" xfId="11478" xr:uid="{6F76DE31-1A19-42CC-9703-30BC2E182E0F}"/>
    <cellStyle name="SAPBEXheaderItem 12 9" xfId="11939" xr:uid="{7376F6D2-A585-4881-8B31-556464597597}"/>
    <cellStyle name="SAPBEXheaderItem 13" xfId="1443" xr:uid="{D33C70AE-0537-4208-BB08-C9A53CADD21B}"/>
    <cellStyle name="SAPBEXheaderItem 13 10" xfId="12534" xr:uid="{7FA28A14-98B3-4C2E-805C-877F2C2BC690}"/>
    <cellStyle name="SAPBEXheaderItem 13 11" xfId="19750" xr:uid="{27121060-C150-409E-8BAB-12A980EC935C}"/>
    <cellStyle name="SAPBEXheaderItem 13 12" xfId="23094" xr:uid="{9131DCC5-FC97-41FF-B369-BCBE62CEC0BC}"/>
    <cellStyle name="SAPBEXheaderItem 13 13" xfId="24859" xr:uid="{1504DD9A-3AE8-492E-94D1-5DE9B4A43E17}"/>
    <cellStyle name="SAPBEXheaderItem 13 14" xfId="25601" xr:uid="{35F89C5B-0B50-495A-9497-472AC115C652}"/>
    <cellStyle name="SAPBEXheaderItem 13 15" xfId="24886" xr:uid="{B4D79A9B-260D-4DF3-B582-E4E7818C7198}"/>
    <cellStyle name="SAPBEXheaderItem 13 16" xfId="25142" xr:uid="{EA6C5555-5DFD-4F27-9452-C53FD3C5D92B}"/>
    <cellStyle name="SAPBEXheaderItem 13 17" xfId="25411" xr:uid="{4A5DD791-0742-4E88-A875-7D233668660E}"/>
    <cellStyle name="SAPBEXheaderItem 13 18" xfId="25885" xr:uid="{2844095F-5976-4971-995C-76F230C6AD20}"/>
    <cellStyle name="SAPBEXheaderItem 13 19" xfId="29106" xr:uid="{4D5C7216-CA5C-43F5-A0CE-76045945AC3E}"/>
    <cellStyle name="SAPBEXheaderItem 13 2" xfId="2914" xr:uid="{F4AF2E9D-D1C7-4897-BD02-4667D46D24DA}"/>
    <cellStyle name="SAPBEXheaderItem 13 2 10" xfId="28901" xr:uid="{3D7CB7B1-BDF1-4D5B-B402-2EB08869503B}"/>
    <cellStyle name="SAPBEXheaderItem 13 2 11" xfId="34116" xr:uid="{4470ADF4-7442-4962-AF02-0D33435F71C2}"/>
    <cellStyle name="SAPBEXheaderItem 13 2 12" xfId="40141" xr:uid="{11DB9EB4-A17E-4C58-9397-4FDE33806F67}"/>
    <cellStyle name="SAPBEXheaderItem 13 2 13" xfId="40736" xr:uid="{912F2FBE-E875-4A00-A3F1-552A584E3150}"/>
    <cellStyle name="SAPBEXheaderItem 13 2 14" xfId="41953" xr:uid="{9138645B-CC14-4A56-8005-BFC573E6AC71}"/>
    <cellStyle name="SAPBEXheaderItem 13 2 2" xfId="6250" xr:uid="{5E0FE9FF-EF56-41A8-85FA-A4764E2EE265}"/>
    <cellStyle name="SAPBEXheaderItem 13 2 2 2" xfId="16557" xr:uid="{74374DD2-AB50-497D-B263-B2BFE46C7064}"/>
    <cellStyle name="SAPBEXheaderItem 13 2 2 3" xfId="20781" xr:uid="{292963F3-0B7B-49D0-93CF-BE59E80B399C}"/>
    <cellStyle name="SAPBEXheaderItem 13 2 2 4" xfId="30131" xr:uid="{3C04F6EA-1696-445F-B442-C7FA8BC40388}"/>
    <cellStyle name="SAPBEXheaderItem 13 2 2 5" xfId="33703" xr:uid="{9ECD98AF-8506-423A-AED7-AA4D299940D2}"/>
    <cellStyle name="SAPBEXheaderItem 13 2 2 6" xfId="36737" xr:uid="{137FF6FF-83A0-4A6B-A8EF-EFDA9C34D24F}"/>
    <cellStyle name="SAPBEXheaderItem 13 2 3" xfId="7195" xr:uid="{3DCCF379-39DB-4797-9C52-2E2354A34E54}"/>
    <cellStyle name="SAPBEXheaderItem 13 2 3 2" xfId="17481" xr:uid="{347586BD-0EB5-4FFC-91A4-0F0D8EFBAABF}"/>
    <cellStyle name="SAPBEXheaderItem 13 2 3 3" xfId="21478" xr:uid="{D5126B7A-B6F4-4D26-B8D3-5F1F4B4A81D2}"/>
    <cellStyle name="SAPBEXheaderItem 13 2 3 4" xfId="30843" xr:uid="{9FD2E4E2-29BA-435A-804D-7E98169700CC}"/>
    <cellStyle name="SAPBEXheaderItem 13 2 3 5" xfId="34332" xr:uid="{A2E3FF53-A664-45C0-987E-D24A668AB926}"/>
    <cellStyle name="SAPBEXheaderItem 13 2 3 6" xfId="37315" xr:uid="{D6463FFE-33A1-4959-BF1C-70D379A8490E}"/>
    <cellStyle name="SAPBEXheaderItem 13 2 4" xfId="8403" xr:uid="{90736257-325E-4C51-B514-EA99153D02F2}"/>
    <cellStyle name="SAPBEXheaderItem 13 2 4 2" xfId="18652" xr:uid="{2FFDAF98-A903-471B-8BC4-952C79F49666}"/>
    <cellStyle name="SAPBEXheaderItem 13 2 4 3" xfId="22546" xr:uid="{A8571174-0324-4D8E-92D2-F78F2E31DD35}"/>
    <cellStyle name="SAPBEXheaderItem 13 2 4 4" xfId="31936" xr:uid="{DB1E78C6-89AF-424E-8E2D-AB406EE0DF14}"/>
    <cellStyle name="SAPBEXheaderItem 13 2 4 5" xfId="35376" xr:uid="{838C8E3F-6C55-4D77-868D-6B8F147DBF75}"/>
    <cellStyle name="SAPBEXheaderItem 13 2 4 6" xfId="38327" xr:uid="{CC2A721C-79E4-4842-B683-803002B7D0C2}"/>
    <cellStyle name="SAPBEXheaderItem 13 2 5" xfId="13642" xr:uid="{9AA38CAE-4214-476A-A30E-D5FE7720AA4E}"/>
    <cellStyle name="SAPBEXheaderItem 13 2 6" xfId="12923" xr:uid="{3447D8FE-C4CA-4FB8-A0AA-2622D52A8F2F}"/>
    <cellStyle name="SAPBEXheaderItem 13 2 7" xfId="21311" xr:uid="{336DFF5E-C111-459B-A326-5CA9D0411284}"/>
    <cellStyle name="SAPBEXheaderItem 13 2 8" xfId="23770" xr:uid="{DB31AF6E-2C42-4C3E-B3EF-DB191C0802B4}"/>
    <cellStyle name="SAPBEXheaderItem 13 2 9" xfId="27783" xr:uid="{E8C054D2-E1C2-4E76-815E-DF748DA197F5}"/>
    <cellStyle name="SAPBEXheaderItem 13 20" xfId="26887" xr:uid="{1B3A67B8-7766-4BD1-995A-261702D814FC}"/>
    <cellStyle name="SAPBEXheaderItem 13 21" xfId="39388" xr:uid="{3AB9F8DB-5E8E-4161-AEE5-916C7352B0FD}"/>
    <cellStyle name="SAPBEXheaderItem 13 22" xfId="39260" xr:uid="{AFD7E085-9BC5-4A6A-A04F-79547167FC5E}"/>
    <cellStyle name="SAPBEXheaderItem 13 23" xfId="41277" xr:uid="{D3571251-3939-4E6C-ABEE-E1831D471ACA}"/>
    <cellStyle name="SAPBEXheaderItem 13 3" xfId="2415" xr:uid="{7F04BAA0-5D60-4A18-836E-77D08CA41792}"/>
    <cellStyle name="SAPBEXheaderItem 13 3 10" xfId="39000" xr:uid="{1B75F818-3555-4261-91D1-A6E363EE44C7}"/>
    <cellStyle name="SAPBEXheaderItem 13 3 11" xfId="41633" xr:uid="{E0D00E12-9D1C-4B10-B445-B9D9398D738E}"/>
    <cellStyle name="SAPBEXheaderItem 13 3 2" xfId="5845" xr:uid="{D375D9BA-A523-41AB-BD04-87F5C539A4A2}"/>
    <cellStyle name="SAPBEXheaderItem 13 3 2 2" xfId="16156" xr:uid="{F24D2534-BC61-470F-A09B-301FEB6E7E0B}"/>
    <cellStyle name="SAPBEXheaderItem 13 3 2 3" xfId="20432" xr:uid="{A0542CB3-88B1-4A4D-BB9C-528167690799}"/>
    <cellStyle name="SAPBEXheaderItem 13 3 2 4" xfId="29774" xr:uid="{DD5E262D-C55B-4D95-A208-89F122766758}"/>
    <cellStyle name="SAPBEXheaderItem 13 3 2 5" xfId="33367" xr:uid="{BAA891F2-99D9-470B-9B38-20CB2EED0CD8}"/>
    <cellStyle name="SAPBEXheaderItem 13 3 2 6" xfId="36416" xr:uid="{6FE326E7-AAFF-403A-BEB5-19A5936098AA}"/>
    <cellStyle name="SAPBEXheaderItem 13 3 3" xfId="4291" xr:uid="{47D9851A-BF4F-464D-AAFF-74838D9D7673}"/>
    <cellStyle name="SAPBEXheaderItem 13 3 3 2" xfId="14697" xr:uid="{DAF26AFF-C0D2-41CB-9835-9A769CFB518A}"/>
    <cellStyle name="SAPBEXheaderItem 13 3 3 3" xfId="19317" xr:uid="{36606437-1D5C-407D-8CE5-7495035F6155}"/>
    <cellStyle name="SAPBEXheaderItem 13 3 3 4" xfId="28705" xr:uid="{947CFC38-28B3-490B-A36B-055E2287ECF3}"/>
    <cellStyle name="SAPBEXheaderItem 13 3 3 5" xfId="27227" xr:uid="{F19A64F6-A5B0-498D-98D4-AFF7A3184A83}"/>
    <cellStyle name="SAPBEXheaderItem 13 3 3 6" xfId="24239" xr:uid="{216B1802-FCF0-41B1-92C3-CFEE651B2CF2}"/>
    <cellStyle name="SAPBEXheaderItem 13 3 4" xfId="8028" xr:uid="{7D14AD5B-C8D5-47AE-9E23-4774208AD73C}"/>
    <cellStyle name="SAPBEXheaderItem 13 3 4 2" xfId="18282" xr:uid="{BAC8196C-360E-4E36-AF43-63ECF1A308F6}"/>
    <cellStyle name="SAPBEXheaderItem 13 3 4 3" xfId="22208" xr:uid="{2AB4FD58-A182-4325-91FA-00034DDE3A54}"/>
    <cellStyle name="SAPBEXheaderItem 13 3 4 4" xfId="31595" xr:uid="{530B00FF-6DE6-44AE-8FE9-96FE15D79422}"/>
    <cellStyle name="SAPBEXheaderItem 13 3 4 5" xfId="35050" xr:uid="{9392AED1-B5F6-47CE-A30F-FA9A3F49A4F9}"/>
    <cellStyle name="SAPBEXheaderItem 13 3 4 6" xfId="38014" xr:uid="{8E4441D7-66BC-487D-9564-722E88457500}"/>
    <cellStyle name="SAPBEXheaderItem 13 3 5" xfId="14293" xr:uid="{470A4E8B-E242-4198-8E29-1856802B25D7}"/>
    <cellStyle name="SAPBEXheaderItem 13 3 6" xfId="21231" xr:uid="{63306968-0101-47BB-B9FC-C4C766F9B09E}"/>
    <cellStyle name="SAPBEXheaderItem 13 3 7" xfId="23450" xr:uid="{C2E03AD2-15EC-4E23-93FA-5F3B6307CFB3}"/>
    <cellStyle name="SAPBEXheaderItem 13 3 8" xfId="27395" xr:uid="{F4C438DC-5D84-40C3-A2A8-1D821325D4FE}"/>
    <cellStyle name="SAPBEXheaderItem 13 3 9" xfId="39786" xr:uid="{4E17931B-2DB7-420E-8D0B-56EAA25DED8A}"/>
    <cellStyle name="SAPBEXheaderItem 13 4" xfId="5173" xr:uid="{E13037E8-107F-4C22-9739-D696A7F655A1}"/>
    <cellStyle name="SAPBEXheaderItem 13 4 2" xfId="15523" xr:uid="{776C2F15-8C3A-44A5-B157-19391BDB94DD}"/>
    <cellStyle name="SAPBEXheaderItem 13 4 3" xfId="19929" xr:uid="{061BBEC5-C9C3-41B1-9C2A-4F82BFC9F28E}"/>
    <cellStyle name="SAPBEXheaderItem 13 4 4" xfId="29259" xr:uid="{D1A05B58-1FA9-4600-A6B9-027CE1EC3490}"/>
    <cellStyle name="SAPBEXheaderItem 13 4 5" xfId="32902" xr:uid="{9176B79D-98D7-4350-85E8-7B42332E678A}"/>
    <cellStyle name="SAPBEXheaderItem 13 4 6" xfId="35990" xr:uid="{3619F5D8-3638-44D2-AE9A-83D6A352AD15}"/>
    <cellStyle name="SAPBEXheaderItem 13 5" xfId="6700" xr:uid="{238A6AB6-18B4-4AC4-925E-C96B27C2A1E4}"/>
    <cellStyle name="SAPBEXheaderItem 13 5 2" xfId="16992" xr:uid="{1FEEF948-9FDD-4243-AF42-8EB892972CC7}"/>
    <cellStyle name="SAPBEXheaderItem 13 5 3" xfId="21145" xr:uid="{807FC2F2-ECA9-468E-8F32-25357CF435C8}"/>
    <cellStyle name="SAPBEXheaderItem 13 5 4" xfId="30511" xr:uid="{1004498C-1988-41AD-838D-65AFBDC00CB9}"/>
    <cellStyle name="SAPBEXheaderItem 13 5 5" xfId="34054" xr:uid="{C5351419-2C1B-495B-A6FB-F2D6E6F9FBB2}"/>
    <cellStyle name="SAPBEXheaderItem 13 5 6" xfId="37071" xr:uid="{9011D55C-17D6-41C9-A037-0F52C41260CF}"/>
    <cellStyle name="SAPBEXheaderItem 13 6" xfId="5140" xr:uid="{4DD690BF-9116-4F15-B0A4-3209E2357C96}"/>
    <cellStyle name="SAPBEXheaderItem 13 6 2" xfId="15490" xr:uid="{91AB2D19-BA3B-4E3E-8941-C06A267EB345}"/>
    <cellStyle name="SAPBEXheaderItem 13 6 3" xfId="19904" xr:uid="{661C3EE5-BAD6-4C87-9654-D15D9D0AEB18}"/>
    <cellStyle name="SAPBEXheaderItem 13 6 4" xfId="29235" xr:uid="{B8B219B3-AFBB-42C2-8539-4DEE59B7B289}"/>
    <cellStyle name="SAPBEXheaderItem 13 6 5" xfId="32878" xr:uid="{2615141E-65F9-4AB0-9E31-D33CAEB971EE}"/>
    <cellStyle name="SAPBEXheaderItem 13 6 6" xfId="35966" xr:uid="{92572F64-2818-4804-A484-FFC043987BF7}"/>
    <cellStyle name="SAPBEXheaderItem 13 7" xfId="11055" xr:uid="{032D17CE-C721-4086-B903-23D01AFF99B8}"/>
    <cellStyle name="SAPBEXheaderItem 13 8" xfId="11479" xr:uid="{6FBA5608-6DA2-40D9-8726-32FE962B7486}"/>
    <cellStyle name="SAPBEXheaderItem 13 9" xfId="11940" xr:uid="{E2834073-5998-481F-A89F-4BB7621954AE}"/>
    <cellStyle name="SAPBEXheaderItem 14" xfId="1444" xr:uid="{DA22F43D-52ED-425F-A27B-0709B5FC4CDB}"/>
    <cellStyle name="SAPBEXheaderItem 14 10" xfId="14017" xr:uid="{831FA28E-7AFA-49BD-BC83-B3AC8649483C}"/>
    <cellStyle name="SAPBEXheaderItem 14 11" xfId="19753" xr:uid="{C167EA0F-D866-4915-9D5E-9BC2D995CEC6}"/>
    <cellStyle name="SAPBEXheaderItem 14 12" xfId="23095" xr:uid="{5AAD12E8-BC36-4E7C-8763-307582BDBBED}"/>
    <cellStyle name="SAPBEXheaderItem 14 13" xfId="26076" xr:uid="{1B1F2721-FC90-4DA0-AAD3-4E590608B890}"/>
    <cellStyle name="SAPBEXheaderItem 14 14" xfId="25602" xr:uid="{C38E73F1-4AAE-4D58-9B58-8246AFE988CF}"/>
    <cellStyle name="SAPBEXheaderItem 14 15" xfId="24885" xr:uid="{3F012F76-3310-48A0-AAFB-13F19C5D8725}"/>
    <cellStyle name="SAPBEXheaderItem 14 16" xfId="26826" xr:uid="{84ECE57F-98E4-48B3-B42D-1BB7A0C8CDA9}"/>
    <cellStyle name="SAPBEXheaderItem 14 17" xfId="27008" xr:uid="{47BAB353-B397-4B6B-A374-0E93B96C9F18}"/>
    <cellStyle name="SAPBEXheaderItem 14 18" xfId="25884" xr:uid="{EF1700A4-B99B-4942-8F98-1FA37335A5BD}"/>
    <cellStyle name="SAPBEXheaderItem 14 19" xfId="29109" xr:uid="{31478202-2694-44FB-9EA1-FE655106DE8D}"/>
    <cellStyle name="SAPBEXheaderItem 14 2" xfId="2915" xr:uid="{2B61EA99-4020-4946-B700-BD9F386B0B02}"/>
    <cellStyle name="SAPBEXheaderItem 14 2 10" xfId="31878" xr:uid="{2E19FFC2-21DA-4A29-A853-6580D08986A8}"/>
    <cellStyle name="SAPBEXheaderItem 14 2 11" xfId="32798" xr:uid="{DC34263C-9CA6-4184-AC0C-B2FA7D7AFBC5}"/>
    <cellStyle name="SAPBEXheaderItem 14 2 12" xfId="40142" xr:uid="{3C3FF0E9-323D-463F-AC93-50C036F4634A}"/>
    <cellStyle name="SAPBEXheaderItem 14 2 13" xfId="40737" xr:uid="{98245895-AC7B-496A-AC80-12F2075D2F3E}"/>
    <cellStyle name="SAPBEXheaderItem 14 2 14" xfId="41954" xr:uid="{B1E9AD6E-6FA9-43A4-BED4-31824EBDDC22}"/>
    <cellStyle name="SAPBEXheaderItem 14 2 2" xfId="6251" xr:uid="{20501D55-55FB-4E8D-A24B-0623B22D0144}"/>
    <cellStyle name="SAPBEXheaderItem 14 2 2 2" xfId="16558" xr:uid="{9E1ECCC7-214B-41F4-B0B2-3EA99DB071CA}"/>
    <cellStyle name="SAPBEXheaderItem 14 2 2 3" xfId="20782" xr:uid="{4D62A57D-AFF0-4D16-A919-5D0A83E65B92}"/>
    <cellStyle name="SAPBEXheaderItem 14 2 2 4" xfId="30132" xr:uid="{E30437DA-E01E-4C13-A9A0-FFE9E706A82C}"/>
    <cellStyle name="SAPBEXheaderItem 14 2 2 5" xfId="33704" xr:uid="{22FBA60F-4E5E-4368-9909-06A277709079}"/>
    <cellStyle name="SAPBEXheaderItem 14 2 2 6" xfId="36738" xr:uid="{C06AD478-0826-4F49-A0A7-63F5881992DD}"/>
    <cellStyle name="SAPBEXheaderItem 14 2 3" xfId="7196" xr:uid="{AB5691DC-8345-4A12-A692-0CC4000CEA0D}"/>
    <cellStyle name="SAPBEXheaderItem 14 2 3 2" xfId="17482" xr:uid="{F127B4EB-5E13-4AC5-8EB8-1A5E07E714B3}"/>
    <cellStyle name="SAPBEXheaderItem 14 2 3 3" xfId="21479" xr:uid="{C3413410-67F5-42DF-A2C3-6EB3DDC7D3E2}"/>
    <cellStyle name="SAPBEXheaderItem 14 2 3 4" xfId="30844" xr:uid="{0F84BB74-7953-4164-AC83-E276FE54622F}"/>
    <cellStyle name="SAPBEXheaderItem 14 2 3 5" xfId="34333" xr:uid="{9282BFCE-CCEF-47D0-92EF-5ECB224C0EEC}"/>
    <cellStyle name="SAPBEXheaderItem 14 2 3 6" xfId="37316" xr:uid="{772CEF6B-CB56-4041-9EDA-9D3B865B13E5}"/>
    <cellStyle name="SAPBEXheaderItem 14 2 4" xfId="8404" xr:uid="{D29ADC91-F8C5-49A6-958D-5507506E7503}"/>
    <cellStyle name="SAPBEXheaderItem 14 2 4 2" xfId="18653" xr:uid="{2F3211ED-381E-4F2E-8B16-E5B1E096EC1F}"/>
    <cellStyle name="SAPBEXheaderItem 14 2 4 3" xfId="22547" xr:uid="{AF8D164F-C54A-480E-8EB5-FC9036FA8663}"/>
    <cellStyle name="SAPBEXheaderItem 14 2 4 4" xfId="31937" xr:uid="{1DA745F5-FC8C-44F8-9937-41790B7F59C8}"/>
    <cellStyle name="SAPBEXheaderItem 14 2 4 5" xfId="35377" xr:uid="{11115E87-10E9-4C28-A76C-E3EEA903F038}"/>
    <cellStyle name="SAPBEXheaderItem 14 2 4 6" xfId="38328" xr:uid="{A8C6335E-598C-4EAE-9204-B6829070476F}"/>
    <cellStyle name="SAPBEXheaderItem 14 2 5" xfId="13643" xr:uid="{93FD8CFA-4D97-4636-9841-A94F6DAF527C}"/>
    <cellStyle name="SAPBEXheaderItem 14 2 6" xfId="12572" xr:uid="{63184F6F-3937-4926-B0DF-E26859C80E21}"/>
    <cellStyle name="SAPBEXheaderItem 14 2 7" xfId="19851" xr:uid="{0ED8CFFA-2015-4F27-9476-A00F467CF1A5}"/>
    <cellStyle name="SAPBEXheaderItem 14 2 8" xfId="23771" xr:uid="{1C0B8060-5ADA-4A49-BD4D-40D84EEFF2B9}"/>
    <cellStyle name="SAPBEXheaderItem 14 2 9" xfId="27784" xr:uid="{DB0A9138-84D3-416D-9858-4767D729C442}"/>
    <cellStyle name="SAPBEXheaderItem 14 20" xfId="26886" xr:uid="{9394FE88-2E38-4C2B-A472-E5B9ECE5AF3B}"/>
    <cellStyle name="SAPBEXheaderItem 14 21" xfId="39389" xr:uid="{2D6AE76C-B2ED-449F-BA29-A514B468B6B9}"/>
    <cellStyle name="SAPBEXheaderItem 14 22" xfId="39259" xr:uid="{9785300C-D4E5-4561-88FA-A6EB1E0720D6}"/>
    <cellStyle name="SAPBEXheaderItem 14 23" xfId="41278" xr:uid="{9BF1FF75-3B0F-46DE-B8CD-96C6A360713E}"/>
    <cellStyle name="SAPBEXheaderItem 14 3" xfId="2416" xr:uid="{C53F4316-7866-4411-9B93-2439EF67D24A}"/>
    <cellStyle name="SAPBEXheaderItem 14 3 10" xfId="38999" xr:uid="{BFC563D4-EFD8-47B3-A44E-16F671A15708}"/>
    <cellStyle name="SAPBEXheaderItem 14 3 11" xfId="41634" xr:uid="{3DEADAE5-A66B-4C88-8EC7-2D203C68493E}"/>
    <cellStyle name="SAPBEXheaderItem 14 3 2" xfId="5846" xr:uid="{0C2C9E1C-3508-4790-B7C7-A5CDCF8738DE}"/>
    <cellStyle name="SAPBEXheaderItem 14 3 2 2" xfId="16157" xr:uid="{85CA06C0-2A1C-4EF8-8D3A-F9D62AD85EAD}"/>
    <cellStyle name="SAPBEXheaderItem 14 3 2 3" xfId="20433" xr:uid="{6BDBF1B7-EFAD-4866-B9C1-45DD97DAF334}"/>
    <cellStyle name="SAPBEXheaderItem 14 3 2 4" xfId="29775" xr:uid="{931E1EAB-F757-4A5C-9DF8-A25C2688CD9D}"/>
    <cellStyle name="SAPBEXheaderItem 14 3 2 5" xfId="33368" xr:uid="{ADEB9FB9-013B-4DAB-84BF-C749154E8A7B}"/>
    <cellStyle name="SAPBEXheaderItem 14 3 2 6" xfId="36417" xr:uid="{9A58F910-0D6F-46FB-B59A-DEF7DCE091C8}"/>
    <cellStyle name="SAPBEXheaderItem 14 3 3" xfId="4290" xr:uid="{EABB7391-A0F0-4AEA-8E3D-650F8E4CDCE3}"/>
    <cellStyle name="SAPBEXheaderItem 14 3 3 2" xfId="14696" xr:uid="{2CE06105-A7C4-438F-BCE0-39A79B787A15}"/>
    <cellStyle name="SAPBEXheaderItem 14 3 3 3" xfId="19316" xr:uid="{6B61F4CC-B5C7-40DD-84D7-525D6C66CF42}"/>
    <cellStyle name="SAPBEXheaderItem 14 3 3 4" xfId="28704" xr:uid="{D500A316-F833-4AA0-B83D-95BE944F8355}"/>
    <cellStyle name="SAPBEXheaderItem 14 3 3 5" xfId="27226" xr:uid="{AD11FFE2-DAAC-4121-B469-288939E0A402}"/>
    <cellStyle name="SAPBEXheaderItem 14 3 3 6" xfId="26593" xr:uid="{6227B726-F5C8-45A3-B2F4-55A0ECC52A5A}"/>
    <cellStyle name="SAPBEXheaderItem 14 3 4" xfId="8029" xr:uid="{332C9CD5-8042-4E9D-816E-D517EEF459D8}"/>
    <cellStyle name="SAPBEXheaderItem 14 3 4 2" xfId="18283" xr:uid="{8D7C1E2A-D929-4CFF-B5E4-44606CDFC8F9}"/>
    <cellStyle name="SAPBEXheaderItem 14 3 4 3" xfId="22209" xr:uid="{9C346526-663E-4DA9-AA78-65C409DD5C33}"/>
    <cellStyle name="SAPBEXheaderItem 14 3 4 4" xfId="31596" xr:uid="{29448AF0-461D-47E1-9277-4174098F78FB}"/>
    <cellStyle name="SAPBEXheaderItem 14 3 4 5" xfId="35051" xr:uid="{CAFE2901-D178-4C92-A13A-23273CA28F4E}"/>
    <cellStyle name="SAPBEXheaderItem 14 3 4 6" xfId="38015" xr:uid="{02E824E4-E99A-44C9-9D5E-070A232123C6}"/>
    <cellStyle name="SAPBEXheaderItem 14 3 5" xfId="14292" xr:uid="{F06825E6-5900-477C-80E9-5022EAC3EDFE}"/>
    <cellStyle name="SAPBEXheaderItem 14 3 6" xfId="19804" xr:uid="{646672A7-ED07-49DA-A2A8-187F466F039B}"/>
    <cellStyle name="SAPBEXheaderItem 14 3 7" xfId="23451" xr:uid="{BC9F0F23-12FA-4E1F-8AC0-7E9585F99B24}"/>
    <cellStyle name="SAPBEXheaderItem 14 3 8" xfId="27396" xr:uid="{D32D9E78-F50E-4484-8361-6DB45BBB4F35}"/>
    <cellStyle name="SAPBEXheaderItem 14 3 9" xfId="39787" xr:uid="{01CD57CE-C366-454B-AB5B-C0ED81F24BFC}"/>
    <cellStyle name="SAPBEXheaderItem 14 4" xfId="5174" xr:uid="{72DADF24-183B-42B2-8A7A-D3254EF59F94}"/>
    <cellStyle name="SAPBEXheaderItem 14 4 2" xfId="15524" xr:uid="{1E9CA53C-2DA9-4F7C-994E-411C7C235336}"/>
    <cellStyle name="SAPBEXheaderItem 14 4 3" xfId="19930" xr:uid="{3379157C-7ABD-4D6F-A16D-9AF5D203A0E7}"/>
    <cellStyle name="SAPBEXheaderItem 14 4 4" xfId="29260" xr:uid="{D233D85A-886A-4B35-A24B-51B7CA33E3C3}"/>
    <cellStyle name="SAPBEXheaderItem 14 4 5" xfId="32903" xr:uid="{9B240FB4-0D1B-44F9-8BD3-0FD8069ABDCF}"/>
    <cellStyle name="SAPBEXheaderItem 14 4 6" xfId="35991" xr:uid="{A74782F1-A385-48CD-B258-51A78B104DF6}"/>
    <cellStyle name="SAPBEXheaderItem 14 5" xfId="6699" xr:uid="{CDB0FB3C-B239-47C2-80E5-9DE4ADD915A6}"/>
    <cellStyle name="SAPBEXheaderItem 14 5 2" xfId="16991" xr:uid="{AB6C5A3F-368A-4D09-B92D-267331419039}"/>
    <cellStyle name="SAPBEXheaderItem 14 5 3" xfId="21144" xr:uid="{DA33B4EE-040B-475A-B600-A1FE92E16B3B}"/>
    <cellStyle name="SAPBEXheaderItem 14 5 4" xfId="30510" xr:uid="{376E3B74-3C2F-4F2F-BABB-25CF180D87B5}"/>
    <cellStyle name="SAPBEXheaderItem 14 5 5" xfId="34053" xr:uid="{CA99ABF1-9C66-41A9-9873-8CFB8858D517}"/>
    <cellStyle name="SAPBEXheaderItem 14 5 6" xfId="37070" xr:uid="{28D56C27-338A-4485-B62C-04CE06739EE4}"/>
    <cellStyle name="SAPBEXheaderItem 14 6" xfId="5141" xr:uid="{666CC862-164E-413E-87C1-F18D9891B3AF}"/>
    <cellStyle name="SAPBEXheaderItem 14 6 2" xfId="15491" xr:uid="{634BD00E-28E8-46B3-B2AE-A1BE86601847}"/>
    <cellStyle name="SAPBEXheaderItem 14 6 3" xfId="19905" xr:uid="{664FAD20-C02D-40D5-A958-75367017AF7F}"/>
    <cellStyle name="SAPBEXheaderItem 14 6 4" xfId="29236" xr:uid="{6B0816B0-6019-4EC3-A711-0D140402A6C6}"/>
    <cellStyle name="SAPBEXheaderItem 14 6 5" xfId="32879" xr:uid="{D2C92871-8E70-46BE-B01D-CBB7F522440E}"/>
    <cellStyle name="SAPBEXheaderItem 14 6 6" xfId="35967" xr:uid="{86427EF5-8EE8-4046-8056-D250F9E83746}"/>
    <cellStyle name="SAPBEXheaderItem 14 7" xfId="11056" xr:uid="{612D8870-BB46-4F80-9781-B627322A77C2}"/>
    <cellStyle name="SAPBEXheaderItem 14 8" xfId="11480" xr:uid="{DC883C08-8115-41E7-8190-E28C8AFA785D}"/>
    <cellStyle name="SAPBEXheaderItem 14 9" xfId="11941" xr:uid="{F8894516-F5CC-4754-AAC3-6B53568DB693}"/>
    <cellStyle name="SAPBEXheaderItem 15" xfId="1445" xr:uid="{5FE53E68-E61C-4B92-9694-26468E4104FF}"/>
    <cellStyle name="SAPBEXheaderItem 15 10" xfId="12726" xr:uid="{0A21C7C3-82CF-44A9-A942-63ED246C378C}"/>
    <cellStyle name="SAPBEXheaderItem 15 11" xfId="12511" xr:uid="{6AA4E334-6694-4209-A696-37371F0DD0EB}"/>
    <cellStyle name="SAPBEXheaderItem 15 12" xfId="23096" xr:uid="{668FC6EB-1A98-40AF-93FC-18698636C543}"/>
    <cellStyle name="SAPBEXheaderItem 15 13" xfId="24858" xr:uid="{6791509B-B42A-4101-A0B9-5CC74EA9276B}"/>
    <cellStyle name="SAPBEXheaderItem 15 14" xfId="25603" xr:uid="{60527CB1-D7DB-4CA9-9407-3F5F45BD059A}"/>
    <cellStyle name="SAPBEXheaderItem 15 15" xfId="24884" xr:uid="{A58CA7CB-4F59-485E-86B8-886F549006EA}"/>
    <cellStyle name="SAPBEXheaderItem 15 16" xfId="26376" xr:uid="{32BB1750-F553-4AAB-9CD4-2220ADABDA03}"/>
    <cellStyle name="SAPBEXheaderItem 15 17" xfId="24232" xr:uid="{4FEEC7D0-B9A7-4539-9AD8-E8970A092C2D}"/>
    <cellStyle name="SAPBEXheaderItem 15 18" xfId="26500" xr:uid="{053FA503-70F0-463F-98A2-3CA3FE33CC94}"/>
    <cellStyle name="SAPBEXheaderItem 15 19" xfId="26408" xr:uid="{0BDCCA32-F8F5-456A-AD68-6FEF07669D56}"/>
    <cellStyle name="SAPBEXheaderItem 15 2" xfId="2916" xr:uid="{D90ED20F-B0D4-4BF9-BBDF-AF49CC429CFF}"/>
    <cellStyle name="SAPBEXheaderItem 15 2 10" xfId="30781" xr:uid="{749646DE-24BD-4B84-89D5-C3C79865DDD1}"/>
    <cellStyle name="SAPBEXheaderItem 15 2 11" xfId="32588" xr:uid="{DDBEE5B5-EE75-4339-9280-A6CC31292591}"/>
    <cellStyle name="SAPBEXheaderItem 15 2 12" xfId="40143" xr:uid="{677F946B-56A3-4D63-A42C-F537FE2E5507}"/>
    <cellStyle name="SAPBEXheaderItem 15 2 13" xfId="40738" xr:uid="{175F8A08-38C1-45E4-BBB8-FADD88AF46FD}"/>
    <cellStyle name="SAPBEXheaderItem 15 2 14" xfId="41955" xr:uid="{5845A5BB-8628-4556-8039-896326B132BE}"/>
    <cellStyle name="SAPBEXheaderItem 15 2 2" xfId="6252" xr:uid="{B62C8827-854E-45A9-BBD6-E8E691E78DB5}"/>
    <cellStyle name="SAPBEXheaderItem 15 2 2 2" xfId="16559" xr:uid="{ACF8E1C4-EA2D-415E-A06A-451E530619D9}"/>
    <cellStyle name="SAPBEXheaderItem 15 2 2 3" xfId="20783" xr:uid="{9E06C1CA-C8DB-4AB3-A33B-97B262A9D03A}"/>
    <cellStyle name="SAPBEXheaderItem 15 2 2 4" xfId="30133" xr:uid="{1D60805D-259E-4627-B24F-DC3F9ACD7A12}"/>
    <cellStyle name="SAPBEXheaderItem 15 2 2 5" xfId="33705" xr:uid="{44E1A4AB-2681-48D1-816D-539B309B541D}"/>
    <cellStyle name="SAPBEXheaderItem 15 2 2 6" xfId="36739" xr:uid="{3BF9A231-2A7C-462C-A61B-FFB6F8FE5B5F}"/>
    <cellStyle name="SAPBEXheaderItem 15 2 3" xfId="7197" xr:uid="{160AB786-A6FE-4193-9144-D8FDF9BEFD06}"/>
    <cellStyle name="SAPBEXheaderItem 15 2 3 2" xfId="17483" xr:uid="{61F5A3E5-1A19-4BA1-B974-3414A86CE65A}"/>
    <cellStyle name="SAPBEXheaderItem 15 2 3 3" xfId="21480" xr:uid="{85051E43-C977-4AF5-A4E8-EE2F16E5E597}"/>
    <cellStyle name="SAPBEXheaderItem 15 2 3 4" xfId="30845" xr:uid="{3143E188-83B8-43D6-8F5E-8CD315D2A3DD}"/>
    <cellStyle name="SAPBEXheaderItem 15 2 3 5" xfId="34334" xr:uid="{AC840D3E-16E6-4F77-866E-BAED1399E368}"/>
    <cellStyle name="SAPBEXheaderItem 15 2 3 6" xfId="37317" xr:uid="{87A6DED8-E643-4CEF-96D0-34BD01301426}"/>
    <cellStyle name="SAPBEXheaderItem 15 2 4" xfId="8405" xr:uid="{75763965-C559-44FB-8C9B-87053D5EF76C}"/>
    <cellStyle name="SAPBEXheaderItem 15 2 4 2" xfId="18654" xr:uid="{27255C64-7D66-4D61-9284-CC08EBCC1A8B}"/>
    <cellStyle name="SAPBEXheaderItem 15 2 4 3" xfId="22548" xr:uid="{9812BD41-4E18-4A9E-9635-B50CC5C6695C}"/>
    <cellStyle name="SAPBEXheaderItem 15 2 4 4" xfId="31938" xr:uid="{5997BA34-BBD7-4C7F-9BAE-E142DA16C9E8}"/>
    <cellStyle name="SAPBEXheaderItem 15 2 4 5" xfId="35378" xr:uid="{E8804F6B-B5F4-4D66-B90F-DA2B3D9031C9}"/>
    <cellStyle name="SAPBEXheaderItem 15 2 4 6" xfId="38329" xr:uid="{E4640363-BE30-4290-A78D-1316EAD97673}"/>
    <cellStyle name="SAPBEXheaderItem 15 2 5" xfId="13644" xr:uid="{D82F345F-5D0F-4FFA-8B87-CE72B8368C13}"/>
    <cellStyle name="SAPBEXheaderItem 15 2 6" xfId="13463" xr:uid="{4DC73065-16EC-42DF-AA0A-8552A0DBC13B}"/>
    <cellStyle name="SAPBEXheaderItem 15 2 7" xfId="13509" xr:uid="{C0475153-EA2F-4126-A50B-D8AEB1375B07}"/>
    <cellStyle name="SAPBEXheaderItem 15 2 8" xfId="23772" xr:uid="{3ADD9C74-5692-4E2F-B177-793AF3575BF0}"/>
    <cellStyle name="SAPBEXheaderItem 15 2 9" xfId="27785" xr:uid="{86241BE6-7B82-43F6-9CB2-A036F919C3E6}"/>
    <cellStyle name="SAPBEXheaderItem 15 20" xfId="26885" xr:uid="{8163A7F0-E855-429D-8E6C-C137CE7F6BC0}"/>
    <cellStyle name="SAPBEXheaderItem 15 21" xfId="39390" xr:uid="{BD7CC8F0-ABE5-445F-A78B-299CBADDED0E}"/>
    <cellStyle name="SAPBEXheaderItem 15 22" xfId="39258" xr:uid="{69014CC6-3A6C-429A-B4D7-9F1ABF4B484D}"/>
    <cellStyle name="SAPBEXheaderItem 15 23" xfId="41279" xr:uid="{9B63BB33-D292-4C5B-9613-C122E9920DCA}"/>
    <cellStyle name="SAPBEXheaderItem 15 3" xfId="2417" xr:uid="{411D4928-F6AC-4AB8-8B87-DE7EA0DBA614}"/>
    <cellStyle name="SAPBEXheaderItem 15 3 10" xfId="38998" xr:uid="{4B9E9824-8C07-44D7-AE88-E82FF83EB861}"/>
    <cellStyle name="SAPBEXheaderItem 15 3 11" xfId="41635" xr:uid="{48DED71F-B43D-4565-966F-855A5A233537}"/>
    <cellStyle name="SAPBEXheaderItem 15 3 2" xfId="5847" xr:uid="{C03D0DDF-D04E-4E8D-8229-D54FEF2A0BF2}"/>
    <cellStyle name="SAPBEXheaderItem 15 3 2 2" xfId="16158" xr:uid="{C667560F-178C-459C-8E27-6D85D66AE36D}"/>
    <cellStyle name="SAPBEXheaderItem 15 3 2 3" xfId="20434" xr:uid="{0DFD627B-1DB6-42F2-ABEC-B448C979B624}"/>
    <cellStyle name="SAPBEXheaderItem 15 3 2 4" xfId="29776" xr:uid="{16CF35EC-A5F7-42E9-A508-E7E70F68EB77}"/>
    <cellStyle name="SAPBEXheaderItem 15 3 2 5" xfId="33369" xr:uid="{7CF18AB2-0B75-4992-BBF2-2932B950887E}"/>
    <cellStyle name="SAPBEXheaderItem 15 3 2 6" xfId="36418" xr:uid="{0B52078E-E03A-45E0-91E5-20D7F02CED4B}"/>
    <cellStyle name="SAPBEXheaderItem 15 3 3" xfId="4289" xr:uid="{07488EF1-E7CC-41EC-8D79-265BC7857498}"/>
    <cellStyle name="SAPBEXheaderItem 15 3 3 2" xfId="14695" xr:uid="{0D39539F-25B6-48B7-BA39-1E92742C8E9E}"/>
    <cellStyle name="SAPBEXheaderItem 15 3 3 3" xfId="19315" xr:uid="{6644AE8A-E29B-4849-A6D9-3D67A3ACD715}"/>
    <cellStyle name="SAPBEXheaderItem 15 3 3 4" xfId="28703" xr:uid="{0B693DA9-0DBD-43D4-9767-691E1E4B028C}"/>
    <cellStyle name="SAPBEXheaderItem 15 3 3 5" xfId="27225" xr:uid="{393C807B-24F8-494F-8E25-73E3371B3682}"/>
    <cellStyle name="SAPBEXheaderItem 15 3 3 6" xfId="25427" xr:uid="{9CC37651-2540-4CAE-AC92-00B86FDA1E9F}"/>
    <cellStyle name="SAPBEXheaderItem 15 3 4" xfId="8030" xr:uid="{37197659-4AB9-4042-8D89-419BC0D81097}"/>
    <cellStyle name="SAPBEXheaderItem 15 3 4 2" xfId="18284" xr:uid="{E1FA046E-BF46-46F8-954F-ABDC4DBFE0DC}"/>
    <cellStyle name="SAPBEXheaderItem 15 3 4 3" xfId="22210" xr:uid="{21016B5C-F55F-4929-BF44-F56E0D9C0460}"/>
    <cellStyle name="SAPBEXheaderItem 15 3 4 4" xfId="31597" xr:uid="{2E295028-6C44-4937-B404-42C50E688962}"/>
    <cellStyle name="SAPBEXheaderItem 15 3 4 5" xfId="35052" xr:uid="{21A5893C-4111-4E61-9E08-A5C2D35AD66C}"/>
    <cellStyle name="SAPBEXheaderItem 15 3 4 6" xfId="38016" xr:uid="{59773A99-8BBA-4A41-AF64-B6D0B64A9901}"/>
    <cellStyle name="SAPBEXheaderItem 15 3 5" xfId="14291" xr:uid="{82C618F3-E058-4DF9-9BA1-2B630EE35E63}"/>
    <cellStyle name="SAPBEXheaderItem 15 3 6" xfId="19570" xr:uid="{221DE583-1C50-4726-A6E1-4D8509BFF47A}"/>
    <cellStyle name="SAPBEXheaderItem 15 3 7" xfId="23452" xr:uid="{FE8D6C07-5CAE-4778-AEC2-7D7718323DF9}"/>
    <cellStyle name="SAPBEXheaderItem 15 3 8" xfId="27397" xr:uid="{F9B2345F-CB3B-42B5-A882-2097B8E0EC42}"/>
    <cellStyle name="SAPBEXheaderItem 15 3 9" xfId="39788" xr:uid="{8BAC0FD0-C28F-48DD-B8D2-CD4CF74F48B8}"/>
    <cellStyle name="SAPBEXheaderItem 15 4" xfId="5175" xr:uid="{3989DBA3-D319-49A1-BBAE-C61BA020262C}"/>
    <cellStyle name="SAPBEXheaderItem 15 4 2" xfId="15525" xr:uid="{1E62A877-96F2-473E-8686-C6C728FC492D}"/>
    <cellStyle name="SAPBEXheaderItem 15 4 3" xfId="19931" xr:uid="{CAD71974-51D3-4B69-BCE2-07558BEEE5BD}"/>
    <cellStyle name="SAPBEXheaderItem 15 4 4" xfId="29261" xr:uid="{8BB27C00-8770-4180-BBCA-7CA2E5D9A355}"/>
    <cellStyle name="SAPBEXheaderItem 15 4 5" xfId="32904" xr:uid="{90BDB944-725D-40C8-9884-7CC71244EA7D}"/>
    <cellStyle name="SAPBEXheaderItem 15 4 6" xfId="35992" xr:uid="{20274985-D95F-431F-B6E2-7F7B323B7F71}"/>
    <cellStyle name="SAPBEXheaderItem 15 5" xfId="6698" xr:uid="{054B16F5-F079-443A-864A-8F91CD04ADF1}"/>
    <cellStyle name="SAPBEXheaderItem 15 5 2" xfId="16990" xr:uid="{F5428EDD-0396-4AC0-A093-67666C3151D4}"/>
    <cellStyle name="SAPBEXheaderItem 15 5 3" xfId="21143" xr:uid="{3866EF67-CC2A-4A0A-A1FD-00C8C81AF345}"/>
    <cellStyle name="SAPBEXheaderItem 15 5 4" xfId="30509" xr:uid="{13369334-AFFF-48A1-82F9-BF65273EE36B}"/>
    <cellStyle name="SAPBEXheaderItem 15 5 5" xfId="34052" xr:uid="{5279FDA0-D101-4D08-B145-0EA916A9B01B}"/>
    <cellStyle name="SAPBEXheaderItem 15 5 6" xfId="37069" xr:uid="{6C2EA6BD-B7CA-4665-AF6B-9337ECC609D8}"/>
    <cellStyle name="SAPBEXheaderItem 15 6" xfId="5683" xr:uid="{27BC8AFA-DD45-4A33-B0EB-A806A189EDBD}"/>
    <cellStyle name="SAPBEXheaderItem 15 6 2" xfId="15995" xr:uid="{59C4006F-54CE-4940-91CB-DBFF543111A7}"/>
    <cellStyle name="SAPBEXheaderItem 15 6 3" xfId="20328" xr:uid="{694A439E-47EF-4C79-B6E3-5FC1953B2E91}"/>
    <cellStyle name="SAPBEXheaderItem 15 6 4" xfId="29674" xr:uid="{62462D5E-B33B-4538-9B9C-F237902CFD93}"/>
    <cellStyle name="SAPBEXheaderItem 15 6 5" xfId="33278" xr:uid="{1B50EAE4-6089-48DC-B207-541FEBAA5BED}"/>
    <cellStyle name="SAPBEXheaderItem 15 6 6" xfId="36347" xr:uid="{DD5EAF4A-EE4A-41FA-BD73-58B9EF8B1815}"/>
    <cellStyle name="SAPBEXheaderItem 15 7" xfId="11057" xr:uid="{BDF72C48-413D-41CA-A8EE-28D3799738FD}"/>
    <cellStyle name="SAPBEXheaderItem 15 8" xfId="11481" xr:uid="{14569B9B-AED6-4009-B466-E1C585CBE219}"/>
    <cellStyle name="SAPBEXheaderItem 15 9" xfId="11942" xr:uid="{11ED9D85-B9CD-4476-8186-6D2FAE8671AA}"/>
    <cellStyle name="SAPBEXheaderItem 16" xfId="1446" xr:uid="{A2F5BC0F-4328-4BA1-8F23-F59F0407A709}"/>
    <cellStyle name="SAPBEXheaderItem 16 10" xfId="12535" xr:uid="{3A9D083E-1009-48F9-8995-4FAD72D9F494}"/>
    <cellStyle name="SAPBEXheaderItem 16 11" xfId="21993" xr:uid="{3A6FB362-662E-4F1F-8D4E-D2684B7FC704}"/>
    <cellStyle name="SAPBEXheaderItem 16 12" xfId="23097" xr:uid="{857BFC4C-13E4-4DBF-ABA4-0ECD83D331A7}"/>
    <cellStyle name="SAPBEXheaderItem 16 13" xfId="24857" xr:uid="{477A5865-0F4A-4D1D-81CF-EA125CB8CDD6}"/>
    <cellStyle name="SAPBEXheaderItem 16 14" xfId="25604" xr:uid="{7710F0B3-E7B8-4517-9104-B9514293C09F}"/>
    <cellStyle name="SAPBEXheaderItem 16 15" xfId="24883" xr:uid="{50B346E3-1A74-4DF4-A333-DAE08327A8E0}"/>
    <cellStyle name="SAPBEXheaderItem 16 16" xfId="25141" xr:uid="{4155FB9E-BA9A-4682-AD55-C6EA1C116BB7}"/>
    <cellStyle name="SAPBEXheaderItem 16 17" xfId="25410" xr:uid="{79AEDD65-5C2D-44DA-AB11-42DFAE8A4CA1}"/>
    <cellStyle name="SAPBEXheaderItem 16 18" xfId="25883" xr:uid="{948AF21B-D247-4031-A994-8889CE39953C}"/>
    <cellStyle name="SAPBEXheaderItem 16 19" xfId="31379" xr:uid="{6EDC2A83-BDFD-42FC-8BF1-A802FD7AABB3}"/>
    <cellStyle name="SAPBEXheaderItem 16 2" xfId="2917" xr:uid="{4637EECD-0575-4DBB-AC32-A667F86D19B6}"/>
    <cellStyle name="SAPBEXheaderItem 16 2 10" xfId="30065" xr:uid="{6A54F216-9B6F-4DA0-B481-63AE97749A8C}"/>
    <cellStyle name="SAPBEXheaderItem 16 2 11" xfId="30005" xr:uid="{7F6FDD2B-F0CA-430C-BBDB-5A518C6A5E0D}"/>
    <cellStyle name="SAPBEXheaderItem 16 2 12" xfId="40144" xr:uid="{94E5BE85-527A-4A16-8ACC-2827E8640E0B}"/>
    <cellStyle name="SAPBEXheaderItem 16 2 13" xfId="40739" xr:uid="{4A1D1FF2-91B2-4203-A724-7DE483D69E86}"/>
    <cellStyle name="SAPBEXheaderItem 16 2 14" xfId="41956" xr:uid="{6DBD034C-D4E7-4F71-A71C-D016E85C1518}"/>
    <cellStyle name="SAPBEXheaderItem 16 2 2" xfId="6253" xr:uid="{82BE21AB-EACC-4FEF-82DE-EDB56C7EB23F}"/>
    <cellStyle name="SAPBEXheaderItem 16 2 2 2" xfId="16560" xr:uid="{C5B2BD9A-9ED8-4C07-8151-6648C4B21AA6}"/>
    <cellStyle name="SAPBEXheaderItem 16 2 2 3" xfId="20784" xr:uid="{D29EFDE6-DCBF-4D87-9C74-0C0A1AFDE233}"/>
    <cellStyle name="SAPBEXheaderItem 16 2 2 4" xfId="30134" xr:uid="{28DFB114-7B26-40BE-9A35-F2CBB8513F7D}"/>
    <cellStyle name="SAPBEXheaderItem 16 2 2 5" xfId="33706" xr:uid="{63567D05-ED02-4190-A27B-93FC0515CCF3}"/>
    <cellStyle name="SAPBEXheaderItem 16 2 2 6" xfId="36740" xr:uid="{C210E877-BB68-4A93-9012-B3CA949D3199}"/>
    <cellStyle name="SAPBEXheaderItem 16 2 3" xfId="7198" xr:uid="{072FE239-8068-4514-8076-90AA0DB496CA}"/>
    <cellStyle name="SAPBEXheaderItem 16 2 3 2" xfId="17484" xr:uid="{EAC656CB-2233-48B5-B04F-FEE30C098D6C}"/>
    <cellStyle name="SAPBEXheaderItem 16 2 3 3" xfId="21481" xr:uid="{56750170-097B-47D1-BE41-228768828196}"/>
    <cellStyle name="SAPBEXheaderItem 16 2 3 4" xfId="30846" xr:uid="{AC495562-4C76-4AC8-AD97-60B2E7A9FD85}"/>
    <cellStyle name="SAPBEXheaderItem 16 2 3 5" xfId="34335" xr:uid="{F6BEF18B-964D-4A88-90D4-3FB31FADFD67}"/>
    <cellStyle name="SAPBEXheaderItem 16 2 3 6" xfId="37318" xr:uid="{2F6C0D28-4FC6-4305-B348-B987AA92EF5D}"/>
    <cellStyle name="SAPBEXheaderItem 16 2 4" xfId="8406" xr:uid="{90D628A5-E106-44E4-9264-8401F6F095D6}"/>
    <cellStyle name="SAPBEXheaderItem 16 2 4 2" xfId="18655" xr:uid="{D42607BE-2A20-42F9-9292-578684FDDE35}"/>
    <cellStyle name="SAPBEXheaderItem 16 2 4 3" xfId="22549" xr:uid="{600A6A07-63FB-41FE-BD0C-5607024CA7DC}"/>
    <cellStyle name="SAPBEXheaderItem 16 2 4 4" xfId="31939" xr:uid="{CCB44AFB-7347-4BFE-920D-2B5B2EC36E80}"/>
    <cellStyle name="SAPBEXheaderItem 16 2 4 5" xfId="35379" xr:uid="{0E088D3B-3CD7-4F2C-82DC-15DE36E4D167}"/>
    <cellStyle name="SAPBEXheaderItem 16 2 4 6" xfId="38330" xr:uid="{94279487-A827-4895-9A86-6744D1BEA722}"/>
    <cellStyle name="SAPBEXheaderItem 16 2 5" xfId="13645" xr:uid="{5E62B664-D3AE-491E-B05C-21E6D8E89423}"/>
    <cellStyle name="SAPBEXheaderItem 16 2 6" xfId="12924" xr:uid="{0B6A09A2-A5D4-4D32-8F61-B6DE884665F4}"/>
    <cellStyle name="SAPBEXheaderItem 16 2 7" xfId="12278" xr:uid="{580828B3-6470-47D5-809A-A5514C15FB95}"/>
    <cellStyle name="SAPBEXheaderItem 16 2 8" xfId="23773" xr:uid="{6A84D82F-1DF0-4F6E-94DF-620D5F16EE65}"/>
    <cellStyle name="SAPBEXheaderItem 16 2 9" xfId="27786" xr:uid="{4435D14E-6151-47EB-B710-21328AF63C31}"/>
    <cellStyle name="SAPBEXheaderItem 16 20" xfId="26884" xr:uid="{9D162774-1AD4-49CE-8A21-4645967C2D78}"/>
    <cellStyle name="SAPBEXheaderItem 16 21" xfId="39391" xr:uid="{26FC2D17-3C71-45C0-A67A-4B9754D4E5AA}"/>
    <cellStyle name="SAPBEXheaderItem 16 22" xfId="39257" xr:uid="{DBA2139C-0B78-4343-9EBA-0839BE801F0D}"/>
    <cellStyle name="SAPBEXheaderItem 16 23" xfId="41280" xr:uid="{3AD3CACB-B467-41A5-A3DB-A34B7EE11384}"/>
    <cellStyle name="SAPBEXheaderItem 16 3" xfId="2418" xr:uid="{030FB393-7905-4BB2-BB0A-E38C42CAB71A}"/>
    <cellStyle name="SAPBEXheaderItem 16 3 10" xfId="38997" xr:uid="{3BD1ED66-B4B0-4DB1-901D-5C59D29147AE}"/>
    <cellStyle name="SAPBEXheaderItem 16 3 11" xfId="41636" xr:uid="{CFAB1BEF-7C60-4BCD-AB4E-8A58FC73C460}"/>
    <cellStyle name="SAPBEXheaderItem 16 3 2" xfId="5848" xr:uid="{0CCEA679-563C-4B31-A5EA-570D5F0F1B90}"/>
    <cellStyle name="SAPBEXheaderItem 16 3 2 2" xfId="16159" xr:uid="{BEB304E7-98C7-4592-8C7A-092318687B8F}"/>
    <cellStyle name="SAPBEXheaderItem 16 3 2 3" xfId="20435" xr:uid="{D20D1724-D62E-4DF3-813F-431D1609DACC}"/>
    <cellStyle name="SAPBEXheaderItem 16 3 2 4" xfId="29777" xr:uid="{4BCC30F1-C08B-45E8-9B09-74927F4E1173}"/>
    <cellStyle name="SAPBEXheaderItem 16 3 2 5" xfId="33370" xr:uid="{BF1D22D5-355C-42EE-B30F-286A21571183}"/>
    <cellStyle name="SAPBEXheaderItem 16 3 2 6" xfId="36419" xr:uid="{3A0D3F30-8DCA-47D8-92D1-10657C66AFC2}"/>
    <cellStyle name="SAPBEXheaderItem 16 3 3" xfId="4288" xr:uid="{59EAEC10-B089-4516-81BE-DD0CA509F7A8}"/>
    <cellStyle name="SAPBEXheaderItem 16 3 3 2" xfId="14694" xr:uid="{0683DC07-708B-4584-9E95-E4957A73551B}"/>
    <cellStyle name="SAPBEXheaderItem 16 3 3 3" xfId="19314" xr:uid="{027342D6-EF55-40ED-A060-427117C51DE5}"/>
    <cellStyle name="SAPBEXheaderItem 16 3 3 4" xfId="28702" xr:uid="{EBD19109-8F5A-4992-8002-1F7D3941383A}"/>
    <cellStyle name="SAPBEXheaderItem 16 3 3 5" xfId="27224" xr:uid="{CB179FA8-C5A2-4732-888E-B81CE205D130}"/>
    <cellStyle name="SAPBEXheaderItem 16 3 3 6" xfId="25428" xr:uid="{F4286854-7B90-4970-865E-14308F8C4581}"/>
    <cellStyle name="SAPBEXheaderItem 16 3 4" xfId="8031" xr:uid="{266255FE-55A4-4E1A-931C-1AA1EA6596FB}"/>
    <cellStyle name="SAPBEXheaderItem 16 3 4 2" xfId="18285" xr:uid="{CEEDA710-8F8A-4B5E-8295-414024DA986C}"/>
    <cellStyle name="SAPBEXheaderItem 16 3 4 3" xfId="22211" xr:uid="{447C1679-24FD-49E6-87B2-6E34110B22C5}"/>
    <cellStyle name="SAPBEXheaderItem 16 3 4 4" xfId="31598" xr:uid="{BB319280-A853-4094-8621-82A378733D92}"/>
    <cellStyle name="SAPBEXheaderItem 16 3 4 5" xfId="35053" xr:uid="{BD087557-B836-41CB-A4CD-E3DF5A4EF2A6}"/>
    <cellStyle name="SAPBEXheaderItem 16 3 4 6" xfId="38017" xr:uid="{5CC40707-9ED1-41F5-B6A7-D2F633806532}"/>
    <cellStyle name="SAPBEXheaderItem 16 3 5" xfId="14290" xr:uid="{D40AF63B-0BC7-4BA0-A505-4723410F3FFC}"/>
    <cellStyle name="SAPBEXheaderItem 16 3 6" xfId="20265" xr:uid="{F5051734-17BB-460C-A107-8C28F7F0BC0F}"/>
    <cellStyle name="SAPBEXheaderItem 16 3 7" xfId="23453" xr:uid="{F113967C-D978-4A9B-ABB6-F3864B0FB15F}"/>
    <cellStyle name="SAPBEXheaderItem 16 3 8" xfId="27398" xr:uid="{FA95890B-936E-44C6-AD64-B2DE8B959256}"/>
    <cellStyle name="SAPBEXheaderItem 16 3 9" xfId="39789" xr:uid="{524B8490-A904-45CE-9209-69117522CC58}"/>
    <cellStyle name="SAPBEXheaderItem 16 4" xfId="5176" xr:uid="{4A8F4852-F8B8-4E0E-9B53-59DF2A8DE362}"/>
    <cellStyle name="SAPBEXheaderItem 16 4 2" xfId="15526" xr:uid="{6CFA58DD-5EFD-4241-B6E9-4BDC712492EE}"/>
    <cellStyle name="SAPBEXheaderItem 16 4 3" xfId="19932" xr:uid="{CE9615F7-36C8-4196-941D-1222800EBE3D}"/>
    <cellStyle name="SAPBEXheaderItem 16 4 4" xfId="29262" xr:uid="{288B4167-5DE7-4600-9885-C429472498EA}"/>
    <cellStyle name="SAPBEXheaderItem 16 4 5" xfId="32905" xr:uid="{EE2BCC95-2113-4DE8-90A1-112782524808}"/>
    <cellStyle name="SAPBEXheaderItem 16 4 6" xfId="35993" xr:uid="{4079F30B-FF28-4791-B93B-C3FC5B3989B5}"/>
    <cellStyle name="SAPBEXheaderItem 16 5" xfId="4846" xr:uid="{3E94FD55-3BC7-454B-B111-B5450A93C74C}"/>
    <cellStyle name="SAPBEXheaderItem 16 5 2" xfId="15244" xr:uid="{F3DE4ED6-0285-4A76-911E-5EA4F9CEE272}"/>
    <cellStyle name="SAPBEXheaderItem 16 5 3" xfId="19699" xr:uid="{80AEAD4D-4918-4FB6-814F-8F80179229F2}"/>
    <cellStyle name="SAPBEXheaderItem 16 5 4" xfId="29066" xr:uid="{980D61D2-04C5-456F-807E-1EC2DA2C3575}"/>
    <cellStyle name="SAPBEXheaderItem 16 5 5" xfId="32711" xr:uid="{591EF3FE-FF1B-429C-AF47-0FD018E0D3E2}"/>
    <cellStyle name="SAPBEXheaderItem 16 5 6" xfId="35856" xr:uid="{4B43214E-2CF2-4AF3-ABBD-E74B0C507BDF}"/>
    <cellStyle name="SAPBEXheaderItem 16 6" xfId="6953" xr:uid="{AA5291F6-9911-40DF-9D02-58F397BEC8D6}"/>
    <cellStyle name="SAPBEXheaderItem 16 6 2" xfId="17243" xr:uid="{C7875FBF-B74A-488D-8BF3-410101609870}"/>
    <cellStyle name="SAPBEXheaderItem 16 6 3" xfId="21300" xr:uid="{AE1B45EF-CA6E-4111-AF79-3AE57FFFE6EB}"/>
    <cellStyle name="SAPBEXheaderItem 16 6 4" xfId="30668" xr:uid="{D0DC47E5-F5B6-4700-BC97-86680AE0F2C9}"/>
    <cellStyle name="SAPBEXheaderItem 16 6 5" xfId="34170" xr:uid="{AF27C40D-83F2-4CC4-9823-6F6707AD4500}"/>
    <cellStyle name="SAPBEXheaderItem 16 6 6" xfId="37177" xr:uid="{7B2DAFB1-118E-4602-9401-4FA1E5098708}"/>
    <cellStyle name="SAPBEXheaderItem 16 7" xfId="11058" xr:uid="{C7B04BBB-AE32-4AD0-93CA-78E63F0ABA87}"/>
    <cellStyle name="SAPBEXheaderItem 16 8" xfId="11482" xr:uid="{4E2650BE-D921-4548-9E50-5D8F1F77C108}"/>
    <cellStyle name="SAPBEXheaderItem 16 9" xfId="11943" xr:uid="{AEBFD2AC-61E4-4371-8A13-52230EDC70B0}"/>
    <cellStyle name="SAPBEXheaderItem 17" xfId="1447" xr:uid="{2BA61FBD-95A0-45F3-A1A1-D9529A17CA40}"/>
    <cellStyle name="SAPBEXheaderItem 17 10" xfId="14018" xr:uid="{BA698B7B-962C-4F33-8A3E-60DCABA55F6F}"/>
    <cellStyle name="SAPBEXheaderItem 17 11" xfId="19751" xr:uid="{BCCDA928-8CE8-4F24-A83A-6DCD08E255DE}"/>
    <cellStyle name="SAPBEXheaderItem 17 12" xfId="23098" xr:uid="{3155EC3C-F959-4B6F-B1D9-CA0941BC6681}"/>
    <cellStyle name="SAPBEXheaderItem 17 13" xfId="26077" xr:uid="{B1FEB92A-9E80-4617-B1CB-6F4A1F9C53B2}"/>
    <cellStyle name="SAPBEXheaderItem 17 14" xfId="25605" xr:uid="{5CD60BDB-EE0E-4872-ABCE-272F68BE58E9}"/>
    <cellStyle name="SAPBEXheaderItem 17 15" xfId="26082" xr:uid="{0535D46F-A867-4119-8650-C3AFA08EA03A}"/>
    <cellStyle name="SAPBEXheaderItem 17 16" xfId="25140" xr:uid="{BFE9974F-9893-40EC-8B46-C2995EE5FA9E}"/>
    <cellStyle name="SAPBEXheaderItem 17 17" xfId="26599" xr:uid="{E8BBD8DE-AB59-45B6-8881-B979067BC494}"/>
    <cellStyle name="SAPBEXheaderItem 17 18" xfId="27302" xr:uid="{819CCCF5-2394-4D00-A4DB-7C535B63D0F6}"/>
    <cellStyle name="SAPBEXheaderItem 17 19" xfId="29107" xr:uid="{4CBBEC47-E0ED-4123-97E6-F19FFF097429}"/>
    <cellStyle name="SAPBEXheaderItem 17 2" xfId="2918" xr:uid="{DBD82293-D3BC-4B1B-A903-3BA27F32C0DD}"/>
    <cellStyle name="SAPBEXheaderItem 17 2 10" xfId="27711" xr:uid="{6DB44452-EF2A-4BA5-B315-293DEBAAD19E}"/>
    <cellStyle name="SAPBEXheaderItem 17 2 11" xfId="30714" xr:uid="{365C8695-8988-4310-8A9E-8E0CE2004BD8}"/>
    <cellStyle name="SAPBEXheaderItem 17 2 12" xfId="40145" xr:uid="{6783A2C4-7AB5-4559-809A-7CB4AF729157}"/>
    <cellStyle name="SAPBEXheaderItem 17 2 13" xfId="40740" xr:uid="{706C21B6-81D8-4969-84C9-AC8EFEA1E81E}"/>
    <cellStyle name="SAPBEXheaderItem 17 2 14" xfId="41957" xr:uid="{69A3588F-DBD3-4204-A9CE-E409EB78D4AD}"/>
    <cellStyle name="SAPBEXheaderItem 17 2 2" xfId="6254" xr:uid="{D9D03A97-FA9D-4F54-8333-CA7FE19F0869}"/>
    <cellStyle name="SAPBEXheaderItem 17 2 2 2" xfId="16561" xr:uid="{E406ECE0-B0EB-4DE6-B966-7B82E4E3F47D}"/>
    <cellStyle name="SAPBEXheaderItem 17 2 2 3" xfId="20785" xr:uid="{5A0FDF10-BA6B-4568-BAB7-F08F20DD7692}"/>
    <cellStyle name="SAPBEXheaderItem 17 2 2 4" xfId="30135" xr:uid="{EB3E3117-DDD2-4844-B7AB-E0A01903F129}"/>
    <cellStyle name="SAPBEXheaderItem 17 2 2 5" xfId="33707" xr:uid="{CD08FAEE-10B1-4BCF-8A82-55842C6C3302}"/>
    <cellStyle name="SAPBEXheaderItem 17 2 2 6" xfId="36741" xr:uid="{4E033F2A-39FE-4B87-B5C9-416A3DAA50F0}"/>
    <cellStyle name="SAPBEXheaderItem 17 2 3" xfId="7199" xr:uid="{824444B1-C1F7-4FBD-8098-E75CADE3B317}"/>
    <cellStyle name="SAPBEXheaderItem 17 2 3 2" xfId="17485" xr:uid="{F34F5CDF-1FFE-4F85-8628-09E799BDFEBC}"/>
    <cellStyle name="SAPBEXheaderItem 17 2 3 3" xfId="21482" xr:uid="{1D57C5D3-0B61-426E-BCAC-5A46FBB26275}"/>
    <cellStyle name="SAPBEXheaderItem 17 2 3 4" xfId="30847" xr:uid="{CB06EF79-5DCE-48D0-B854-4D9ACF19CDFD}"/>
    <cellStyle name="SAPBEXheaderItem 17 2 3 5" xfId="34336" xr:uid="{17ED8BA4-7E7A-484F-ABC5-485200DCA324}"/>
    <cellStyle name="SAPBEXheaderItem 17 2 3 6" xfId="37319" xr:uid="{5DBA07F9-50A9-482A-9BA3-4F89BBA7F70A}"/>
    <cellStyle name="SAPBEXheaderItem 17 2 4" xfId="8407" xr:uid="{F15995C3-E4EA-4C3D-81C2-8AC5C2D5DD15}"/>
    <cellStyle name="SAPBEXheaderItem 17 2 4 2" xfId="18656" xr:uid="{7DE2A650-0473-49CD-A228-67C21A29BFCF}"/>
    <cellStyle name="SAPBEXheaderItem 17 2 4 3" xfId="22550" xr:uid="{87EE9A8D-A2ED-4EE0-9974-29AC4C529402}"/>
    <cellStyle name="SAPBEXheaderItem 17 2 4 4" xfId="31940" xr:uid="{EC7C5C79-CD30-4F8A-B7CA-589F2B7F49AD}"/>
    <cellStyle name="SAPBEXheaderItem 17 2 4 5" xfId="35380" xr:uid="{AD877F44-3C39-4755-895A-513F6C81ABCC}"/>
    <cellStyle name="SAPBEXheaderItem 17 2 4 6" xfId="38331" xr:uid="{9232E19D-D57D-4611-AB32-3306A3116AA0}"/>
    <cellStyle name="SAPBEXheaderItem 17 2 5" xfId="13646" xr:uid="{32976CE9-B6CC-4376-BF26-C577BEE82489}"/>
    <cellStyle name="SAPBEXheaderItem 17 2 6" xfId="12573" xr:uid="{1C3E6666-FD75-4BE0-B4B7-991826792061}"/>
    <cellStyle name="SAPBEXheaderItem 17 2 7" xfId="22495" xr:uid="{43B66D88-84A8-4168-B208-3873D0979E98}"/>
    <cellStyle name="SAPBEXheaderItem 17 2 8" xfId="23774" xr:uid="{9E89FF39-45E6-41F1-B65D-0B53B081A194}"/>
    <cellStyle name="SAPBEXheaderItem 17 2 9" xfId="27787" xr:uid="{42092505-3C42-4E19-B770-60482ABC5E3F}"/>
    <cellStyle name="SAPBEXheaderItem 17 20" xfId="26883" xr:uid="{DC9B539D-14C1-423E-A8C7-0E3D0C9704A5}"/>
    <cellStyle name="SAPBEXheaderItem 17 21" xfId="39392" xr:uid="{FB051FAB-6683-44E3-8AB0-B5CBCF78F71B}"/>
    <cellStyle name="SAPBEXheaderItem 17 22" xfId="39256" xr:uid="{71606C24-8364-4396-A66A-C85C3E90DDEF}"/>
    <cellStyle name="SAPBEXheaderItem 17 23" xfId="41281" xr:uid="{F1ECF209-E4AB-4790-9D57-63CBCC81AB12}"/>
    <cellStyle name="SAPBEXheaderItem 17 3" xfId="2419" xr:uid="{16C87586-D5E0-4792-B545-B98E29DC418D}"/>
    <cellStyle name="SAPBEXheaderItem 17 3 10" xfId="38996" xr:uid="{61145D42-AA22-4ECD-8046-9FC3F5D96F89}"/>
    <cellStyle name="SAPBEXheaderItem 17 3 11" xfId="41637" xr:uid="{8587DB0A-870D-4A1B-BAA3-324E46C9DD12}"/>
    <cellStyle name="SAPBEXheaderItem 17 3 2" xfId="5849" xr:uid="{2D2B3147-7172-4DAE-99AF-D1EF1FF6EF32}"/>
    <cellStyle name="SAPBEXheaderItem 17 3 2 2" xfId="16160" xr:uid="{F9EF857B-ACCD-46D1-8A97-1171FEBB3F63}"/>
    <cellStyle name="SAPBEXheaderItem 17 3 2 3" xfId="20436" xr:uid="{FA09E250-4FD3-4D9B-A8EC-6256FB9F8102}"/>
    <cellStyle name="SAPBEXheaderItem 17 3 2 4" xfId="29778" xr:uid="{75217548-6B43-4328-8A3A-0D1494E0B0FD}"/>
    <cellStyle name="SAPBEXheaderItem 17 3 2 5" xfId="33371" xr:uid="{A51771B1-0C39-4795-AAE1-33028BD7F2FD}"/>
    <cellStyle name="SAPBEXheaderItem 17 3 2 6" xfId="36420" xr:uid="{AAAE4856-BC25-4D91-87CB-B404E486539F}"/>
    <cellStyle name="SAPBEXheaderItem 17 3 3" xfId="4287" xr:uid="{8134B532-D076-43F8-AD92-42B9E512E397}"/>
    <cellStyle name="SAPBEXheaderItem 17 3 3 2" xfId="14693" xr:uid="{7B39E351-F791-4FD3-9D04-8B388FCC5EC3}"/>
    <cellStyle name="SAPBEXheaderItem 17 3 3 3" xfId="19313" xr:uid="{CD344852-535E-4DFE-8FFB-9707D8BCC76C}"/>
    <cellStyle name="SAPBEXheaderItem 17 3 3 4" xfId="28701" xr:uid="{5FDE667D-9B58-46E2-954E-DC120F2F47AF}"/>
    <cellStyle name="SAPBEXheaderItem 17 3 3 5" xfId="27223" xr:uid="{0EF02656-6CAF-42DB-A35A-F4CF5A180934}"/>
    <cellStyle name="SAPBEXheaderItem 17 3 3 6" xfId="25429" xr:uid="{9554A7A3-1604-4754-B8CE-39D526AF725E}"/>
    <cellStyle name="SAPBEXheaderItem 17 3 4" xfId="8032" xr:uid="{A14F2838-3B79-472D-BD4A-437B3F459738}"/>
    <cellStyle name="SAPBEXheaderItem 17 3 4 2" xfId="18286" xr:uid="{49AC6FA1-02E9-4765-A78F-1FFCFBB2410E}"/>
    <cellStyle name="SAPBEXheaderItem 17 3 4 3" xfId="22212" xr:uid="{3439A7BD-43C7-4176-A013-2A008AA12DCC}"/>
    <cellStyle name="SAPBEXheaderItem 17 3 4 4" xfId="31599" xr:uid="{1E9ADFE9-86B9-46F9-9FCE-C5A309644756}"/>
    <cellStyle name="SAPBEXheaderItem 17 3 4 5" xfId="35054" xr:uid="{114BCBF3-455E-46D1-93D1-D4D019DAFDF2}"/>
    <cellStyle name="SAPBEXheaderItem 17 3 4 6" xfId="38018" xr:uid="{5B36BA13-CC3D-446B-8B55-773D1570255C}"/>
    <cellStyle name="SAPBEXheaderItem 17 3 5" xfId="13377" xr:uid="{A59EE3F3-C47F-48CB-B94C-5F8A4C2750B4}"/>
    <cellStyle name="SAPBEXheaderItem 17 3 6" xfId="19390" xr:uid="{8177371B-F6C9-4F3E-8EE2-ABC218D66DDE}"/>
    <cellStyle name="SAPBEXheaderItem 17 3 7" xfId="23454" xr:uid="{1D3CDDF6-BA53-4A17-A228-FCDFEA49DAFF}"/>
    <cellStyle name="SAPBEXheaderItem 17 3 8" xfId="27399" xr:uid="{67781F14-1A12-42D4-BA0D-1902789BAB56}"/>
    <cellStyle name="SAPBEXheaderItem 17 3 9" xfId="39790" xr:uid="{9B93B5B7-CB5E-4762-A9CE-DD06CE3ECD8B}"/>
    <cellStyle name="SAPBEXheaderItem 17 4" xfId="5177" xr:uid="{EBC25C5D-B5E3-4F41-9766-ACF70DB3F38D}"/>
    <cellStyle name="SAPBEXheaderItem 17 4 2" xfId="15527" xr:uid="{1CADBF95-C529-40D5-892C-58CEB8711FE5}"/>
    <cellStyle name="SAPBEXheaderItem 17 4 3" xfId="19933" xr:uid="{9498E4BB-74C8-4C40-BFB9-41D7CEA200CD}"/>
    <cellStyle name="SAPBEXheaderItem 17 4 4" xfId="29263" xr:uid="{9AA745F8-8813-4AD4-BA75-83C83514184E}"/>
    <cellStyle name="SAPBEXheaderItem 17 4 5" xfId="32906" xr:uid="{CDF08B9C-215F-48A3-8954-FB48DD258CF2}"/>
    <cellStyle name="SAPBEXheaderItem 17 4 6" xfId="35994" xr:uid="{79BDAD07-0B73-4847-9969-0658A5D3D7C6}"/>
    <cellStyle name="SAPBEXheaderItem 17 5" xfId="6697" xr:uid="{6AB6B1E7-B68D-4421-B665-F3724BAB1ABA}"/>
    <cellStyle name="SAPBEXheaderItem 17 5 2" xfId="16989" xr:uid="{B2EBDEBB-490C-46D1-858F-9EDE6978F7D4}"/>
    <cellStyle name="SAPBEXheaderItem 17 5 3" xfId="21142" xr:uid="{31795E8A-B0A1-4123-AD01-7B37B879A7D8}"/>
    <cellStyle name="SAPBEXheaderItem 17 5 4" xfId="30508" xr:uid="{4C7C4F1F-EBF3-40A0-88F1-8FE4E728DFF0}"/>
    <cellStyle name="SAPBEXheaderItem 17 5 5" xfId="34051" xr:uid="{943EF2EB-CBDC-4B04-8BA2-3E48A6F668A4}"/>
    <cellStyle name="SAPBEXheaderItem 17 5 6" xfId="37068" xr:uid="{4AFF12D6-8B3A-4A38-A537-7B001B363F19}"/>
    <cellStyle name="SAPBEXheaderItem 17 6" xfId="6955" xr:uid="{F7A1CD35-C8AE-41F6-A3E4-C3915BA046D5}"/>
    <cellStyle name="SAPBEXheaderItem 17 6 2" xfId="17245" xr:uid="{1D1AB4F1-B327-4480-A43B-ACA16AF4D701}"/>
    <cellStyle name="SAPBEXheaderItem 17 6 3" xfId="21301" xr:uid="{3AC3E643-A158-4AD3-8DCB-916696CD426E}"/>
    <cellStyle name="SAPBEXheaderItem 17 6 4" xfId="30670" xr:uid="{DE1AB7F3-4E08-4B20-AB01-586939219338}"/>
    <cellStyle name="SAPBEXheaderItem 17 6 5" xfId="34171" xr:uid="{BE3A579E-9DEC-4749-B89E-4EE86E34DE44}"/>
    <cellStyle name="SAPBEXheaderItem 17 6 6" xfId="37178" xr:uid="{67319A77-950D-45F9-95BF-15E14E6F4CC6}"/>
    <cellStyle name="SAPBEXheaderItem 17 7" xfId="11059" xr:uid="{BF6EDE0D-8398-4AFF-8304-8DB9AEA785B0}"/>
    <cellStyle name="SAPBEXheaderItem 17 8" xfId="11483" xr:uid="{FD4EA4BD-13AD-4482-8AB8-857EACFAF67C}"/>
    <cellStyle name="SAPBEXheaderItem 17 9" xfId="11944" xr:uid="{24C1C00C-43DF-40E8-B5AC-9806848B008F}"/>
    <cellStyle name="SAPBEXheaderItem 18" xfId="1448" xr:uid="{62F54A8C-3D6A-4C4E-881A-18526AC6FD3F}"/>
    <cellStyle name="SAPBEXheaderItem 18 10" xfId="12727" xr:uid="{3621384A-43D0-4206-BDC1-67DED3D4BD67}"/>
    <cellStyle name="SAPBEXheaderItem 18 11" xfId="19752" xr:uid="{C4E84ABC-A785-41DF-ADDC-F97D7A9D4BFB}"/>
    <cellStyle name="SAPBEXheaderItem 18 12" xfId="23099" xr:uid="{0895041F-9685-452D-80C6-BC966C74D7F3}"/>
    <cellStyle name="SAPBEXheaderItem 18 13" xfId="24856" xr:uid="{21DCA6C0-B290-4786-B289-B8D88099D163}"/>
    <cellStyle name="SAPBEXheaderItem 18 14" xfId="25606" xr:uid="{D7E84E47-432A-4647-8535-85D019940ADA}"/>
    <cellStyle name="SAPBEXheaderItem 18 15" xfId="24882" xr:uid="{AB0159F4-905C-432E-9F54-E8A117B6C53F}"/>
    <cellStyle name="SAPBEXheaderItem 18 16" xfId="25139" xr:uid="{1D8F4B0A-8152-4EE6-BE1F-3B4B55F0DE43}"/>
    <cellStyle name="SAPBEXheaderItem 18 17" xfId="25409" xr:uid="{9EFA1B09-CC44-48B6-BE2E-CAFF54360468}"/>
    <cellStyle name="SAPBEXheaderItem 18 18" xfId="25882" xr:uid="{D1A2CF95-674C-42B4-A606-1E7CCA8BAFDF}"/>
    <cellStyle name="SAPBEXheaderItem 18 19" xfId="29108" xr:uid="{D1073483-CC33-4462-8B0B-23D99FC2C426}"/>
    <cellStyle name="SAPBEXheaderItem 18 2" xfId="2919" xr:uid="{03FC2ED8-4E05-43C2-920C-DAE1F0BDA5E2}"/>
    <cellStyle name="SAPBEXheaderItem 18 2 10" xfId="26679" xr:uid="{B3051C08-397D-47F3-AF43-D6D4C4BF8F5E}"/>
    <cellStyle name="SAPBEXheaderItem 18 2 11" xfId="31832" xr:uid="{9B84CB49-B125-4A94-A9D7-C290773A9393}"/>
    <cellStyle name="SAPBEXheaderItem 18 2 12" xfId="40146" xr:uid="{C55B5A01-DB53-4FEE-8CCA-7C6EBC19596B}"/>
    <cellStyle name="SAPBEXheaderItem 18 2 13" xfId="40741" xr:uid="{9F61FF29-0B52-4651-9DC7-8D838B25B3BF}"/>
    <cellStyle name="SAPBEXheaderItem 18 2 14" xfId="41958" xr:uid="{8CAFCB17-8EE0-4ABC-BD1D-21EE948AFEDF}"/>
    <cellStyle name="SAPBEXheaderItem 18 2 2" xfId="6255" xr:uid="{8366BE25-08AC-48FA-829B-805651C8FA9C}"/>
    <cellStyle name="SAPBEXheaderItem 18 2 2 2" xfId="16562" xr:uid="{A4036231-A237-490D-9E77-2C9334357F59}"/>
    <cellStyle name="SAPBEXheaderItem 18 2 2 3" xfId="20786" xr:uid="{60395550-E519-4546-A8E1-721BC545F9E0}"/>
    <cellStyle name="SAPBEXheaderItem 18 2 2 4" xfId="30136" xr:uid="{69C06015-1D41-454A-9D7B-B997BB7EA67F}"/>
    <cellStyle name="SAPBEXheaderItem 18 2 2 5" xfId="33708" xr:uid="{AF31F197-5A1C-4F2A-9045-F2DBE39E7EA6}"/>
    <cellStyle name="SAPBEXheaderItem 18 2 2 6" xfId="36742" xr:uid="{524018C2-3498-40DA-A3ED-310F447BD53C}"/>
    <cellStyle name="SAPBEXheaderItem 18 2 3" xfId="7200" xr:uid="{A8A08F61-5AA6-447A-9D5E-9AF5E1779A3B}"/>
    <cellStyle name="SAPBEXheaderItem 18 2 3 2" xfId="17486" xr:uid="{73CC9061-731E-462F-8F81-8199F37B19C7}"/>
    <cellStyle name="SAPBEXheaderItem 18 2 3 3" xfId="21483" xr:uid="{BACC4B9E-2FA6-4C2B-8364-2B0CB9D16482}"/>
    <cellStyle name="SAPBEXheaderItem 18 2 3 4" xfId="30848" xr:uid="{D4F05503-EFE4-4489-9132-F517C2C20F36}"/>
    <cellStyle name="SAPBEXheaderItem 18 2 3 5" xfId="34337" xr:uid="{718470A4-B8B0-4362-B896-0E97079F3CE3}"/>
    <cellStyle name="SAPBEXheaderItem 18 2 3 6" xfId="37320" xr:uid="{7C13E026-BCDB-46C9-945D-5E38644420F6}"/>
    <cellStyle name="SAPBEXheaderItem 18 2 4" xfId="8408" xr:uid="{7CEF42A7-B49F-4960-865D-9D7DFA259356}"/>
    <cellStyle name="SAPBEXheaderItem 18 2 4 2" xfId="18657" xr:uid="{920B06CE-5A6F-4CC4-86A8-11C94705490A}"/>
    <cellStyle name="SAPBEXheaderItem 18 2 4 3" xfId="22551" xr:uid="{F842CB16-9F24-43F3-8D1F-441BD886D17B}"/>
    <cellStyle name="SAPBEXheaderItem 18 2 4 4" xfId="31941" xr:uid="{47B283B9-D15C-489F-B927-2A947798632D}"/>
    <cellStyle name="SAPBEXheaderItem 18 2 4 5" xfId="35381" xr:uid="{F8E879FE-35DF-41C3-8C43-F3F0798C28E2}"/>
    <cellStyle name="SAPBEXheaderItem 18 2 4 6" xfId="38332" xr:uid="{02A7E413-D729-4D7D-8933-7F071C39101B}"/>
    <cellStyle name="SAPBEXheaderItem 18 2 5" xfId="13647" xr:uid="{80998DB5-CE06-4FC0-BC79-4FE47FF8524E}"/>
    <cellStyle name="SAPBEXheaderItem 18 2 6" xfId="13464" xr:uid="{89B45C54-F410-4FC5-AE0C-5574C5B085A6}"/>
    <cellStyle name="SAPBEXheaderItem 18 2 7" xfId="21417" xr:uid="{EA2AEE7E-4191-44E7-9DDA-9757280B7B36}"/>
    <cellStyle name="SAPBEXheaderItem 18 2 8" xfId="23775" xr:uid="{07BA7DDA-8CC2-4373-B5CA-4A587D23F4AF}"/>
    <cellStyle name="SAPBEXheaderItem 18 2 9" xfId="27788" xr:uid="{A1E7F4CB-F039-4F8D-8DF3-A641943A3776}"/>
    <cellStyle name="SAPBEXheaderItem 18 20" xfId="26882" xr:uid="{7B588214-80B0-41B5-AF33-A1E59D44CCB3}"/>
    <cellStyle name="SAPBEXheaderItem 18 21" xfId="39393" xr:uid="{B67988C8-E7CA-41DF-90C9-9558B910FB67}"/>
    <cellStyle name="SAPBEXheaderItem 18 22" xfId="39255" xr:uid="{C0843E84-1C2B-468F-B3A3-24A9D84BD563}"/>
    <cellStyle name="SAPBEXheaderItem 18 23" xfId="41282" xr:uid="{34C00E0C-6341-41DC-BF33-EA75915F8E36}"/>
    <cellStyle name="SAPBEXheaderItem 18 3" xfId="2420" xr:uid="{D901DA01-63D3-43C1-BDF9-DF9BA88B5D88}"/>
    <cellStyle name="SAPBEXheaderItem 18 3 10" xfId="38995" xr:uid="{97F776CB-0FF8-48E5-8EAD-3BB25035EBEF}"/>
    <cellStyle name="SAPBEXheaderItem 18 3 11" xfId="41638" xr:uid="{12461D7E-2EC7-4DED-A223-BFA64862FA69}"/>
    <cellStyle name="SAPBEXheaderItem 18 3 2" xfId="5850" xr:uid="{20719D75-57B7-480F-AB0C-187127FC1CD0}"/>
    <cellStyle name="SAPBEXheaderItem 18 3 2 2" xfId="16161" xr:uid="{75BBA56F-EBED-4FA9-A842-BFF846F0DEDE}"/>
    <cellStyle name="SAPBEXheaderItem 18 3 2 3" xfId="20437" xr:uid="{3C36CA38-D753-4374-9DB6-7290E92804E6}"/>
    <cellStyle name="SAPBEXheaderItem 18 3 2 4" xfId="29779" xr:uid="{B545C38C-4215-4E7D-A03B-9F4E9FF80E4E}"/>
    <cellStyle name="SAPBEXheaderItem 18 3 2 5" xfId="33372" xr:uid="{E478EF09-8B33-4041-86E8-0EA2E765C525}"/>
    <cellStyle name="SAPBEXheaderItem 18 3 2 6" xfId="36421" xr:uid="{44D392A4-C29E-4827-88DB-C1A3D43740CF}"/>
    <cellStyle name="SAPBEXheaderItem 18 3 3" xfId="4286" xr:uid="{7EB1B783-B596-47A3-9556-6D2596D29536}"/>
    <cellStyle name="SAPBEXheaderItem 18 3 3 2" xfId="14692" xr:uid="{A0AEE0B1-562D-45B3-B2FF-4FAA4A4FD62F}"/>
    <cellStyle name="SAPBEXheaderItem 18 3 3 3" xfId="19312" xr:uid="{16D9F004-948E-4E62-8BB2-4FCEB02FFF65}"/>
    <cellStyle name="SAPBEXheaderItem 18 3 3 4" xfId="28700" xr:uid="{E0EDAE40-E4EE-4AD1-8F3D-6CE5B6A16EE5}"/>
    <cellStyle name="SAPBEXheaderItem 18 3 3 5" xfId="27222" xr:uid="{24392203-D5C9-4A78-B7E9-516E7EA8BC17}"/>
    <cellStyle name="SAPBEXheaderItem 18 3 3 6" xfId="26589" xr:uid="{FBA2B9A2-BB9F-4EC5-90FA-FA63E6F17F97}"/>
    <cellStyle name="SAPBEXheaderItem 18 3 4" xfId="8033" xr:uid="{DC2BBC02-7DAC-490E-95F0-564E3B206FF4}"/>
    <cellStyle name="SAPBEXheaderItem 18 3 4 2" xfId="18287" xr:uid="{767C33F3-E64E-49EB-96CF-684B2717946E}"/>
    <cellStyle name="SAPBEXheaderItem 18 3 4 3" xfId="22213" xr:uid="{7E349DE1-9835-457E-BC5B-3E9F26CB0226}"/>
    <cellStyle name="SAPBEXheaderItem 18 3 4 4" xfId="31600" xr:uid="{89FE8123-ECD9-4469-AB44-DDCC50911703}"/>
    <cellStyle name="SAPBEXheaderItem 18 3 4 5" xfId="35055" xr:uid="{F5636FD6-934C-43B4-B53E-B7BB2749F848}"/>
    <cellStyle name="SAPBEXheaderItem 18 3 4 6" xfId="38019" xr:uid="{8DCF12DB-CA35-4109-AE28-6889FB1A2AE6}"/>
    <cellStyle name="SAPBEXheaderItem 18 3 5" xfId="12835" xr:uid="{BE3563FF-F445-4B8F-B401-3911A7D30E74}"/>
    <cellStyle name="SAPBEXheaderItem 18 3 6" xfId="20356" xr:uid="{5F44EACE-1841-4BCC-AE37-3040250BE57D}"/>
    <cellStyle name="SAPBEXheaderItem 18 3 7" xfId="23455" xr:uid="{A65A54AE-5DC5-4CF7-83DC-FE861449D33B}"/>
    <cellStyle name="SAPBEXheaderItem 18 3 8" xfId="27400" xr:uid="{7929F896-FBED-459A-B6E1-5CF62D194D94}"/>
    <cellStyle name="SAPBEXheaderItem 18 3 9" xfId="39791" xr:uid="{4753BF98-66E7-421F-B654-8E1916A2FDEF}"/>
    <cellStyle name="SAPBEXheaderItem 18 4" xfId="5178" xr:uid="{958A8D72-495A-4AFF-88B1-5539A40932EE}"/>
    <cellStyle name="SAPBEXheaderItem 18 4 2" xfId="15528" xr:uid="{3D640C62-F8C4-4E23-A1BE-C6DAFF323F65}"/>
    <cellStyle name="SAPBEXheaderItem 18 4 3" xfId="19934" xr:uid="{91D19C22-BDBE-41ED-BA63-88CA346EB32E}"/>
    <cellStyle name="SAPBEXheaderItem 18 4 4" xfId="29264" xr:uid="{45B4501D-52E8-4794-8B38-59B392F1999E}"/>
    <cellStyle name="SAPBEXheaderItem 18 4 5" xfId="32907" xr:uid="{587B9E0E-050E-4F2D-89C0-5166726FFC77}"/>
    <cellStyle name="SAPBEXheaderItem 18 4 6" xfId="35995" xr:uid="{B527C48C-6801-4D6A-A169-6175A154957D}"/>
    <cellStyle name="SAPBEXheaderItem 18 5" xfId="6696" xr:uid="{53358F3E-2461-4E06-B1FB-FACF0E59867F}"/>
    <cellStyle name="SAPBEXheaderItem 18 5 2" xfId="16988" xr:uid="{C301F1A3-CF9D-4981-B88A-842F0ADB0167}"/>
    <cellStyle name="SAPBEXheaderItem 18 5 3" xfId="21141" xr:uid="{A0FB221B-4033-4117-848D-6DDF9F618C58}"/>
    <cellStyle name="SAPBEXheaderItem 18 5 4" xfId="30507" xr:uid="{E025B780-71D6-4788-BFDA-95B327709EB2}"/>
    <cellStyle name="SAPBEXheaderItem 18 5 5" xfId="34050" xr:uid="{D2AD1350-FBA5-4F1B-A03C-18B7409021FC}"/>
    <cellStyle name="SAPBEXheaderItem 18 5 6" xfId="37067" xr:uid="{24437C73-EA80-4C09-9D89-F929CC2E7505}"/>
    <cellStyle name="SAPBEXheaderItem 18 6" xfId="7784" xr:uid="{48C4C3F1-E437-4871-84C6-1EA4261AE85D}"/>
    <cellStyle name="SAPBEXheaderItem 18 6 2" xfId="18056" xr:uid="{452E384D-CA02-438D-8307-0C66F5471A84}"/>
    <cellStyle name="SAPBEXheaderItem 18 6 3" xfId="21981" xr:uid="{277037B7-D763-4F83-AAC5-1F2B6B6BFF1F}"/>
    <cellStyle name="SAPBEXheaderItem 18 6 4" xfId="31364" xr:uid="{7845BEFF-B136-41CF-93EF-7AB902E68B06}"/>
    <cellStyle name="SAPBEXheaderItem 18 6 5" xfId="34824" xr:uid="{F2680EEF-E978-4BBA-BB8E-D9542458BDA7}"/>
    <cellStyle name="SAPBEXheaderItem 18 6 6" xfId="37795" xr:uid="{540316FA-B915-4304-9CCE-3AA8D00311AA}"/>
    <cellStyle name="SAPBEXheaderItem 18 7" xfId="11060" xr:uid="{AFCF324B-1B39-4331-BCCE-D6D218F0F2EF}"/>
    <cellStyle name="SAPBEXheaderItem 18 8" xfId="11484" xr:uid="{8301A587-3D09-48DA-B263-F81A07F9D989}"/>
    <cellStyle name="SAPBEXheaderItem 18 9" xfId="11945" xr:uid="{CC9321EC-76E9-4C73-BE2E-1FA7EB79F76F}"/>
    <cellStyle name="SAPBEXheaderItem 19" xfId="1449" xr:uid="{00F3FC7F-5F66-4E14-9C27-7868092A667A}"/>
    <cellStyle name="SAPBEXheaderItem 19 10" xfId="12536" xr:uid="{F1D862B8-0657-446D-B327-8CB1A8DDEE92}"/>
    <cellStyle name="SAPBEXheaderItem 19 11" xfId="14351" xr:uid="{9811DDFC-EF5D-4C51-8518-D7013BB0CA32}"/>
    <cellStyle name="SAPBEXheaderItem 19 12" xfId="23100" xr:uid="{41B68347-5CF1-4900-AFF5-077EC810E8A7}"/>
    <cellStyle name="SAPBEXheaderItem 19 13" xfId="24855" xr:uid="{71FACC1C-2BE2-4BEE-8B2F-57994B60A2DE}"/>
    <cellStyle name="SAPBEXheaderItem 19 14" xfId="25607" xr:uid="{BC5319F6-89C5-4627-A025-96795F35A310}"/>
    <cellStyle name="SAPBEXheaderItem 19 15" xfId="24881" xr:uid="{B914D3E8-758B-44A2-A31C-2DDC7412141E}"/>
    <cellStyle name="SAPBEXheaderItem 19 16" xfId="26825" xr:uid="{1802C2D0-A475-45A0-88EA-B7CC08D6563A}"/>
    <cellStyle name="SAPBEXheaderItem 19 17" xfId="27007" xr:uid="{21139222-AB72-4780-8F80-9562EC390FC2}"/>
    <cellStyle name="SAPBEXheaderItem 19 18" xfId="26501" xr:uid="{FDEB1806-5485-45A7-ADB7-1DB6E969E566}"/>
    <cellStyle name="SAPBEXheaderItem 19 19" xfId="27323" xr:uid="{1ECB0062-2CEC-443A-98FC-AFDEF57ED382}"/>
    <cellStyle name="SAPBEXheaderItem 19 2" xfId="2920" xr:uid="{12F3B14A-671E-4F6C-ACFA-89ED0E727196}"/>
    <cellStyle name="SAPBEXheaderItem 19 2 10" xfId="29082" xr:uid="{019256ED-7672-4E53-9204-581BB5EBA168}"/>
    <cellStyle name="SAPBEXheaderItem 19 2 11" xfId="32750" xr:uid="{880D7221-EF38-4160-9C03-0E828768F58A}"/>
    <cellStyle name="SAPBEXheaderItem 19 2 12" xfId="40147" xr:uid="{E2DDF0C2-8820-497B-8EA0-C03B78163853}"/>
    <cellStyle name="SAPBEXheaderItem 19 2 13" xfId="40742" xr:uid="{723F2020-D402-438B-9548-B05E54D9B72E}"/>
    <cellStyle name="SAPBEXheaderItem 19 2 14" xfId="41959" xr:uid="{3DE907F7-6D36-45EA-B0E2-A0F767DDFADF}"/>
    <cellStyle name="SAPBEXheaderItem 19 2 2" xfId="6256" xr:uid="{14A8F042-3A67-4C41-9D36-A3B48524A64D}"/>
    <cellStyle name="SAPBEXheaderItem 19 2 2 2" xfId="16563" xr:uid="{9BAA74C4-E295-41F7-852B-677DC318B9A0}"/>
    <cellStyle name="SAPBEXheaderItem 19 2 2 3" xfId="20787" xr:uid="{AAB72584-2C63-4092-8551-AE74F74749DB}"/>
    <cellStyle name="SAPBEXheaderItem 19 2 2 4" xfId="30137" xr:uid="{315DA30C-BEFA-454E-B421-501BF4A557AA}"/>
    <cellStyle name="SAPBEXheaderItem 19 2 2 5" xfId="33709" xr:uid="{316162FD-FFD2-4FE5-AE99-1CF9164F5F01}"/>
    <cellStyle name="SAPBEXheaderItem 19 2 2 6" xfId="36743" xr:uid="{418C32BD-F338-4A7C-B284-692E23B8F7D5}"/>
    <cellStyle name="SAPBEXheaderItem 19 2 3" xfId="7201" xr:uid="{8A46F583-2C24-42D3-BA50-24070F9A814E}"/>
    <cellStyle name="SAPBEXheaderItem 19 2 3 2" xfId="17487" xr:uid="{5FED1F5F-574F-488E-ACF2-E67078DEF6AD}"/>
    <cellStyle name="SAPBEXheaderItem 19 2 3 3" xfId="21484" xr:uid="{C6FD6878-10EC-4567-9C6D-DF0610529A3D}"/>
    <cellStyle name="SAPBEXheaderItem 19 2 3 4" xfId="30849" xr:uid="{81E8781F-D18D-4D24-9130-3D0658611DA1}"/>
    <cellStyle name="SAPBEXheaderItem 19 2 3 5" xfId="34338" xr:uid="{090BB72F-BE39-4354-A1B2-DC2C73830346}"/>
    <cellStyle name="SAPBEXheaderItem 19 2 3 6" xfId="37321" xr:uid="{6B7F9F38-8E0E-4E1D-A841-C8628083FD5C}"/>
    <cellStyle name="SAPBEXheaderItem 19 2 4" xfId="8409" xr:uid="{EBB1FE03-1CF1-48BD-9F37-1699C1FF2654}"/>
    <cellStyle name="SAPBEXheaderItem 19 2 4 2" xfId="18658" xr:uid="{6A69E0B2-8730-4E19-9E37-EF1711F2B419}"/>
    <cellStyle name="SAPBEXheaderItem 19 2 4 3" xfId="22552" xr:uid="{84BC3419-C562-407E-9927-7211D9C6E812}"/>
    <cellStyle name="SAPBEXheaderItem 19 2 4 4" xfId="31942" xr:uid="{409059CD-071F-49B5-95D0-502268639E96}"/>
    <cellStyle name="SAPBEXheaderItem 19 2 4 5" xfId="35382" xr:uid="{F7C78341-0D0D-4A7C-ADC4-CAC1D0A31E79}"/>
    <cellStyle name="SAPBEXheaderItem 19 2 4 6" xfId="38333" xr:uid="{CB5E0899-F9D6-4B8D-B904-6C1690F3FF2A}"/>
    <cellStyle name="SAPBEXheaderItem 19 2 5" xfId="13648" xr:uid="{0621F0C8-AD40-4B0C-9A39-712E8437E89B}"/>
    <cellStyle name="SAPBEXheaderItem 19 2 6" xfId="12925" xr:uid="{80224A91-AB39-4C6C-903C-0173B3DE4F98}"/>
    <cellStyle name="SAPBEXheaderItem 19 2 7" xfId="20722" xr:uid="{9C6950EA-6AC9-492F-8172-D46724293D19}"/>
    <cellStyle name="SAPBEXheaderItem 19 2 8" xfId="23776" xr:uid="{A390CC36-E63D-4261-9DC5-C19EC7572AA1}"/>
    <cellStyle name="SAPBEXheaderItem 19 2 9" xfId="27789" xr:uid="{2A795AD8-87E8-4DAB-854E-6FD06ED3511F}"/>
    <cellStyle name="SAPBEXheaderItem 19 20" xfId="26881" xr:uid="{4D890B99-182F-44CE-810E-14846FE0AD6F}"/>
    <cellStyle name="SAPBEXheaderItem 19 21" xfId="39394" xr:uid="{0AD477CA-CCEB-4580-A572-0B836A25D197}"/>
    <cellStyle name="SAPBEXheaderItem 19 22" xfId="39254" xr:uid="{C8212535-3432-42A4-BA9E-8CC75BE56148}"/>
    <cellStyle name="SAPBEXheaderItem 19 23" xfId="41283" xr:uid="{8F862296-3B97-4957-85E6-330891038366}"/>
    <cellStyle name="SAPBEXheaderItem 19 3" xfId="2421" xr:uid="{DC3C7F18-AE0F-4356-A9F8-E64C6E50DD14}"/>
    <cellStyle name="SAPBEXheaderItem 19 3 10" xfId="38994" xr:uid="{FB51F7E6-CBF9-47D0-A443-4C62C86A2B83}"/>
    <cellStyle name="SAPBEXheaderItem 19 3 11" xfId="41639" xr:uid="{D7A63F8B-0DD0-44EB-8D78-453A677BC261}"/>
    <cellStyle name="SAPBEXheaderItem 19 3 2" xfId="5851" xr:uid="{E8FA1C01-90E2-4C1C-A256-F95F5069AFB6}"/>
    <cellStyle name="SAPBEXheaderItem 19 3 2 2" xfId="16162" xr:uid="{3700BB30-C2FE-4C5B-8823-85335AA1147D}"/>
    <cellStyle name="SAPBEXheaderItem 19 3 2 3" xfId="20438" xr:uid="{7CEB8B40-72BB-4D77-9E70-84DC6C2198AA}"/>
    <cellStyle name="SAPBEXheaderItem 19 3 2 4" xfId="29780" xr:uid="{B459A24F-4B8F-4C48-8F90-810E78C8ACCB}"/>
    <cellStyle name="SAPBEXheaderItem 19 3 2 5" xfId="33373" xr:uid="{0078EB8D-B514-495A-A75C-C448B928340E}"/>
    <cellStyle name="SAPBEXheaderItem 19 3 2 6" xfId="36422" xr:uid="{06A59CF6-7BE5-44BE-AB1C-B80423F89036}"/>
    <cellStyle name="SAPBEXheaderItem 19 3 3" xfId="4285" xr:uid="{358FB79C-B1D5-4787-8EC6-5EEACA2DC400}"/>
    <cellStyle name="SAPBEXheaderItem 19 3 3 2" xfId="14691" xr:uid="{91E8F621-B54E-4CAB-8EB8-5416A8F62FCD}"/>
    <cellStyle name="SAPBEXheaderItem 19 3 3 3" xfId="19311" xr:uid="{C43128E9-4C4A-4FAC-B27C-E09E12CE74C6}"/>
    <cellStyle name="SAPBEXheaderItem 19 3 3 4" xfId="28699" xr:uid="{B367E8B2-6347-444D-B798-CDD87046F43F}"/>
    <cellStyle name="SAPBEXheaderItem 19 3 3 5" xfId="27221" xr:uid="{8619E765-F1EC-4D09-AE3D-A699B689FCE6}"/>
    <cellStyle name="SAPBEXheaderItem 19 3 3 6" xfId="25449" xr:uid="{C166C88C-91AD-4F53-B77E-06E8B597CD12}"/>
    <cellStyle name="SAPBEXheaderItem 19 3 4" xfId="8034" xr:uid="{CE4C401C-6B44-44ED-AB9F-015DF9435432}"/>
    <cellStyle name="SAPBEXheaderItem 19 3 4 2" xfId="18288" xr:uid="{BE0D180D-00E6-472F-A997-114220CE85FB}"/>
    <cellStyle name="SAPBEXheaderItem 19 3 4 3" xfId="22214" xr:uid="{2555A5C6-14AB-4CAA-A6EA-198A6B182875}"/>
    <cellStyle name="SAPBEXheaderItem 19 3 4 4" xfId="31601" xr:uid="{99D6570A-C135-4187-80DC-A2317E9F1792}"/>
    <cellStyle name="SAPBEXheaderItem 19 3 4 5" xfId="35056" xr:uid="{7EE8C2E4-B7C3-4F6E-819C-5EBD48BAD160}"/>
    <cellStyle name="SAPBEXheaderItem 19 3 4 6" xfId="38020" xr:uid="{60CE21AD-2375-4E1B-A19B-A356B347935B}"/>
    <cellStyle name="SAPBEXheaderItem 19 3 5" xfId="13378" xr:uid="{4338FAD2-3A96-4440-BB99-3D519314BA16}"/>
    <cellStyle name="SAPBEXheaderItem 19 3 6" xfId="14362" xr:uid="{64695124-F6E3-474D-A9D0-E69C2DAF8EE6}"/>
    <cellStyle name="SAPBEXheaderItem 19 3 7" xfId="23456" xr:uid="{5EAB56E4-9D68-45A7-97EB-0E1C5D6200DC}"/>
    <cellStyle name="SAPBEXheaderItem 19 3 8" xfId="27401" xr:uid="{4DF419D5-8ECD-44D6-A0B8-20376E40B651}"/>
    <cellStyle name="SAPBEXheaderItem 19 3 9" xfId="39792" xr:uid="{0A6C4DEB-A87F-4517-B80B-80AAB79C0297}"/>
    <cellStyle name="SAPBEXheaderItem 19 4" xfId="5179" xr:uid="{887ECD98-D08B-4470-8238-227372FDF0D6}"/>
    <cellStyle name="SAPBEXheaderItem 19 4 2" xfId="15529" xr:uid="{AC8817D8-1839-4297-B370-FEC573E330EF}"/>
    <cellStyle name="SAPBEXheaderItem 19 4 3" xfId="19935" xr:uid="{D6D524C3-D6F4-4328-B74A-60715D130111}"/>
    <cellStyle name="SAPBEXheaderItem 19 4 4" xfId="29265" xr:uid="{4C3D2A48-B61E-43F6-8A63-654042408B20}"/>
    <cellStyle name="SAPBEXheaderItem 19 4 5" xfId="32908" xr:uid="{359E2F28-31ED-44FC-BA67-D18E77A4B9EA}"/>
    <cellStyle name="SAPBEXheaderItem 19 4 6" xfId="35996" xr:uid="{CA2F0E27-F521-4B7C-B65C-B987A9E3E2EE}"/>
    <cellStyle name="SAPBEXheaderItem 19 5" xfId="6695" xr:uid="{00A34BAC-7F3A-468D-8313-BF75C608EBA1}"/>
    <cellStyle name="SAPBEXheaderItem 19 5 2" xfId="16987" xr:uid="{DA0D9448-7C2E-4B46-8DDE-8FEA061D74B8}"/>
    <cellStyle name="SAPBEXheaderItem 19 5 3" xfId="21140" xr:uid="{348DCE50-1AA4-4CBE-9875-00B561509FD9}"/>
    <cellStyle name="SAPBEXheaderItem 19 5 4" xfId="30506" xr:uid="{DAD7172C-930D-4E68-A032-F8857EDBCE95}"/>
    <cellStyle name="SAPBEXheaderItem 19 5 5" xfId="34049" xr:uid="{C76FE6A0-8051-46DB-ACF8-F6EE644DAE6C}"/>
    <cellStyle name="SAPBEXheaderItem 19 5 6" xfId="37066" xr:uid="{7A2E8219-F7C9-46E2-9969-23A938D0F658}"/>
    <cellStyle name="SAPBEXheaderItem 19 6" xfId="7783" xr:uid="{CEB8394B-9B3D-40EE-9393-0EFBF59D1370}"/>
    <cellStyle name="SAPBEXheaderItem 19 6 2" xfId="18055" xr:uid="{280D91CA-5D93-4B84-A2E6-7D74121F2879}"/>
    <cellStyle name="SAPBEXheaderItem 19 6 3" xfId="21980" xr:uid="{F873474B-C16D-4CD3-9F90-2B3A8EBA1AA3}"/>
    <cellStyle name="SAPBEXheaderItem 19 6 4" xfId="31363" xr:uid="{6AEB6A2D-F1C4-4199-9974-94E6532AFFEF}"/>
    <cellStyle name="SAPBEXheaderItem 19 6 5" xfId="34823" xr:uid="{8AEDB948-9DF5-447C-844E-896C7BC6A380}"/>
    <cellStyle name="SAPBEXheaderItem 19 6 6" xfId="37794" xr:uid="{1CEAA7ED-CE6B-4A53-B3BB-F1719B46214E}"/>
    <cellStyle name="SAPBEXheaderItem 19 7" xfId="11061" xr:uid="{8265FBCB-CACB-4EFE-97FF-93F154F5A335}"/>
    <cellStyle name="SAPBEXheaderItem 19 8" xfId="11485" xr:uid="{7F5C7879-7535-469D-90AB-F8FA734661F7}"/>
    <cellStyle name="SAPBEXheaderItem 19 9" xfId="11946" xr:uid="{58CBB48C-A84F-4EE4-86DE-7159F0D61996}"/>
    <cellStyle name="SAPBEXheaderItem 2" xfId="1450" xr:uid="{776FC403-6DA2-4B6E-AEDB-7C9872F80079}"/>
    <cellStyle name="SAPBEXheaderItem 2 10" xfId="14019" xr:uid="{C4AA8BCC-1DCD-42C0-89FF-27BB886E90C4}"/>
    <cellStyle name="SAPBEXheaderItem 2 11" xfId="22499" xr:uid="{CEB7CD3E-3D12-4783-8C1A-5C19C2A4AD29}"/>
    <cellStyle name="SAPBEXheaderItem 2 12" xfId="23101" xr:uid="{8F238A6D-D68F-4B79-A7EC-19688E8E8282}"/>
    <cellStyle name="SAPBEXheaderItem 2 13" xfId="24854" xr:uid="{226FC550-9AAA-4A31-A32D-C6B34CC1D589}"/>
    <cellStyle name="SAPBEXheaderItem 2 14" xfId="25608" xr:uid="{4B5886EC-28C4-4507-9B50-BA5E1D397460}"/>
    <cellStyle name="SAPBEXheaderItem 2 15" xfId="24880" xr:uid="{B192B6B8-9E7B-48A8-9DA8-47DB6EDB4609}"/>
    <cellStyle name="SAPBEXheaderItem 2 16" xfId="26375" xr:uid="{E78BFE49-6A03-4D33-97C1-C8E8E8CFDDC1}"/>
    <cellStyle name="SAPBEXheaderItem 2 17" xfId="26600" xr:uid="{6813052F-6314-4E7B-A607-E2BDF617CC72}"/>
    <cellStyle name="SAPBEXheaderItem 2 18" xfId="26385" xr:uid="{72FE62BC-03E6-4F26-BA9D-F10578DB621B}"/>
    <cellStyle name="SAPBEXheaderItem 2 19" xfId="31885" xr:uid="{80BEB8A6-1A34-479C-BCB4-B98FA170C538}"/>
    <cellStyle name="SAPBEXheaderItem 2 2" xfId="2921" xr:uid="{E5A36F58-8F65-4808-81EE-705842E9AA41}"/>
    <cellStyle name="SAPBEXheaderItem 2 2 10" xfId="29186" xr:uid="{A9548D17-6942-4BEE-9DCB-442C2DF8A0F8}"/>
    <cellStyle name="SAPBEXheaderItem 2 2 11" xfId="32807" xr:uid="{3AF78EC3-1617-4926-8D30-142BCB8E2C34}"/>
    <cellStyle name="SAPBEXheaderItem 2 2 12" xfId="40148" xr:uid="{595EA828-A6FF-46EA-B5DE-C8AB5968DA1C}"/>
    <cellStyle name="SAPBEXheaderItem 2 2 13" xfId="40743" xr:uid="{1C12806F-BDCD-41A3-932E-A56A70623950}"/>
    <cellStyle name="SAPBEXheaderItem 2 2 14" xfId="41960" xr:uid="{06C05A72-B60A-4293-B3A2-B7ED80ABF110}"/>
    <cellStyle name="SAPBEXheaderItem 2 2 2" xfId="6257" xr:uid="{EC5D0732-7572-423C-853F-FA303A04B4E8}"/>
    <cellStyle name="SAPBEXheaderItem 2 2 2 2" xfId="16564" xr:uid="{7352984B-027C-4F70-A5EE-F1A44AEE24B2}"/>
    <cellStyle name="SAPBEXheaderItem 2 2 2 3" xfId="20788" xr:uid="{0F5EDE1C-31A6-4E3C-B0CD-15A9A340852B}"/>
    <cellStyle name="SAPBEXheaderItem 2 2 2 4" xfId="30138" xr:uid="{8DA66636-D326-4C20-BFF8-296EFDED56E6}"/>
    <cellStyle name="SAPBEXheaderItem 2 2 2 5" xfId="33710" xr:uid="{044E150B-A316-4443-A544-C75FE5A51217}"/>
    <cellStyle name="SAPBEXheaderItem 2 2 2 6" xfId="36744" xr:uid="{8268DEF1-9DBD-41CB-95EA-C0B92C1382D7}"/>
    <cellStyle name="SAPBEXheaderItem 2 2 3" xfId="7202" xr:uid="{E15848F6-08E6-492A-B8E6-F918A1B41D5F}"/>
    <cellStyle name="SAPBEXheaderItem 2 2 3 2" xfId="17488" xr:uid="{1107268E-2A17-4EE1-A34B-3F02AE2EEE99}"/>
    <cellStyle name="SAPBEXheaderItem 2 2 3 3" xfId="21485" xr:uid="{3C49D6D9-7632-410A-BA5A-99E5DBFBD837}"/>
    <cellStyle name="SAPBEXheaderItem 2 2 3 4" xfId="30850" xr:uid="{156D4215-70F0-4F49-881D-5667C32F4118}"/>
    <cellStyle name="SAPBEXheaderItem 2 2 3 5" xfId="34339" xr:uid="{365A9841-7F2E-45E5-873F-F3E96C169E1B}"/>
    <cellStyle name="SAPBEXheaderItem 2 2 3 6" xfId="37322" xr:uid="{0B6A921D-DD12-4760-B8FD-6DACB1A79EBE}"/>
    <cellStyle name="SAPBEXheaderItem 2 2 4" xfId="8410" xr:uid="{2DAADC6B-E3D6-4CB8-8922-15BC2080FED8}"/>
    <cellStyle name="SAPBEXheaderItem 2 2 4 2" xfId="18659" xr:uid="{3DB20D48-57E2-4550-B51E-FABD41C43786}"/>
    <cellStyle name="SAPBEXheaderItem 2 2 4 3" xfId="22553" xr:uid="{F7762C68-7B38-47EF-A6CB-F6CA35138961}"/>
    <cellStyle name="SAPBEXheaderItem 2 2 4 4" xfId="31943" xr:uid="{D65E061A-0256-4C5A-B10D-1F8617F1311C}"/>
    <cellStyle name="SAPBEXheaderItem 2 2 4 5" xfId="35383" xr:uid="{EA193E17-0452-419B-8F6F-87F3B1207228}"/>
    <cellStyle name="SAPBEXheaderItem 2 2 4 6" xfId="38334" xr:uid="{EB9404D4-7BC9-4D79-B768-F50E9275BE9B}"/>
    <cellStyle name="SAPBEXheaderItem 2 2 5" xfId="13649" xr:uid="{5E85D989-8ACD-44CD-94BD-FE90C08BD26E}"/>
    <cellStyle name="SAPBEXheaderItem 2 2 6" xfId="12574" xr:uid="{7056D02F-29AE-41D6-8AF6-99A0231856F9}"/>
    <cellStyle name="SAPBEXheaderItem 2 2 7" xfId="12905" xr:uid="{0E5A846A-0CBA-4DD4-85D3-CD3E979C16DC}"/>
    <cellStyle name="SAPBEXheaderItem 2 2 8" xfId="23777" xr:uid="{4985DDC7-B550-415C-A6F0-6E4600788804}"/>
    <cellStyle name="SAPBEXheaderItem 2 2 9" xfId="27790" xr:uid="{27C218BB-11D7-4937-BF6D-1C0DC25571B8}"/>
    <cellStyle name="SAPBEXheaderItem 2 20" xfId="31873" xr:uid="{966BD19A-F9B1-4032-917B-8497D987FD34}"/>
    <cellStyle name="SAPBEXheaderItem 2 21" xfId="39395" xr:uid="{FA5840B1-6DF5-4B71-BF56-ECAC24187AEE}"/>
    <cellStyle name="SAPBEXheaderItem 2 22" xfId="39253" xr:uid="{DED17C95-175A-4710-9CFB-DD13C1259EFF}"/>
    <cellStyle name="SAPBEXheaderItem 2 23" xfId="41284" xr:uid="{E4389FC0-6D47-4F26-B05E-37D1A6CC229C}"/>
    <cellStyle name="SAPBEXheaderItem 2 3" xfId="2422" xr:uid="{58C73E84-CDE7-44D5-9C38-C4F3C9A921EC}"/>
    <cellStyle name="SAPBEXheaderItem 2 3 10" xfId="38993" xr:uid="{0486F4F0-6FEE-438A-830F-D05A316ED635}"/>
    <cellStyle name="SAPBEXheaderItem 2 3 11" xfId="41640" xr:uid="{2631C61B-1622-48C0-B7B9-6B8BBBE7BA9B}"/>
    <cellStyle name="SAPBEXheaderItem 2 3 2" xfId="5852" xr:uid="{1086EA88-1EDD-49C4-9E01-E5970CCF314E}"/>
    <cellStyle name="SAPBEXheaderItem 2 3 2 2" xfId="16163" xr:uid="{4B96AD73-83F1-46C0-BDE5-F3F6D21EE79A}"/>
    <cellStyle name="SAPBEXheaderItem 2 3 2 3" xfId="20439" xr:uid="{B2BDDD76-2D0B-44E8-AECC-72F96C66274B}"/>
    <cellStyle name="SAPBEXheaderItem 2 3 2 4" xfId="29781" xr:uid="{ABBD44C7-C474-4550-9C07-97B49A6F6DED}"/>
    <cellStyle name="SAPBEXheaderItem 2 3 2 5" xfId="33374" xr:uid="{E550DF87-AD60-4431-8BE6-82343F97B547}"/>
    <cellStyle name="SAPBEXheaderItem 2 3 2 6" xfId="36423" xr:uid="{0C885518-D2AA-4969-AD13-4ECA721F221B}"/>
    <cellStyle name="SAPBEXheaderItem 2 3 3" xfId="4284" xr:uid="{5411F5C6-EECB-40AC-ADC6-E7F1A7D8FFE6}"/>
    <cellStyle name="SAPBEXheaderItem 2 3 3 2" xfId="14690" xr:uid="{5FD1DDBE-CDCD-400B-B1AA-6D4C618892AE}"/>
    <cellStyle name="SAPBEXheaderItem 2 3 3 3" xfId="19310" xr:uid="{BFEB03FC-FF0B-4063-8338-15CCE7460BCB}"/>
    <cellStyle name="SAPBEXheaderItem 2 3 3 4" xfId="28698" xr:uid="{D9983BA5-749B-47E5-8AD8-E3AF79C4AF74}"/>
    <cellStyle name="SAPBEXheaderItem 2 3 3 5" xfId="27220" xr:uid="{D8C14E79-749A-4C17-BA38-6AEF8B29D41C}"/>
    <cellStyle name="SAPBEXheaderItem 2 3 3 6" xfId="26581" xr:uid="{489E5A55-F97F-4686-BB0C-C655CE5EC60D}"/>
    <cellStyle name="SAPBEXheaderItem 2 3 4" xfId="8035" xr:uid="{3F1BB6F7-233E-4F81-9499-6B2937C15992}"/>
    <cellStyle name="SAPBEXheaderItem 2 3 4 2" xfId="18289" xr:uid="{9B021DC1-8E15-4CE7-AA45-CDBE851331E1}"/>
    <cellStyle name="SAPBEXheaderItem 2 3 4 3" xfId="22215" xr:uid="{B8D250A1-42F2-4308-B1BB-3E4DF7C24A54}"/>
    <cellStyle name="SAPBEXheaderItem 2 3 4 4" xfId="31602" xr:uid="{88B48616-EEE8-4383-BD1C-24AD65A13974}"/>
    <cellStyle name="SAPBEXheaderItem 2 3 4 5" xfId="35057" xr:uid="{B8378F17-FEAB-455B-9985-BC0932791096}"/>
    <cellStyle name="SAPBEXheaderItem 2 3 4 6" xfId="38021" xr:uid="{7948EAA0-E870-4D31-9185-965B1D267C08}"/>
    <cellStyle name="SAPBEXheaderItem 2 3 5" xfId="14289" xr:uid="{7B36775F-DC5F-4AF3-ABCC-27258F163DB4}"/>
    <cellStyle name="SAPBEXheaderItem 2 3 6" xfId="21397" xr:uid="{AFF8C543-3921-474F-98A0-A8375CF1EE0D}"/>
    <cellStyle name="SAPBEXheaderItem 2 3 7" xfId="23457" xr:uid="{E5D38E07-3D5E-4612-B29F-DFC8637A92E7}"/>
    <cellStyle name="SAPBEXheaderItem 2 3 8" xfId="27402" xr:uid="{621AED0D-2B0A-4465-A0B7-5395D5AF045C}"/>
    <cellStyle name="SAPBEXheaderItem 2 3 9" xfId="39793" xr:uid="{7C0E1CEF-8929-4340-AE03-54EA5A81E657}"/>
    <cellStyle name="SAPBEXheaderItem 2 4" xfId="5180" xr:uid="{370CE077-CFB9-49ED-92C4-7721E03EA402}"/>
    <cellStyle name="SAPBEXheaderItem 2 4 2" xfId="15530" xr:uid="{6122C7D2-471B-4385-8DA6-12869399CDDA}"/>
    <cellStyle name="SAPBEXheaderItem 2 4 3" xfId="19936" xr:uid="{CCFB4B54-4882-41EB-A20C-8EC6CCB0CF57}"/>
    <cellStyle name="SAPBEXheaderItem 2 4 4" xfId="29266" xr:uid="{854CEFB9-90B1-4215-87B4-A60B0484DD95}"/>
    <cellStyle name="SAPBEXheaderItem 2 4 5" xfId="32909" xr:uid="{BDFD07DF-F155-4F06-B741-22F3D2C8C9A4}"/>
    <cellStyle name="SAPBEXheaderItem 2 4 6" xfId="35997" xr:uid="{06BC2EA5-5580-4953-B80A-83616299382F}"/>
    <cellStyle name="SAPBEXheaderItem 2 5" xfId="6694" xr:uid="{6B8630DC-86B1-4E40-BA0F-AED0A2D0994E}"/>
    <cellStyle name="SAPBEXheaderItem 2 5 2" xfId="16986" xr:uid="{16832B60-774E-4065-B78B-683CD02E6079}"/>
    <cellStyle name="SAPBEXheaderItem 2 5 3" xfId="21139" xr:uid="{86CE8416-EA65-434D-ABB1-FDB006BCEAFE}"/>
    <cellStyle name="SAPBEXheaderItem 2 5 4" xfId="30505" xr:uid="{F224BE24-EABF-4B2F-A7B9-6F7463095EDB}"/>
    <cellStyle name="SAPBEXheaderItem 2 5 5" xfId="34048" xr:uid="{406A61B1-343C-4AE9-B562-8E86F6ADDB8F}"/>
    <cellStyle name="SAPBEXheaderItem 2 5 6" xfId="37065" xr:uid="{1D5BEE57-B1F9-43F7-9B77-B1F44089655E}"/>
    <cellStyle name="SAPBEXheaderItem 2 6" xfId="7782" xr:uid="{CCEC02FB-3FF4-4187-AFA9-EB59B369758E}"/>
    <cellStyle name="SAPBEXheaderItem 2 6 2" xfId="18054" xr:uid="{87A09925-3D05-49D7-867B-0A01C22724F9}"/>
    <cellStyle name="SAPBEXheaderItem 2 6 3" xfId="21979" xr:uid="{EA095635-6644-4CDE-B526-AE4E0653A66D}"/>
    <cellStyle name="SAPBEXheaderItem 2 6 4" xfId="31362" xr:uid="{B29D6ADE-E3FC-41D6-B6F5-4445B577ED99}"/>
    <cellStyle name="SAPBEXheaderItem 2 6 5" xfId="34822" xr:uid="{FA0ACE23-C05C-4300-B85F-A429D22102BF}"/>
    <cellStyle name="SAPBEXheaderItem 2 6 6" xfId="37793" xr:uid="{FE27CF5C-D127-417B-A15D-E9213B23C78A}"/>
    <cellStyle name="SAPBEXheaderItem 2 7" xfId="11062" xr:uid="{B0CA8406-B22A-4297-BE4C-528FE373E034}"/>
    <cellStyle name="SAPBEXheaderItem 2 8" xfId="11486" xr:uid="{1C74C6F2-3D11-42BD-AA17-FC3C3EB45784}"/>
    <cellStyle name="SAPBEXheaderItem 2 9" xfId="11947" xr:uid="{15C893B3-CEC4-49FA-8538-D07F503EBC54}"/>
    <cellStyle name="SAPBEXheaderItem 20" xfId="1451" xr:uid="{DC6E64BE-46A2-4414-A29B-32C31438DDDF}"/>
    <cellStyle name="SAPBEXheaderItem 20 10" xfId="14208" xr:uid="{E33E0A55-B955-4FFA-8F63-9C272574A66B}"/>
    <cellStyle name="SAPBEXheaderItem 20 11" xfId="21422" xr:uid="{BBC83EB6-65FA-4479-9F0F-C230CA1B0898}"/>
    <cellStyle name="SAPBEXheaderItem 20 12" xfId="23102" xr:uid="{2E376BC0-18A6-40B0-A0A0-254B6E786D46}"/>
    <cellStyle name="SAPBEXheaderItem 20 13" xfId="26073" xr:uid="{A30DE1DF-6F5A-4844-82A3-89BF8FFCA39F}"/>
    <cellStyle name="SAPBEXheaderItem 20 14" xfId="25609" xr:uid="{A4B1D204-4CF2-4A77-9868-A0FA332369D2}"/>
    <cellStyle name="SAPBEXheaderItem 20 15" xfId="24879" xr:uid="{FA44B899-7076-42D8-B266-06C1D500C97C}"/>
    <cellStyle name="SAPBEXheaderItem 20 16" xfId="25138" xr:uid="{F4D54C06-2A93-49D8-9663-C6F11D97325D}"/>
    <cellStyle name="SAPBEXheaderItem 20 17" xfId="26598" xr:uid="{675B07DB-9B3C-4B2D-B90C-BB93DC81C9AB}"/>
    <cellStyle name="SAPBEXheaderItem 20 18" xfId="25881" xr:uid="{7462C0E9-4246-4501-8E21-2293FF67FE79}"/>
    <cellStyle name="SAPBEXheaderItem 20 19" xfId="30788" xr:uid="{7553FDFE-6DB5-4A88-9D35-9163B0A04A20}"/>
    <cellStyle name="SAPBEXheaderItem 20 2" xfId="2922" xr:uid="{1218FC5F-9C32-42EF-996F-809D6D8E1F7F}"/>
    <cellStyle name="SAPBEXheaderItem 20 2 10" xfId="28900" xr:uid="{2CD21972-CE4D-466E-96BA-8A23CE4C0AC4}"/>
    <cellStyle name="SAPBEXheaderItem 20 2 11" xfId="32583" xr:uid="{0066DB41-311B-4B6D-A29B-18BE10C5C70E}"/>
    <cellStyle name="SAPBEXheaderItem 20 2 12" xfId="40149" xr:uid="{2D140C46-CBF0-4C84-B1C5-4FEC798F2CAC}"/>
    <cellStyle name="SAPBEXheaderItem 20 2 13" xfId="40744" xr:uid="{F8842E18-8018-4CA2-A608-8AF3192FA85E}"/>
    <cellStyle name="SAPBEXheaderItem 20 2 14" xfId="41961" xr:uid="{5AFA9A3D-5E4F-44E3-B153-8E6BE2ABFD5B}"/>
    <cellStyle name="SAPBEXheaderItem 20 2 2" xfId="6258" xr:uid="{B12B0598-688C-4D68-B6FB-B0CC9E5F589A}"/>
    <cellStyle name="SAPBEXheaderItem 20 2 2 2" xfId="16565" xr:uid="{DA7FCA08-8C67-4B06-BCFB-FB2CC58793BF}"/>
    <cellStyle name="SAPBEXheaderItem 20 2 2 3" xfId="20789" xr:uid="{B14364AC-2562-49AA-8647-D7E2B5C64457}"/>
    <cellStyle name="SAPBEXheaderItem 20 2 2 4" xfId="30139" xr:uid="{878B02BF-B6D2-4A80-865E-BE4FF1A99E9F}"/>
    <cellStyle name="SAPBEXheaderItem 20 2 2 5" xfId="33711" xr:uid="{3BA6456A-EA0E-48DA-9667-0CEE95BD509F}"/>
    <cellStyle name="SAPBEXheaderItem 20 2 2 6" xfId="36745" xr:uid="{5AFA2C63-A0AD-4175-9467-214A900D1ADF}"/>
    <cellStyle name="SAPBEXheaderItem 20 2 3" xfId="7203" xr:uid="{14BE37AB-8DE3-48B8-95A9-11DBA4135CF8}"/>
    <cellStyle name="SAPBEXheaderItem 20 2 3 2" xfId="17489" xr:uid="{2CFBC854-FA15-4A7A-8E1E-C0D0653AD8DA}"/>
    <cellStyle name="SAPBEXheaderItem 20 2 3 3" xfId="21486" xr:uid="{86BF0B85-512A-48E6-A979-D847D65D1DFE}"/>
    <cellStyle name="SAPBEXheaderItem 20 2 3 4" xfId="30851" xr:uid="{7174CAA7-AB2F-445C-B34F-77B2E49AF28E}"/>
    <cellStyle name="SAPBEXheaderItem 20 2 3 5" xfId="34340" xr:uid="{B10131F3-8B6A-4D3A-A3CC-842C648E7FBD}"/>
    <cellStyle name="SAPBEXheaderItem 20 2 3 6" xfId="37323" xr:uid="{13B751E2-BAF3-49C4-B5F9-511E2B1530C5}"/>
    <cellStyle name="SAPBEXheaderItem 20 2 4" xfId="8411" xr:uid="{DD5CBD0E-54BC-4571-AC8B-B04AE4D1C2FC}"/>
    <cellStyle name="SAPBEXheaderItem 20 2 4 2" xfId="18660" xr:uid="{8123204B-B62D-4216-BCC7-199A60F0F3E4}"/>
    <cellStyle name="SAPBEXheaderItem 20 2 4 3" xfId="22554" xr:uid="{36AFC8A8-6EED-46A9-BF5E-853EC1C87258}"/>
    <cellStyle name="SAPBEXheaderItem 20 2 4 4" xfId="31944" xr:uid="{1BF941E9-8FA1-4F0F-A7C0-B0C2DBAEF630}"/>
    <cellStyle name="SAPBEXheaderItem 20 2 4 5" xfId="35384" xr:uid="{7C8A4126-FA64-43F6-827D-ECA2D9B0FD44}"/>
    <cellStyle name="SAPBEXheaderItem 20 2 4 6" xfId="38335" xr:uid="{C4196F8C-C2F4-48B1-840E-80168F03006E}"/>
    <cellStyle name="SAPBEXheaderItem 20 2 5" xfId="13650" xr:uid="{C3B3F426-A906-46C9-B417-D17BF4689B2C}"/>
    <cellStyle name="SAPBEXheaderItem 20 2 6" xfId="13465" xr:uid="{BA15F10A-B6DD-4E5A-AD98-8D73CB3F0EF6}"/>
    <cellStyle name="SAPBEXheaderItem 20 2 7" xfId="12466" xr:uid="{928D67CD-A2DA-460A-B417-59E3B1FC849B}"/>
    <cellStyle name="SAPBEXheaderItem 20 2 8" xfId="23778" xr:uid="{2C982BBB-AFF5-4833-A7D5-31ECB25B1D29}"/>
    <cellStyle name="SAPBEXheaderItem 20 2 9" xfId="27791" xr:uid="{7C99405A-B639-4330-ACD9-8000F6C0463A}"/>
    <cellStyle name="SAPBEXheaderItem 20 20" xfId="26880" xr:uid="{5536AB75-14C6-40D6-9693-745961F063E5}"/>
    <cellStyle name="SAPBEXheaderItem 20 21" xfId="39396" xr:uid="{08E595B0-C387-4A5B-9571-91EC5708190B}"/>
    <cellStyle name="SAPBEXheaderItem 20 22" xfId="39252" xr:uid="{79C23D81-528B-416D-8852-775063EDA41F}"/>
    <cellStyle name="SAPBEXheaderItem 20 23" xfId="41285" xr:uid="{FD8FD6DE-F7E9-4F57-8B3A-B86D4B9C1287}"/>
    <cellStyle name="SAPBEXheaderItem 20 3" xfId="2423" xr:uid="{01AF231E-AC72-4E14-AC33-EC662689C3E6}"/>
    <cellStyle name="SAPBEXheaderItem 20 3 10" xfId="38992" xr:uid="{EC5C8291-B77A-463C-B9BE-CC579B70416E}"/>
    <cellStyle name="SAPBEXheaderItem 20 3 11" xfId="41641" xr:uid="{17317AE8-C205-41BC-890A-07A8F3CF6E10}"/>
    <cellStyle name="SAPBEXheaderItem 20 3 2" xfId="5853" xr:uid="{C87DD6C2-34E4-4479-9AB7-ECB5B1B9FA77}"/>
    <cellStyle name="SAPBEXheaderItem 20 3 2 2" xfId="16164" xr:uid="{45EABDA5-2124-4F90-81C1-0FCBC92DF65E}"/>
    <cellStyle name="SAPBEXheaderItem 20 3 2 3" xfId="20440" xr:uid="{8124EE9B-EFC8-4115-9B17-CECF228C5F37}"/>
    <cellStyle name="SAPBEXheaderItem 20 3 2 4" xfId="29782" xr:uid="{F73FB39D-65CB-4481-A569-976FCDFFA6D6}"/>
    <cellStyle name="SAPBEXheaderItem 20 3 2 5" xfId="33375" xr:uid="{BC50FE8F-0412-495F-81D8-6BDFFA6EECAB}"/>
    <cellStyle name="SAPBEXheaderItem 20 3 2 6" xfId="36424" xr:uid="{1A9D2736-B365-4621-9BDB-60B577B59BE0}"/>
    <cellStyle name="SAPBEXheaderItem 20 3 3" xfId="4283" xr:uid="{C3E3D099-1DB8-4747-BEE3-DFC2C36F6B08}"/>
    <cellStyle name="SAPBEXheaderItem 20 3 3 2" xfId="14689" xr:uid="{9740D086-B65C-4967-919C-011A9CD8D478}"/>
    <cellStyle name="SAPBEXheaderItem 20 3 3 3" xfId="19309" xr:uid="{11B53833-648D-404E-A8C7-41B261C0CD7B}"/>
    <cellStyle name="SAPBEXheaderItem 20 3 3 4" xfId="28697" xr:uid="{6002B5CC-8EEE-4125-B43C-4E45CDF37702}"/>
    <cellStyle name="SAPBEXheaderItem 20 3 3 5" xfId="27219" xr:uid="{9F8B22CD-8A13-4042-A751-2E5FEFCFCC6E}"/>
    <cellStyle name="SAPBEXheaderItem 20 3 3 6" xfId="25450" xr:uid="{7D5D627A-1716-4A3F-B117-6568F12856D3}"/>
    <cellStyle name="SAPBEXheaderItem 20 3 4" xfId="8036" xr:uid="{357A7761-B9C5-4F27-9239-62FA82F9A546}"/>
    <cellStyle name="SAPBEXheaderItem 20 3 4 2" xfId="18290" xr:uid="{6D2BE50E-8B60-4792-9B74-91ED8D0E884D}"/>
    <cellStyle name="SAPBEXheaderItem 20 3 4 3" xfId="22216" xr:uid="{4552D2F0-531B-4382-9AE0-FECCEDAB2B87}"/>
    <cellStyle name="SAPBEXheaderItem 20 3 4 4" xfId="31603" xr:uid="{546F3D4B-E4DA-4093-B02D-79601D0806F3}"/>
    <cellStyle name="SAPBEXheaderItem 20 3 4 5" xfId="35058" xr:uid="{38A344C2-781C-438D-BDF0-7D5F8BF3F6B4}"/>
    <cellStyle name="SAPBEXheaderItem 20 3 4 6" xfId="38022" xr:uid="{63FD1739-51F3-4F46-B461-171CCC2DD575}"/>
    <cellStyle name="SAPBEXheaderItem 20 3 5" xfId="14288" xr:uid="{2651D6D2-37A7-4E04-826F-30F7368E44E0}"/>
    <cellStyle name="SAPBEXheaderItem 20 3 6" xfId="19803" xr:uid="{86FB8958-EB95-4475-BB15-F639CBC87F14}"/>
    <cellStyle name="SAPBEXheaderItem 20 3 7" xfId="23458" xr:uid="{BFC78B84-AF0F-481D-8B63-FCFFB176A50D}"/>
    <cellStyle name="SAPBEXheaderItem 20 3 8" xfId="27403" xr:uid="{4A01B557-A92B-4EE3-9081-E9A098AAA6AA}"/>
    <cellStyle name="SAPBEXheaderItem 20 3 9" xfId="39794" xr:uid="{FC55CDDA-88EB-4E65-8E39-E66921588687}"/>
    <cellStyle name="SAPBEXheaderItem 20 4" xfId="5181" xr:uid="{2D840383-C297-4A17-A9B5-149382746A22}"/>
    <cellStyle name="SAPBEXheaderItem 20 4 2" xfId="15531" xr:uid="{4DA31034-BE57-4820-8FED-878D6223C937}"/>
    <cellStyle name="SAPBEXheaderItem 20 4 3" xfId="19937" xr:uid="{3EE5073B-9C25-462F-83BF-62A6C4B07CD6}"/>
    <cellStyle name="SAPBEXheaderItem 20 4 4" xfId="29267" xr:uid="{A7BA0B64-5C75-41A1-97A6-E0F47508D7B2}"/>
    <cellStyle name="SAPBEXheaderItem 20 4 5" xfId="32910" xr:uid="{CBEA9794-41EB-449A-AE0B-F1A68EC7F73B}"/>
    <cellStyle name="SAPBEXheaderItem 20 4 6" xfId="35998" xr:uid="{520B8C9C-E674-48C6-A145-84E21325883B}"/>
    <cellStyle name="SAPBEXheaderItem 20 5" xfId="6693" xr:uid="{2DCBE67D-7C20-4CED-A0CC-9E670E635B25}"/>
    <cellStyle name="SAPBEXheaderItem 20 5 2" xfId="16985" xr:uid="{AED35C7C-117A-4E38-9029-277C088E2620}"/>
    <cellStyle name="SAPBEXheaderItem 20 5 3" xfId="21138" xr:uid="{0FB9215F-126B-4215-A426-BD27220D1EB1}"/>
    <cellStyle name="SAPBEXheaderItem 20 5 4" xfId="30504" xr:uid="{9B739EE9-913F-4BE0-A9FE-8EE3D8B62688}"/>
    <cellStyle name="SAPBEXheaderItem 20 5 5" xfId="34047" xr:uid="{A4EA6224-4AD6-454B-84B1-F6E342526B85}"/>
    <cellStyle name="SAPBEXheaderItem 20 5 6" xfId="37064" xr:uid="{0ABFD458-8CE8-47FF-9896-92882EBF22A0}"/>
    <cellStyle name="SAPBEXheaderItem 20 6" xfId="7781" xr:uid="{A1E6F800-1B20-4D1D-9554-1975E88FC513}"/>
    <cellStyle name="SAPBEXheaderItem 20 6 2" xfId="18053" xr:uid="{B3AFB0B3-D1C2-42E0-BD28-7431AB942FD7}"/>
    <cellStyle name="SAPBEXheaderItem 20 6 3" xfId="21978" xr:uid="{11DCF641-6361-46D7-8D15-8445D6068B32}"/>
    <cellStyle name="SAPBEXheaderItem 20 6 4" xfId="31361" xr:uid="{EC507407-FD59-4B82-9755-29B436C66363}"/>
    <cellStyle name="SAPBEXheaderItem 20 6 5" xfId="34821" xr:uid="{6334E044-F7A9-4C52-83FF-F9098E27C170}"/>
    <cellStyle name="SAPBEXheaderItem 20 6 6" xfId="37792" xr:uid="{64D886E8-1730-4BA7-99C1-1B65A074D7FB}"/>
    <cellStyle name="SAPBEXheaderItem 20 7" xfId="11063" xr:uid="{07C020D2-C64A-4C2B-8372-7BE30321D429}"/>
    <cellStyle name="SAPBEXheaderItem 20 8" xfId="11487" xr:uid="{800D544D-F443-4096-9117-0B095ADB4E38}"/>
    <cellStyle name="SAPBEXheaderItem 20 9" xfId="11948" xr:uid="{A83198DC-E882-412A-ADA9-DA27C85706D8}"/>
    <cellStyle name="SAPBEXheaderItem 21" xfId="1452" xr:uid="{0C66EF76-8339-4921-805A-2021941BCD1B}"/>
    <cellStyle name="SAPBEXheaderItem 21 10" xfId="12537" xr:uid="{FE831995-96DD-4DED-B92C-30418584F904}"/>
    <cellStyle name="SAPBEXheaderItem 21 11" xfId="20728" xr:uid="{3DC0810F-68FF-4D4F-865F-435727474744}"/>
    <cellStyle name="SAPBEXheaderItem 21 12" xfId="23103" xr:uid="{FDA891D9-8BD7-416A-A9A3-A84949183308}"/>
    <cellStyle name="SAPBEXheaderItem 21 13" xfId="24853" xr:uid="{6B8EA9C9-3AC1-4DE1-B0FF-BD6903A38DF3}"/>
    <cellStyle name="SAPBEXheaderItem 21 14" xfId="25610" xr:uid="{98336CCD-4535-411C-9EBE-E7C7B2426149}"/>
    <cellStyle name="SAPBEXheaderItem 21 15" xfId="24878" xr:uid="{72915E75-AC27-4CEF-BED6-A02C676C0B38}"/>
    <cellStyle name="SAPBEXheaderItem 21 16" xfId="25137" xr:uid="{B71F7348-3114-4268-B230-A57E9C194009}"/>
    <cellStyle name="SAPBEXheaderItem 21 17" xfId="24231" xr:uid="{C8BA9564-379D-4648-9210-7AC7BA931584}"/>
    <cellStyle name="SAPBEXheaderItem 21 18" xfId="27301" xr:uid="{8134DFC6-3F63-40C8-8879-049C95F85D58}"/>
    <cellStyle name="SAPBEXheaderItem 21 19" xfId="30074" xr:uid="{A777E003-46D7-4570-BA42-230E1A2CE76D}"/>
    <cellStyle name="SAPBEXheaderItem 21 2" xfId="2923" xr:uid="{90D656C2-66AC-43B0-8A53-974ACF3F0AA6}"/>
    <cellStyle name="SAPBEXheaderItem 21 2 10" xfId="29606" xr:uid="{E041734F-D014-432A-9C09-E851EBE12786}"/>
    <cellStyle name="SAPBEXheaderItem 21 2 11" xfId="29518" xr:uid="{37CDCD6C-6758-4258-8E69-5F892A431660}"/>
    <cellStyle name="SAPBEXheaderItem 21 2 12" xfId="40150" xr:uid="{3307CE5B-B45B-416D-8FE8-25623956D5B4}"/>
    <cellStyle name="SAPBEXheaderItem 21 2 13" xfId="40745" xr:uid="{B7EF51A6-9FC6-4118-835D-A1FE05C4F7C3}"/>
    <cellStyle name="SAPBEXheaderItem 21 2 14" xfId="41962" xr:uid="{D94ED8C7-CF68-408D-93E0-EE733E98D69E}"/>
    <cellStyle name="SAPBEXheaderItem 21 2 2" xfId="6259" xr:uid="{14BE6E72-0B0D-4B63-B937-9F7D8DBFF732}"/>
    <cellStyle name="SAPBEXheaderItem 21 2 2 2" xfId="16566" xr:uid="{6FC2D123-DA89-40F0-A5A8-4DCEC73E97F3}"/>
    <cellStyle name="SAPBEXheaderItem 21 2 2 3" xfId="20790" xr:uid="{0EA3D665-D973-4356-8C62-CB6004A5D2C6}"/>
    <cellStyle name="SAPBEXheaderItem 21 2 2 4" xfId="30140" xr:uid="{693AC7CD-958E-4103-836D-2BB17411EAA6}"/>
    <cellStyle name="SAPBEXheaderItem 21 2 2 5" xfId="33712" xr:uid="{EEBE7169-B2B5-412D-8A2C-A0AA473BD80A}"/>
    <cellStyle name="SAPBEXheaderItem 21 2 2 6" xfId="36746" xr:uid="{7B9C0F90-4BF3-4AC3-91CB-4EFA5E98BEE0}"/>
    <cellStyle name="SAPBEXheaderItem 21 2 3" xfId="7204" xr:uid="{E0A6B48F-E4F3-4E5C-B523-CE258E90F328}"/>
    <cellStyle name="SAPBEXheaderItem 21 2 3 2" xfId="17490" xr:uid="{B20C776D-E570-4BB5-9C67-28DA5B487BF8}"/>
    <cellStyle name="SAPBEXheaderItem 21 2 3 3" xfId="21487" xr:uid="{72CD3D83-EE2F-406E-B755-A9B9B030CF9D}"/>
    <cellStyle name="SAPBEXheaderItem 21 2 3 4" xfId="30852" xr:uid="{CDD1198C-DB95-45FA-9C05-859ACC466AC5}"/>
    <cellStyle name="SAPBEXheaderItem 21 2 3 5" xfId="34341" xr:uid="{3B722134-5A01-4AE2-B2B3-12A130A1AD59}"/>
    <cellStyle name="SAPBEXheaderItem 21 2 3 6" xfId="37324" xr:uid="{8C3A31DB-A7F9-473C-B58D-280891542F64}"/>
    <cellStyle name="SAPBEXheaderItem 21 2 4" xfId="8412" xr:uid="{A66FC90C-CA77-47DF-B31C-0576A3D20484}"/>
    <cellStyle name="SAPBEXheaderItem 21 2 4 2" xfId="18661" xr:uid="{D9187A9F-B37B-435F-9B8D-AEFB2E5BDB4A}"/>
    <cellStyle name="SAPBEXheaderItem 21 2 4 3" xfId="22555" xr:uid="{18C5EAB2-4900-49A7-8D18-7531E7E34A3D}"/>
    <cellStyle name="SAPBEXheaderItem 21 2 4 4" xfId="31945" xr:uid="{2C8CF899-3DD8-45CA-9602-1B6091F206B5}"/>
    <cellStyle name="SAPBEXheaderItem 21 2 4 5" xfId="35385" xr:uid="{9049EE0E-5EA5-4608-B741-055DC87EAAF2}"/>
    <cellStyle name="SAPBEXheaderItem 21 2 4 6" xfId="38336" xr:uid="{D7C533A5-87E0-4FDB-80BE-73A2C1327085}"/>
    <cellStyle name="SAPBEXheaderItem 21 2 5" xfId="13651" xr:uid="{05C55E1D-B306-4871-BC19-35DC90C7ED52}"/>
    <cellStyle name="SAPBEXheaderItem 21 2 6" xfId="13266" xr:uid="{8447EAF6-D8AC-4CF2-AB72-4646A3B2E64E}"/>
    <cellStyle name="SAPBEXheaderItem 21 2 7" xfId="21219" xr:uid="{F22DD49C-92C6-4208-B14B-A483C9DD7B9F}"/>
    <cellStyle name="SAPBEXheaderItem 21 2 8" xfId="23779" xr:uid="{F45CBF12-5052-4265-8C2B-0F4E8733835F}"/>
    <cellStyle name="SAPBEXheaderItem 21 2 9" xfId="27792" xr:uid="{425D896B-0CD1-49DF-AD99-CC0EEEA1F0B4}"/>
    <cellStyle name="SAPBEXheaderItem 21 20" xfId="26879" xr:uid="{A9F45463-FBF4-40C7-98F1-7681F6D9A895}"/>
    <cellStyle name="SAPBEXheaderItem 21 21" xfId="39397" xr:uid="{0AB1D0F9-119A-4D9A-A4AC-EC0AA40C10E5}"/>
    <cellStyle name="SAPBEXheaderItem 21 22" xfId="39251" xr:uid="{C3AD12C1-87BA-4D74-866B-5EBFB737589B}"/>
    <cellStyle name="SAPBEXheaderItem 21 23" xfId="41286" xr:uid="{1928AC4B-7B16-4620-9DE4-EEB2F7B89A2E}"/>
    <cellStyle name="SAPBEXheaderItem 21 3" xfId="2424" xr:uid="{35545D7D-20A5-4C38-B89E-D2F7BC25900B}"/>
    <cellStyle name="SAPBEXheaderItem 21 3 10" xfId="38991" xr:uid="{A122B6AB-CC57-413D-88E7-933693549F72}"/>
    <cellStyle name="SAPBEXheaderItem 21 3 11" xfId="41642" xr:uid="{179E5020-2E5E-4A59-A41D-3DCE42E9E39D}"/>
    <cellStyle name="SAPBEXheaderItem 21 3 2" xfId="5854" xr:uid="{2D50BB14-5922-43D5-AC06-320D62D2B6B2}"/>
    <cellStyle name="SAPBEXheaderItem 21 3 2 2" xfId="16165" xr:uid="{B095F8FB-BC59-4A11-A051-89D2292EBC71}"/>
    <cellStyle name="SAPBEXheaderItem 21 3 2 3" xfId="20441" xr:uid="{91630AE6-3371-41B5-AD29-1BD006E78533}"/>
    <cellStyle name="SAPBEXheaderItem 21 3 2 4" xfId="29783" xr:uid="{D9AFFFF9-4877-45C9-8C43-003245C6FB7B}"/>
    <cellStyle name="SAPBEXheaderItem 21 3 2 5" xfId="33376" xr:uid="{83132D7B-DE00-4CA7-AEF8-A567FD718EA5}"/>
    <cellStyle name="SAPBEXheaderItem 21 3 2 6" xfId="36425" xr:uid="{F85C4B58-8C84-4FB3-A2F6-B7892324DF64}"/>
    <cellStyle name="SAPBEXheaderItem 21 3 3" xfId="4282" xr:uid="{B572CC80-B80C-4EE6-BC89-92457F5250FF}"/>
    <cellStyle name="SAPBEXheaderItem 21 3 3 2" xfId="14688" xr:uid="{E9401CC4-9EB6-4495-8898-8B600389FC9D}"/>
    <cellStyle name="SAPBEXheaderItem 21 3 3 3" xfId="19308" xr:uid="{6E474625-9200-4120-88A3-AB1D0DB0DEE6}"/>
    <cellStyle name="SAPBEXheaderItem 21 3 3 4" xfId="28696" xr:uid="{1128AA66-0686-439A-9BDF-33BC9C7BA674}"/>
    <cellStyle name="SAPBEXheaderItem 21 3 3 5" xfId="27218" xr:uid="{6E4F4BD2-F5AB-4E3D-B999-EC4B47DFCCA3}"/>
    <cellStyle name="SAPBEXheaderItem 21 3 3 6" xfId="24247" xr:uid="{0B281E19-F6BB-4FC0-B828-EF122BAD9408}"/>
    <cellStyle name="SAPBEXheaderItem 21 3 4" xfId="8037" xr:uid="{096A8A10-6419-4209-9ACF-2B74034CBA68}"/>
    <cellStyle name="SAPBEXheaderItem 21 3 4 2" xfId="18291" xr:uid="{3DAD5CF6-262E-4A67-B4E5-968AEB8E34B8}"/>
    <cellStyle name="SAPBEXheaderItem 21 3 4 3" xfId="22217" xr:uid="{1A61BAE1-D391-4DC1-8AFB-4A6A34C7A661}"/>
    <cellStyle name="SAPBEXheaderItem 21 3 4 4" xfId="31604" xr:uid="{B74AE65D-5323-4308-B61E-6410C95CDE7C}"/>
    <cellStyle name="SAPBEXheaderItem 21 3 4 5" xfId="35059" xr:uid="{BF401A3C-F220-4119-8205-EBA7A403C4C8}"/>
    <cellStyle name="SAPBEXheaderItem 21 3 4 6" xfId="38023" xr:uid="{4FCB69FD-63F8-4117-81A6-A7F97955CEC5}"/>
    <cellStyle name="SAPBEXheaderItem 21 3 5" xfId="14287" xr:uid="{3A91C538-282C-4B66-AF1E-A6B8310E094D}"/>
    <cellStyle name="SAPBEXheaderItem 21 3 6" xfId="19571" xr:uid="{06982D1D-6870-4034-9A56-6DB1BE9B45D8}"/>
    <cellStyle name="SAPBEXheaderItem 21 3 7" xfId="23459" xr:uid="{2A6CA33C-0E6B-4FA5-958C-3198D455C46D}"/>
    <cellStyle name="SAPBEXheaderItem 21 3 8" xfId="27404" xr:uid="{C774770B-CF67-4F14-8402-0638460FB74B}"/>
    <cellStyle name="SAPBEXheaderItem 21 3 9" xfId="39795" xr:uid="{33727056-3DA5-497B-BE6F-0D7832FC6BD3}"/>
    <cellStyle name="SAPBEXheaderItem 21 4" xfId="5182" xr:uid="{E59A9B7D-5DEB-4BED-BC63-650FCA6F534B}"/>
    <cellStyle name="SAPBEXheaderItem 21 4 2" xfId="15532" xr:uid="{1A503770-203E-4859-9A3D-173BE8ACBDA4}"/>
    <cellStyle name="SAPBEXheaderItem 21 4 3" xfId="19938" xr:uid="{0225F3D7-809E-4948-A79C-90704015284D}"/>
    <cellStyle name="SAPBEXheaderItem 21 4 4" xfId="29268" xr:uid="{025D6690-D80B-4B26-99F4-64E01601FB15}"/>
    <cellStyle name="SAPBEXheaderItem 21 4 5" xfId="32911" xr:uid="{C001B4B7-965C-4720-98F2-3500F4957A04}"/>
    <cellStyle name="SAPBEXheaderItem 21 4 6" xfId="35999" xr:uid="{D6E791BD-5230-4B6F-8D9F-F560BE1C27D0}"/>
    <cellStyle name="SAPBEXheaderItem 21 5" xfId="6692" xr:uid="{5B979B4D-010F-4C1F-BFC0-45846DD3AEC4}"/>
    <cellStyle name="SAPBEXheaderItem 21 5 2" xfId="16984" xr:uid="{48D4D859-6C51-4830-9D1F-CEA959D8CC24}"/>
    <cellStyle name="SAPBEXheaderItem 21 5 3" xfId="21137" xr:uid="{AFCCB63D-B207-4CB7-964C-289C7881DE37}"/>
    <cellStyle name="SAPBEXheaderItem 21 5 4" xfId="30503" xr:uid="{D6F2B3E8-508A-4DA4-AEBA-EAF81D530779}"/>
    <cellStyle name="SAPBEXheaderItem 21 5 5" xfId="34046" xr:uid="{04F9C111-DF7C-40F4-A692-E46BD624FA12}"/>
    <cellStyle name="SAPBEXheaderItem 21 5 6" xfId="37063" xr:uid="{3464B71A-6C7B-49DB-BF5D-5EB697D1BD4F}"/>
    <cellStyle name="SAPBEXheaderItem 21 6" xfId="7780" xr:uid="{F04CD82E-8035-46B7-835F-CBDEF3FA2BC0}"/>
    <cellStyle name="SAPBEXheaderItem 21 6 2" xfId="18052" xr:uid="{C441A2E3-33EA-4AFC-9009-792B113ADB31}"/>
    <cellStyle name="SAPBEXheaderItem 21 6 3" xfId="21977" xr:uid="{72A97BA5-DDB8-49F5-8799-B8F78BBE128F}"/>
    <cellStyle name="SAPBEXheaderItem 21 6 4" xfId="31360" xr:uid="{9C2C74E5-3D56-4F4D-91E7-BA45E1B4862D}"/>
    <cellStyle name="SAPBEXheaderItem 21 6 5" xfId="34820" xr:uid="{3FDAC60D-D854-4F9E-8D94-20D4B1EBC805}"/>
    <cellStyle name="SAPBEXheaderItem 21 6 6" xfId="37791" xr:uid="{37FF0446-C3B3-4E01-BC8D-00D88839D95E}"/>
    <cellStyle name="SAPBEXheaderItem 21 7" xfId="11064" xr:uid="{AB681C93-3778-440F-A53C-F7B73E6AEF2C}"/>
    <cellStyle name="SAPBEXheaderItem 21 8" xfId="11488" xr:uid="{D158EFB3-8E39-4CCA-BCC8-31765868CDD7}"/>
    <cellStyle name="SAPBEXheaderItem 21 9" xfId="11949" xr:uid="{0A2D892D-3A3C-40EA-81E3-61616594D10A}"/>
    <cellStyle name="SAPBEXheaderItem 22" xfId="1453" xr:uid="{08F4FDE9-50D1-431F-BA77-DCE92602594B}"/>
    <cellStyle name="SAPBEXheaderItem 22 10" xfId="14020" xr:uid="{34826E12-B675-4281-B3EC-382EE917791D}"/>
    <cellStyle name="SAPBEXheaderItem 22 11" xfId="13887" xr:uid="{09347059-5A92-4581-AA6E-AEFDF698EA6A}"/>
    <cellStyle name="SAPBEXheaderItem 22 12" xfId="23104" xr:uid="{E8A468DE-EA1C-4BE2-87D5-8B2451F212C9}"/>
    <cellStyle name="SAPBEXheaderItem 22 13" xfId="26075" xr:uid="{91163188-B249-47A9-BE4D-2A580DBA02CD}"/>
    <cellStyle name="SAPBEXheaderItem 22 14" xfId="25611" xr:uid="{9BBA4AF1-7451-40FA-B9B6-9091AC82A223}"/>
    <cellStyle name="SAPBEXheaderItem 22 15" xfId="24877" xr:uid="{3CF22376-B79C-4C92-8E46-7E7B122A0F2C}"/>
    <cellStyle name="SAPBEXheaderItem 22 16" xfId="25136" xr:uid="{130AF633-955B-4E51-8DBE-A378660A5E86}"/>
    <cellStyle name="SAPBEXheaderItem 22 17" xfId="25408" xr:uid="{00531A79-D800-420F-B68A-252F97FF490A}"/>
    <cellStyle name="SAPBEXheaderItem 22 18" xfId="26502" xr:uid="{25CE0FD4-8787-4E94-A7E5-8BE2B1B81C37}"/>
    <cellStyle name="SAPBEXheaderItem 22 19" xfId="27720" xr:uid="{5F4C33AB-D09D-4BCD-A60F-F9F31A6C650C}"/>
    <cellStyle name="SAPBEXheaderItem 22 2" xfId="2924" xr:uid="{EA41DEB3-137F-4952-BC61-27166A2BEC73}"/>
    <cellStyle name="SAPBEXheaderItem 22 2 10" xfId="28786" xr:uid="{7D9984CB-5352-4F74-98A9-2D2C43FBCF9B}"/>
    <cellStyle name="SAPBEXheaderItem 22 2 11" xfId="35321" xr:uid="{5FB5F26F-3D82-4738-A457-8400E9F2F5AA}"/>
    <cellStyle name="SAPBEXheaderItem 22 2 12" xfId="40151" xr:uid="{CBF5489F-DF09-4CB8-B5E6-1112BA9C8F01}"/>
    <cellStyle name="SAPBEXheaderItem 22 2 13" xfId="40746" xr:uid="{73B08621-C8A1-4218-9747-769EC8505D45}"/>
    <cellStyle name="SAPBEXheaderItem 22 2 14" xfId="41963" xr:uid="{021D0094-71D8-4618-86C8-8BC82F76ABAA}"/>
    <cellStyle name="SAPBEXheaderItem 22 2 2" xfId="6260" xr:uid="{23643B4C-A3C6-4311-BE9B-0A18A5479515}"/>
    <cellStyle name="SAPBEXheaderItem 22 2 2 2" xfId="16567" xr:uid="{C74CA92D-A04A-4ABC-84E5-03DC3EB9E5C3}"/>
    <cellStyle name="SAPBEXheaderItem 22 2 2 3" xfId="20791" xr:uid="{3C727714-C44E-484A-83A2-0E44D40E8869}"/>
    <cellStyle name="SAPBEXheaderItem 22 2 2 4" xfId="30141" xr:uid="{3F882B3E-F7DD-48D5-9591-D31A063CED54}"/>
    <cellStyle name="SAPBEXheaderItem 22 2 2 5" xfId="33713" xr:uid="{3F9B5578-3D67-4E52-B221-7593BFB04BE9}"/>
    <cellStyle name="SAPBEXheaderItem 22 2 2 6" xfId="36747" xr:uid="{18FFC2C8-F988-4EDA-8159-3FCE09F0769A}"/>
    <cellStyle name="SAPBEXheaderItem 22 2 3" xfId="7205" xr:uid="{CA4F9EE8-9A41-42E2-914E-8EF75FBE1C04}"/>
    <cellStyle name="SAPBEXheaderItem 22 2 3 2" xfId="17491" xr:uid="{315EE870-E38C-418E-ADC4-C196ABB7C91A}"/>
    <cellStyle name="SAPBEXheaderItem 22 2 3 3" xfId="21488" xr:uid="{BE678681-93EB-4652-928C-0A10BD50B342}"/>
    <cellStyle name="SAPBEXheaderItem 22 2 3 4" xfId="30853" xr:uid="{E64DE449-8B11-4FBE-BD75-F6EFBBD96DC9}"/>
    <cellStyle name="SAPBEXheaderItem 22 2 3 5" xfId="34342" xr:uid="{5402354E-E74F-4E59-9F18-858A58320DA7}"/>
    <cellStyle name="SAPBEXheaderItem 22 2 3 6" xfId="37325" xr:uid="{6E0B4A54-7659-489E-A52D-BC1DC236AE39}"/>
    <cellStyle name="SAPBEXheaderItem 22 2 4" xfId="8413" xr:uid="{9AC8167D-BC46-44DF-9BF2-C2A8930712D4}"/>
    <cellStyle name="SAPBEXheaderItem 22 2 4 2" xfId="18662" xr:uid="{80818A01-A3D5-4410-B748-54FDF1A3EA93}"/>
    <cellStyle name="SAPBEXheaderItem 22 2 4 3" xfId="22556" xr:uid="{390049CF-66B7-4599-ACC0-1C6B9EAFC309}"/>
    <cellStyle name="SAPBEXheaderItem 22 2 4 4" xfId="31946" xr:uid="{12298245-B1BB-4FA4-A681-E06288D9A185}"/>
    <cellStyle name="SAPBEXheaderItem 22 2 4 5" xfId="35386" xr:uid="{33E63567-6DF1-4A9B-A9E2-BE9E804AA59A}"/>
    <cellStyle name="SAPBEXheaderItem 22 2 4 6" xfId="38337" xr:uid="{772F2A15-7F60-472B-BF64-7D0735E3D553}"/>
    <cellStyle name="SAPBEXheaderItem 22 2 5" xfId="13652" xr:uid="{CD7BE9C6-5362-4043-A4C4-7FF5C9069A02}"/>
    <cellStyle name="SAPBEXheaderItem 22 2 6" xfId="12575" xr:uid="{62B2E950-A982-4BC8-B454-7E954E69E14C}"/>
    <cellStyle name="SAPBEXheaderItem 22 2 7" xfId="19853" xr:uid="{ACCE3695-2FD9-4551-AF3A-7B8216EF481C}"/>
    <cellStyle name="SAPBEXheaderItem 22 2 8" xfId="23780" xr:uid="{F27482FF-5E50-48C4-8142-CE2BE219D5D4}"/>
    <cellStyle name="SAPBEXheaderItem 22 2 9" xfId="27793" xr:uid="{F24E8698-4010-47E9-B8E0-D50CC5799DE2}"/>
    <cellStyle name="SAPBEXheaderItem 22 20" xfId="26878" xr:uid="{5E92E7D4-B6CA-4DB6-B3B0-96729AAA8863}"/>
    <cellStyle name="SAPBEXheaderItem 22 21" xfId="39398" xr:uid="{3D1E1C07-3881-4F68-A1F9-D96F0E77C23E}"/>
    <cellStyle name="SAPBEXheaderItem 22 22" xfId="39250" xr:uid="{BE78C792-8D3D-4435-91EE-7C366236E811}"/>
    <cellStyle name="SAPBEXheaderItem 22 23" xfId="41287" xr:uid="{3B47911B-FAD5-45A2-9624-1FB953EF7597}"/>
    <cellStyle name="SAPBEXheaderItem 22 3" xfId="2425" xr:uid="{3A12A76B-4BFF-47C5-9282-5D3D58C0992F}"/>
    <cellStyle name="SAPBEXheaderItem 22 3 10" xfId="38990" xr:uid="{C1D4EC65-7842-4F2C-817C-498813033155}"/>
    <cellStyle name="SAPBEXheaderItem 22 3 11" xfId="41643" xr:uid="{2E221197-2A4A-42FA-AD44-59B6CC5EE9A6}"/>
    <cellStyle name="SAPBEXheaderItem 22 3 2" xfId="5855" xr:uid="{30EE3E48-9D91-441D-AFE2-DECD743DE939}"/>
    <cellStyle name="SAPBEXheaderItem 22 3 2 2" xfId="16166" xr:uid="{BE8A6C21-46B6-4CAA-B9DD-F7FD2C27E064}"/>
    <cellStyle name="SAPBEXheaderItem 22 3 2 3" xfId="20442" xr:uid="{3096CA33-2B12-42DA-AA11-63E82DD075A8}"/>
    <cellStyle name="SAPBEXheaderItem 22 3 2 4" xfId="29784" xr:uid="{39EB6F1F-2758-451F-97B5-07AB9953E1A1}"/>
    <cellStyle name="SAPBEXheaderItem 22 3 2 5" xfId="33377" xr:uid="{F8148BDB-3AF2-4390-A8B5-EC054865F1E5}"/>
    <cellStyle name="SAPBEXheaderItem 22 3 2 6" xfId="36426" xr:uid="{B21BF969-A987-4CC1-A968-373E6F602A9B}"/>
    <cellStyle name="SAPBEXheaderItem 22 3 3" xfId="4281" xr:uid="{93FB6A2A-C55A-489C-BC38-625C647756FC}"/>
    <cellStyle name="SAPBEXheaderItem 22 3 3 2" xfId="14687" xr:uid="{58363BC4-60E8-4227-880B-ECFAA02332D5}"/>
    <cellStyle name="SAPBEXheaderItem 22 3 3 3" xfId="19307" xr:uid="{C3AECC23-0B87-4783-89ED-41B0ACD24B73}"/>
    <cellStyle name="SAPBEXheaderItem 22 3 3 4" xfId="28695" xr:uid="{FBA49D08-57D8-4392-A36F-5C249DC3F696}"/>
    <cellStyle name="SAPBEXheaderItem 22 3 3 5" xfId="27217" xr:uid="{72DF0C15-DDFF-4E40-88C4-60278B4BF75A}"/>
    <cellStyle name="SAPBEXheaderItem 22 3 3 6" xfId="26580" xr:uid="{EB47BE7F-700F-43FE-89B8-1AF87693BF3F}"/>
    <cellStyle name="SAPBEXheaderItem 22 3 4" xfId="8038" xr:uid="{77B7FF69-73CB-46F1-AD51-415FE8935AD8}"/>
    <cellStyle name="SAPBEXheaderItem 22 3 4 2" xfId="18292" xr:uid="{D1AA85C6-B94B-42F6-92D4-B647C46E3130}"/>
    <cellStyle name="SAPBEXheaderItem 22 3 4 3" xfId="22218" xr:uid="{EBFA0287-DE30-46BB-8C5B-0F626F91F9BC}"/>
    <cellStyle name="SAPBEXheaderItem 22 3 4 4" xfId="31605" xr:uid="{2AABE24F-37C2-4AEE-8B1C-26C1E740A2A7}"/>
    <cellStyle name="SAPBEXheaderItem 22 3 4 5" xfId="35060" xr:uid="{06E4A180-254F-440C-A4F6-FF4C0BD32A03}"/>
    <cellStyle name="SAPBEXheaderItem 22 3 4 6" xfId="38024" xr:uid="{FE3DEC3F-1AC1-4818-9AB3-9B6C0A98C148}"/>
    <cellStyle name="SAPBEXheaderItem 22 3 5" xfId="14286" xr:uid="{FB69FCA3-9C9F-4E04-AEDC-A3F7518BA95D}"/>
    <cellStyle name="SAPBEXheaderItem 22 3 6" xfId="13963" xr:uid="{012A4133-0284-424E-B7C4-175B5B39FF30}"/>
    <cellStyle name="SAPBEXheaderItem 22 3 7" xfId="23460" xr:uid="{7A1BAE41-B34D-406D-ADD3-5E45D180AAAF}"/>
    <cellStyle name="SAPBEXheaderItem 22 3 8" xfId="27405" xr:uid="{31295271-067E-4DFA-9B9C-6C18D9538A0D}"/>
    <cellStyle name="SAPBEXheaderItem 22 3 9" xfId="39796" xr:uid="{C7681BCB-8EBF-4475-9E96-C90A4A7006E3}"/>
    <cellStyle name="SAPBEXheaderItem 22 4" xfId="5183" xr:uid="{625AF6CB-8EBE-4B0E-80E9-51262F85BE78}"/>
    <cellStyle name="SAPBEXheaderItem 22 4 2" xfId="15533" xr:uid="{0C3ADB15-0CBD-4E8B-9B9A-5904BAB631F9}"/>
    <cellStyle name="SAPBEXheaderItem 22 4 3" xfId="19939" xr:uid="{578F267B-E72A-4DB0-B4DC-AEF790A8C7F6}"/>
    <cellStyle name="SAPBEXheaderItem 22 4 4" xfId="29269" xr:uid="{96CAC940-3851-4812-9B61-2F028F8059E0}"/>
    <cellStyle name="SAPBEXheaderItem 22 4 5" xfId="32912" xr:uid="{02181EC2-6F7F-4BAA-ADDC-E51E04510E48}"/>
    <cellStyle name="SAPBEXheaderItem 22 4 6" xfId="36000" xr:uid="{E1F04298-E099-4181-AB3F-67BDDC488DA6}"/>
    <cellStyle name="SAPBEXheaderItem 22 5" xfId="6691" xr:uid="{221D96E0-A56D-407F-99C0-52B314659C34}"/>
    <cellStyle name="SAPBEXheaderItem 22 5 2" xfId="16983" xr:uid="{59F53BBE-F379-4F9C-A5CE-1378DC3F9098}"/>
    <cellStyle name="SAPBEXheaderItem 22 5 3" xfId="21136" xr:uid="{1FDFDACF-8B36-44DF-A618-8508223411C3}"/>
    <cellStyle name="SAPBEXheaderItem 22 5 4" xfId="30502" xr:uid="{49D5BB5E-7D1D-45EA-AC84-8FD57BEE2035}"/>
    <cellStyle name="SAPBEXheaderItem 22 5 5" xfId="34045" xr:uid="{5ADC50DA-D9E3-4473-8C8E-78AB66053984}"/>
    <cellStyle name="SAPBEXheaderItem 22 5 6" xfId="37062" xr:uid="{9E5E6890-FB88-40DC-885F-34D066907DC0}"/>
    <cellStyle name="SAPBEXheaderItem 22 6" xfId="7779" xr:uid="{676DB279-B4B9-4ABC-9247-1B43C02EEF11}"/>
    <cellStyle name="SAPBEXheaderItem 22 6 2" xfId="18051" xr:uid="{991382E2-0ECE-4080-835D-42795C42A6CF}"/>
    <cellStyle name="SAPBEXheaderItem 22 6 3" xfId="21976" xr:uid="{065F796F-7085-4E2E-AD40-969F8EB21C20}"/>
    <cellStyle name="SAPBEXheaderItem 22 6 4" xfId="31359" xr:uid="{7926BC06-C756-4623-A3B4-A645579DA9B7}"/>
    <cellStyle name="SAPBEXheaderItem 22 6 5" xfId="34819" xr:uid="{816AB5D3-A32C-4ABB-AB98-0D5ADCD2E1FA}"/>
    <cellStyle name="SAPBEXheaderItem 22 6 6" xfId="37790" xr:uid="{F2564224-4C78-45A5-9CC3-3F6397C38233}"/>
    <cellStyle name="SAPBEXheaderItem 22 7" xfId="11065" xr:uid="{523588E7-A77C-4633-B996-6D9CBDB62CD1}"/>
    <cellStyle name="SAPBEXheaderItem 22 8" xfId="11489" xr:uid="{CDC19523-BCCC-44F7-B330-6AC8EBC9F55A}"/>
    <cellStyle name="SAPBEXheaderItem 22 9" xfId="11950" xr:uid="{430BF062-79A5-4E36-AA59-F945FB265190}"/>
    <cellStyle name="SAPBEXheaderItem 23" xfId="1454" xr:uid="{1543F2EE-617F-41EE-818C-C72B2E867C42}"/>
    <cellStyle name="SAPBEXheaderItem 23 10" xfId="12728" xr:uid="{7E02EFF6-3AAF-4C04-BE4A-971BDDAE9C69}"/>
    <cellStyle name="SAPBEXheaderItem 23 11" xfId="13325" xr:uid="{C36A2F0D-FCF4-4787-842F-A730A5C55E09}"/>
    <cellStyle name="SAPBEXheaderItem 23 12" xfId="23105" xr:uid="{0A18D9CB-798B-4AAF-83E6-994761007A15}"/>
    <cellStyle name="SAPBEXheaderItem 23 13" xfId="24852" xr:uid="{A5B190DD-3351-40B6-ADCC-771A5F6DEFCF}"/>
    <cellStyle name="SAPBEXheaderItem 23 14" xfId="25612" xr:uid="{C57D4AF5-C1E0-49D2-AD7D-A419B84DAC9E}"/>
    <cellStyle name="SAPBEXheaderItem 23 15" xfId="24228" xr:uid="{BC4A0B45-1231-4C76-9D7A-C8A7B8D9B3A4}"/>
    <cellStyle name="SAPBEXheaderItem 23 16" xfId="25135" xr:uid="{FFD2060D-5F70-4AD3-91DC-23F77D86FCF7}"/>
    <cellStyle name="SAPBEXheaderItem 23 17" xfId="25406" xr:uid="{225C7958-2C68-46D1-B6DC-8FA55137E282}"/>
    <cellStyle name="SAPBEXheaderItem 23 18" xfId="25880" xr:uid="{C3ECFF70-7B0F-43CC-B7F8-75ADE11EF6FF}"/>
    <cellStyle name="SAPBEXheaderItem 23 19" xfId="26839" xr:uid="{4F80487D-7E8E-4899-A085-BA6D84CA3A24}"/>
    <cellStyle name="SAPBEXheaderItem 23 2" xfId="2925" xr:uid="{56146FCA-6BC4-4C6A-BD19-C213607FAFD6}"/>
    <cellStyle name="SAPBEXheaderItem 23 2 10" xfId="29693" xr:uid="{3CD5B007-587A-4E73-8F78-E5C51E27F54D}"/>
    <cellStyle name="SAPBEXheaderItem 23 2 11" xfId="34267" xr:uid="{7EE2CC02-7137-45C1-8898-13AA41B804D9}"/>
    <cellStyle name="SAPBEXheaderItem 23 2 12" xfId="40152" xr:uid="{F8BAC385-CFD9-4739-8D99-D936EEFDAAAB}"/>
    <cellStyle name="SAPBEXheaderItem 23 2 13" xfId="40747" xr:uid="{6BCFFC93-CD28-41F4-B925-C259A448C76E}"/>
    <cellStyle name="SAPBEXheaderItem 23 2 14" xfId="41964" xr:uid="{93265242-A4B2-4827-9B23-0F4C709FC184}"/>
    <cellStyle name="SAPBEXheaderItem 23 2 2" xfId="6261" xr:uid="{7D99CF70-C0B3-458A-B10B-6F9EBB52C942}"/>
    <cellStyle name="SAPBEXheaderItem 23 2 2 2" xfId="16568" xr:uid="{5BC5B848-BA71-471C-97AE-7F2B81E0513A}"/>
    <cellStyle name="SAPBEXheaderItem 23 2 2 3" xfId="20792" xr:uid="{19BF3BBC-5871-4BDA-BF49-C5DA78F52622}"/>
    <cellStyle name="SAPBEXheaderItem 23 2 2 4" xfId="30142" xr:uid="{5AA52195-0421-4678-A913-7A072465D138}"/>
    <cellStyle name="SAPBEXheaderItem 23 2 2 5" xfId="33714" xr:uid="{58F3EB8D-F544-42EE-8676-178E3436028A}"/>
    <cellStyle name="SAPBEXheaderItem 23 2 2 6" xfId="36748" xr:uid="{AA6941B7-894A-43DA-B614-B4CF7D212BE5}"/>
    <cellStyle name="SAPBEXheaderItem 23 2 3" xfId="7206" xr:uid="{BA952190-9AD8-4085-A2C1-2BC38E6205E9}"/>
    <cellStyle name="SAPBEXheaderItem 23 2 3 2" xfId="17492" xr:uid="{26288E56-576E-481C-B36F-E7CDE3EB679E}"/>
    <cellStyle name="SAPBEXheaderItem 23 2 3 3" xfId="21489" xr:uid="{23D7D7E8-0BE6-4B70-9B8F-4E333BC81DFD}"/>
    <cellStyle name="SAPBEXheaderItem 23 2 3 4" xfId="30854" xr:uid="{C3F35F82-1D0C-442C-B53C-1F2EF21EBC4D}"/>
    <cellStyle name="SAPBEXheaderItem 23 2 3 5" xfId="34343" xr:uid="{36E8323F-C174-4240-A354-7E6FE41C87B6}"/>
    <cellStyle name="SAPBEXheaderItem 23 2 3 6" xfId="37326" xr:uid="{833E9734-7AA4-409D-AFF0-4861762424BE}"/>
    <cellStyle name="SAPBEXheaderItem 23 2 4" xfId="8414" xr:uid="{D3E2A6D9-F3B0-4019-A2E3-A855B7E197A7}"/>
    <cellStyle name="SAPBEXheaderItem 23 2 4 2" xfId="18663" xr:uid="{1CA18F78-7DA2-4290-9963-037530982EAC}"/>
    <cellStyle name="SAPBEXheaderItem 23 2 4 3" xfId="22557" xr:uid="{7BE72323-E18D-4190-B00A-1A171CB2730A}"/>
    <cellStyle name="SAPBEXheaderItem 23 2 4 4" xfId="31947" xr:uid="{928A7E3A-EC30-4125-A343-1194ED5F09EA}"/>
    <cellStyle name="SAPBEXheaderItem 23 2 4 5" xfId="35387" xr:uid="{A6E718B7-5CA6-4B0B-9842-81286810DB20}"/>
    <cellStyle name="SAPBEXheaderItem 23 2 4 6" xfId="38338" xr:uid="{1A706727-6AC1-4B94-A299-954C36C5F4E3}"/>
    <cellStyle name="SAPBEXheaderItem 23 2 5" xfId="13653" xr:uid="{A72ED799-519D-4353-BBEB-B1B4FAF1C4A4}"/>
    <cellStyle name="SAPBEXheaderItem 23 2 6" xfId="12926" xr:uid="{985E8882-5961-465E-99B0-36D57101E07A}"/>
    <cellStyle name="SAPBEXheaderItem 23 2 7" xfId="19502" xr:uid="{C83CEC42-8D72-452D-81FB-63D51C4CC6AF}"/>
    <cellStyle name="SAPBEXheaderItem 23 2 8" xfId="23781" xr:uid="{009B641E-01C7-4378-9162-07E9736E8C39}"/>
    <cellStyle name="SAPBEXheaderItem 23 2 9" xfId="27794" xr:uid="{0043C1A4-2984-482F-8514-918C7FB08213}"/>
    <cellStyle name="SAPBEXheaderItem 23 20" xfId="26877" xr:uid="{5E85C1CB-BBE6-4A48-83E1-BF23ADA0FC9B}"/>
    <cellStyle name="SAPBEXheaderItem 23 21" xfId="39399" xr:uid="{6A550B08-061B-43FE-B0AB-209B0B9B9CDA}"/>
    <cellStyle name="SAPBEXheaderItem 23 22" xfId="39249" xr:uid="{3F0F72D1-C62B-4D45-B671-3F2810444FB8}"/>
    <cellStyle name="SAPBEXheaderItem 23 23" xfId="41288" xr:uid="{E9BDF1D5-F96E-4E21-8915-2530291A9494}"/>
    <cellStyle name="SAPBEXheaderItem 23 3" xfId="2426" xr:uid="{5D2F8CD9-BE75-45F6-A3B2-8F02DE8E4A89}"/>
    <cellStyle name="SAPBEXheaderItem 23 3 10" xfId="38989" xr:uid="{0540A22A-07B7-4ECB-9889-0917567E8863}"/>
    <cellStyle name="SAPBEXheaderItem 23 3 11" xfId="41644" xr:uid="{99576D67-9E30-4A6B-9342-3F34BBAB674D}"/>
    <cellStyle name="SAPBEXheaderItem 23 3 2" xfId="5856" xr:uid="{AE236369-A549-4ADD-8D9C-2961EA934CF6}"/>
    <cellStyle name="SAPBEXheaderItem 23 3 2 2" xfId="16167" xr:uid="{E837F1FD-F2CA-49B1-9350-B45BED597408}"/>
    <cellStyle name="SAPBEXheaderItem 23 3 2 3" xfId="20443" xr:uid="{1785EA48-EAF1-44AC-BA7F-7484245B3182}"/>
    <cellStyle name="SAPBEXheaderItem 23 3 2 4" xfId="29785" xr:uid="{AB9171A0-4695-42A6-B4CB-80BD4075394E}"/>
    <cellStyle name="SAPBEXheaderItem 23 3 2 5" xfId="33378" xr:uid="{EE6FA3D5-9739-47A2-AC98-6A7E23835381}"/>
    <cellStyle name="SAPBEXheaderItem 23 3 2 6" xfId="36427" xr:uid="{B097C333-D421-4C7C-BCD8-A1EEC2957187}"/>
    <cellStyle name="SAPBEXheaderItem 23 3 3" xfId="4280" xr:uid="{10296CA3-207A-43FA-AD00-4AB3CA6AA253}"/>
    <cellStyle name="SAPBEXheaderItem 23 3 3 2" xfId="14686" xr:uid="{02D65A5A-0903-43DA-99B5-C9A7822BDE2F}"/>
    <cellStyle name="SAPBEXheaderItem 23 3 3 3" xfId="19306" xr:uid="{8B22A0F1-CF0E-4B9D-A676-ABA74534055D}"/>
    <cellStyle name="SAPBEXheaderItem 23 3 3 4" xfId="28694" xr:uid="{01430036-05FD-45D4-9C22-855227A7686E}"/>
    <cellStyle name="SAPBEXheaderItem 23 3 3 5" xfId="27676" xr:uid="{686492B8-DF7E-43B2-8503-8B4F1EC28C5D}"/>
    <cellStyle name="SAPBEXheaderItem 23 3 3 6" xfId="24244" xr:uid="{904EA0F0-2E20-4738-B4F2-F803C91F4C88}"/>
    <cellStyle name="SAPBEXheaderItem 23 3 4" xfId="8039" xr:uid="{83A5F1AB-2F8A-46E9-BA6C-50BFFF131513}"/>
    <cellStyle name="SAPBEXheaderItem 23 3 4 2" xfId="18293" xr:uid="{D1EF3E6E-B55F-46A7-9F89-91236C9034FB}"/>
    <cellStyle name="SAPBEXheaderItem 23 3 4 3" xfId="22219" xr:uid="{AF6C7482-4E48-49C5-AE99-159CD2A1C554}"/>
    <cellStyle name="SAPBEXheaderItem 23 3 4 4" xfId="31606" xr:uid="{870B033B-9EC3-4716-8981-2DD3E81FC722}"/>
    <cellStyle name="SAPBEXheaderItem 23 3 4 5" xfId="35061" xr:uid="{3E4419CF-72F1-4A89-B142-BC6F4A4A617B}"/>
    <cellStyle name="SAPBEXheaderItem 23 3 4 6" xfId="38025" xr:uid="{67AC1F04-3488-4B0E-B6CD-DB8B7BE7DA8A}"/>
    <cellStyle name="SAPBEXheaderItem 23 3 5" xfId="14285" xr:uid="{73608C82-24F3-4167-AFB1-7154D6F80D57}"/>
    <cellStyle name="SAPBEXheaderItem 23 3 6" xfId="12476" xr:uid="{7CBF90A8-590C-4F0A-9CF4-7436F19A2563}"/>
    <cellStyle name="SAPBEXheaderItem 23 3 7" xfId="23461" xr:uid="{3CA301E0-D598-44D1-8D7A-D967EF976C6A}"/>
    <cellStyle name="SAPBEXheaderItem 23 3 8" xfId="27406" xr:uid="{16B5F253-C272-41CA-834F-4D778FD32C7E}"/>
    <cellStyle name="SAPBEXheaderItem 23 3 9" xfId="39797" xr:uid="{0B0A737D-ACC2-41F4-9B18-D14429B02249}"/>
    <cellStyle name="SAPBEXheaderItem 23 4" xfId="5184" xr:uid="{F64F6E52-1C48-461B-86AD-624C3AF4B568}"/>
    <cellStyle name="SAPBEXheaderItem 23 4 2" xfId="15534" xr:uid="{DB9B342B-AA71-48D1-A98F-2D1C163DB2C3}"/>
    <cellStyle name="SAPBEXheaderItem 23 4 3" xfId="19940" xr:uid="{7AE56BA5-E22A-4040-840D-7EDBFE7970F2}"/>
    <cellStyle name="SAPBEXheaderItem 23 4 4" xfId="29270" xr:uid="{440393A9-4E0C-45D7-9646-EE62EC12D7CE}"/>
    <cellStyle name="SAPBEXheaderItem 23 4 5" xfId="32913" xr:uid="{BC78C549-BA80-457B-8DE1-607ED3F143C0}"/>
    <cellStyle name="SAPBEXheaderItem 23 4 6" xfId="36001" xr:uid="{AD248451-6014-4519-B0CD-B5D3B026BCDE}"/>
    <cellStyle name="SAPBEXheaderItem 23 5" xfId="6690" xr:uid="{F655D3E0-B2A5-4608-B8DD-0EC9FEB68C59}"/>
    <cellStyle name="SAPBEXheaderItem 23 5 2" xfId="16982" xr:uid="{94EED0A8-FEFC-4D17-B513-1AB97BD314BF}"/>
    <cellStyle name="SAPBEXheaderItem 23 5 3" xfId="21135" xr:uid="{8E6F32EC-8976-4BE1-BEB0-6CC5369C3DCC}"/>
    <cellStyle name="SAPBEXheaderItem 23 5 4" xfId="30501" xr:uid="{646BB7B8-1B36-478F-94A7-223CD30ACFE6}"/>
    <cellStyle name="SAPBEXheaderItem 23 5 5" xfId="34044" xr:uid="{5EBC3769-0441-484D-B592-827ABB6F28E9}"/>
    <cellStyle name="SAPBEXheaderItem 23 5 6" xfId="37061" xr:uid="{D013003E-E993-4081-85E3-E8695D054AF3}"/>
    <cellStyle name="SAPBEXheaderItem 23 6" xfId="6198" xr:uid="{598120D8-42FE-472E-B451-339CD407EB6D}"/>
    <cellStyle name="SAPBEXheaderItem 23 6 2" xfId="16505" xr:uid="{03449FA7-D41A-4593-A2CA-A8ECF78204CA}"/>
    <cellStyle name="SAPBEXheaderItem 23 6 3" xfId="20732" xr:uid="{D038D043-4E78-49DD-8E95-E7CC5697F214}"/>
    <cellStyle name="SAPBEXheaderItem 23 6 4" xfId="30081" xr:uid="{B8EA8CEF-0F11-439C-B971-504A657BE161}"/>
    <cellStyle name="SAPBEXheaderItem 23 6 5" xfId="33656" xr:uid="{650AE1FD-DF14-4EA5-A8BC-6989CFF88782}"/>
    <cellStyle name="SAPBEXheaderItem 23 6 6" xfId="36690" xr:uid="{C867EAF4-6382-4804-8F40-F80BF528AC14}"/>
    <cellStyle name="SAPBEXheaderItem 23 7" xfId="11066" xr:uid="{370E882E-630A-4032-A4F1-BD6A1AF61139}"/>
    <cellStyle name="SAPBEXheaderItem 23 8" xfId="11490" xr:uid="{44B9DCC6-5436-4E92-9477-8448CB9B4C8D}"/>
    <cellStyle name="SAPBEXheaderItem 23 9" xfId="11951" xr:uid="{890CBAD7-2E06-446A-9198-35C317EF15F0}"/>
    <cellStyle name="SAPBEXheaderItem 24" xfId="1455" xr:uid="{75106D77-CF30-41DE-8C56-21B1DE7D54ED}"/>
    <cellStyle name="SAPBEXheaderItem 24 10" xfId="13312" xr:uid="{C8763601-4B1B-46EB-98CE-34C3CCD96A64}"/>
    <cellStyle name="SAPBEXheaderItem 24 11" xfId="13995" xr:uid="{01737ED3-D9E2-43A4-892A-9A97C3A73DBF}"/>
    <cellStyle name="SAPBEXheaderItem 24 12" xfId="23106" xr:uid="{D5F6B0FE-6380-46F1-AFAE-87A150E4BC91}"/>
    <cellStyle name="SAPBEXheaderItem 24 13" xfId="24851" xr:uid="{0C13C527-6DB8-43B1-95BB-E6131BC31E98}"/>
    <cellStyle name="SAPBEXheaderItem 24 14" xfId="25613" xr:uid="{958F9977-F586-4F40-9A50-6A84738D21F4}"/>
    <cellStyle name="SAPBEXheaderItem 24 15" xfId="26010" xr:uid="{7FBDB85B-7E0E-442C-8519-095217DB4156}"/>
    <cellStyle name="SAPBEXheaderItem 24 16" xfId="25134" xr:uid="{86DB47AA-5BA0-4D73-9C07-3031F5AD528C}"/>
    <cellStyle name="SAPBEXheaderItem 24 17" xfId="26601" xr:uid="{306CEC87-6B37-4AA5-9EC9-C1176F4A1979}"/>
    <cellStyle name="SAPBEXheaderItem 24 18" xfId="26503" xr:uid="{C48D0A2D-5815-4999-813E-F1ADEF7544F3}"/>
    <cellStyle name="SAPBEXheaderItem 24 19" xfId="26199" xr:uid="{C4DFEC07-2AC5-426D-841B-9FBB7864CCF3}"/>
    <cellStyle name="SAPBEXheaderItem 24 2" xfId="2926" xr:uid="{DA5C0F73-E4F4-41DC-A030-BC48401CC24A}"/>
    <cellStyle name="SAPBEXheaderItem 24 2 10" xfId="24380" xr:uid="{16534E07-F119-4C62-8A9B-50E1A4C923A7}"/>
    <cellStyle name="SAPBEXheaderItem 24 2 11" xfId="33643" xr:uid="{6C33AEDD-DAF7-4485-89BC-A651CD2B755A}"/>
    <cellStyle name="SAPBEXheaderItem 24 2 12" xfId="40153" xr:uid="{F26DBF63-EBB2-44CA-9D6A-5B3BC3553D4C}"/>
    <cellStyle name="SAPBEXheaderItem 24 2 13" xfId="40748" xr:uid="{1ADE3F20-492E-4932-A41A-2F82DB07B95E}"/>
    <cellStyle name="SAPBEXheaderItem 24 2 14" xfId="41965" xr:uid="{CAC4852F-9131-44C5-91B6-356FDA188DF8}"/>
    <cellStyle name="SAPBEXheaderItem 24 2 2" xfId="6262" xr:uid="{82CCB31B-839A-413D-9CAC-F00A1FAB26F2}"/>
    <cellStyle name="SAPBEXheaderItem 24 2 2 2" xfId="16569" xr:uid="{B165F4D2-9FCC-4C9E-B3C8-AEF9D6886D7F}"/>
    <cellStyle name="SAPBEXheaderItem 24 2 2 3" xfId="20793" xr:uid="{1F033188-5C6E-4C16-814D-27DDEF2F9D40}"/>
    <cellStyle name="SAPBEXheaderItem 24 2 2 4" xfId="30143" xr:uid="{DB3AE1A2-F67B-4D3E-98F1-402643BB495B}"/>
    <cellStyle name="SAPBEXheaderItem 24 2 2 5" xfId="33715" xr:uid="{F4814DED-3FF0-4250-9C00-72C14886CFC6}"/>
    <cellStyle name="SAPBEXheaderItem 24 2 2 6" xfId="36749" xr:uid="{5A6A7AAF-05BE-44CF-B6F2-DEE0EA90B60E}"/>
    <cellStyle name="SAPBEXheaderItem 24 2 3" xfId="7207" xr:uid="{1CC51484-7193-47A6-86A4-13C625D88097}"/>
    <cellStyle name="SAPBEXheaderItem 24 2 3 2" xfId="17493" xr:uid="{18B804A2-D3AB-4999-B205-ECAC6D6393C2}"/>
    <cellStyle name="SAPBEXheaderItem 24 2 3 3" xfId="21490" xr:uid="{B5A11DCF-D3A6-46FF-8CF0-4C341C5E4111}"/>
    <cellStyle name="SAPBEXheaderItem 24 2 3 4" xfId="30855" xr:uid="{05FA946B-9F07-4535-82EE-8EE095110923}"/>
    <cellStyle name="SAPBEXheaderItem 24 2 3 5" xfId="34344" xr:uid="{D0680FC4-DFBC-40B0-9C4D-47EDFF8FB7E2}"/>
    <cellStyle name="SAPBEXheaderItem 24 2 3 6" xfId="37327" xr:uid="{E281C36F-85F6-473C-A2C5-9AEAB8756D77}"/>
    <cellStyle name="SAPBEXheaderItem 24 2 4" xfId="8415" xr:uid="{D04DAFF1-891F-4AB0-8789-7BDCE3AF0028}"/>
    <cellStyle name="SAPBEXheaderItem 24 2 4 2" xfId="18664" xr:uid="{5F6E9BD2-42AA-4483-92CD-487B7480003F}"/>
    <cellStyle name="SAPBEXheaderItem 24 2 4 3" xfId="22558" xr:uid="{42697CFF-D784-4875-AF02-125D091C7AC3}"/>
    <cellStyle name="SAPBEXheaderItem 24 2 4 4" xfId="31948" xr:uid="{35BA00C3-9A14-4C1D-9DAC-6965D2172013}"/>
    <cellStyle name="SAPBEXheaderItem 24 2 4 5" xfId="35388" xr:uid="{1BF13A7C-3FA2-40F4-A0D8-A1424BF427F1}"/>
    <cellStyle name="SAPBEXheaderItem 24 2 4 6" xfId="38339" xr:uid="{8A3ABC48-54D9-4662-A1BF-B7AE7EE38172}"/>
    <cellStyle name="SAPBEXheaderItem 24 2 5" xfId="13654" xr:uid="{4A1BCCFB-6D44-4576-9FD9-86891538FD97}"/>
    <cellStyle name="SAPBEXheaderItem 24 2 6" xfId="12927" xr:uid="{D966235A-7EC9-44C6-BE7C-726705AFBB68}"/>
    <cellStyle name="SAPBEXheaderItem 24 2 7" xfId="22492" xr:uid="{8F786109-3CE5-4ADA-BFE4-943295817252}"/>
    <cellStyle name="SAPBEXheaderItem 24 2 8" xfId="23782" xr:uid="{ACFB8CEA-316F-4B0B-9C46-6FD0A5B8067D}"/>
    <cellStyle name="SAPBEXheaderItem 24 2 9" xfId="27795" xr:uid="{49A6D90F-A432-4505-B185-09A542CD5E8C}"/>
    <cellStyle name="SAPBEXheaderItem 24 20" xfId="26876" xr:uid="{34B5F4F1-AF7C-4342-9A08-1F47FA67306D}"/>
    <cellStyle name="SAPBEXheaderItem 24 21" xfId="39400" xr:uid="{3DCA3489-FE36-4995-A22F-2C29537E4778}"/>
    <cellStyle name="SAPBEXheaderItem 24 22" xfId="39248" xr:uid="{772D2AFA-AB45-4EB2-9321-3F1517379655}"/>
    <cellStyle name="SAPBEXheaderItem 24 23" xfId="41289" xr:uid="{470E044D-1F4A-4064-B2ED-4F520BB0C377}"/>
    <cellStyle name="SAPBEXheaderItem 24 3" xfId="2427" xr:uid="{7C4FE283-46BE-405B-8BC3-7769560A8D99}"/>
    <cellStyle name="SAPBEXheaderItem 24 3 10" xfId="38988" xr:uid="{BAD46347-73D5-4AEA-A308-F9F49234788D}"/>
    <cellStyle name="SAPBEXheaderItem 24 3 11" xfId="41645" xr:uid="{A43ED56F-7374-4C62-B16A-FD64C3EDFFDF}"/>
    <cellStyle name="SAPBEXheaderItem 24 3 2" xfId="5857" xr:uid="{D0330C2D-F3FE-41B0-BDEA-1F3DEFE1DF2D}"/>
    <cellStyle name="SAPBEXheaderItem 24 3 2 2" xfId="16168" xr:uid="{0D5DC78C-5E34-4D6F-A226-CB77BAA024E3}"/>
    <cellStyle name="SAPBEXheaderItem 24 3 2 3" xfId="20444" xr:uid="{434F1BE5-C3AA-448E-9A41-E528FF5BFB12}"/>
    <cellStyle name="SAPBEXheaderItem 24 3 2 4" xfId="29786" xr:uid="{622EFD10-6351-431D-A8F0-C4806F83946F}"/>
    <cellStyle name="SAPBEXheaderItem 24 3 2 5" xfId="33379" xr:uid="{204BE16E-D201-4CED-A835-07A7854CFBB0}"/>
    <cellStyle name="SAPBEXheaderItem 24 3 2 6" xfId="36428" xr:uid="{2A5C4966-5025-4EE2-8A97-061364561DC8}"/>
    <cellStyle name="SAPBEXheaderItem 24 3 3" xfId="4279" xr:uid="{26A94846-9D41-470C-9C6A-40E279AC5880}"/>
    <cellStyle name="SAPBEXheaderItem 24 3 3 2" xfId="14685" xr:uid="{E5068C4D-34D0-4AF4-BDAF-5FDDC2036CA0}"/>
    <cellStyle name="SAPBEXheaderItem 24 3 3 3" xfId="19305" xr:uid="{C79EB96E-9A6B-49FA-93AB-EBD6619BB925}"/>
    <cellStyle name="SAPBEXheaderItem 24 3 3 4" xfId="28693" xr:uid="{D5B804D5-CFE6-450D-951C-388B183CFD7C}"/>
    <cellStyle name="SAPBEXheaderItem 24 3 3 5" xfId="30037" xr:uid="{68405A0F-6ADC-4599-A576-212DC49FA33A}"/>
    <cellStyle name="SAPBEXheaderItem 24 3 3 6" xfId="25451" xr:uid="{3CDB7EE1-1083-40B3-B401-018931DD7194}"/>
    <cellStyle name="SAPBEXheaderItem 24 3 4" xfId="8040" xr:uid="{A05328E5-58E0-42C4-8101-518969FC144E}"/>
    <cellStyle name="SAPBEXheaderItem 24 3 4 2" xfId="18294" xr:uid="{ECB8DA11-583D-41D8-855A-BECE862F1E1F}"/>
    <cellStyle name="SAPBEXheaderItem 24 3 4 3" xfId="22220" xr:uid="{CD9FC4D1-5004-4536-BB3E-167A6F257601}"/>
    <cellStyle name="SAPBEXheaderItem 24 3 4 4" xfId="31607" xr:uid="{3D3FCCC8-2290-4708-8099-EC4B21FBDD50}"/>
    <cellStyle name="SAPBEXheaderItem 24 3 4 5" xfId="35062" xr:uid="{B1D736B7-624D-47EC-89AE-2F854DB32196}"/>
    <cellStyle name="SAPBEXheaderItem 24 3 4 6" xfId="38026" xr:uid="{52E1361D-4323-45D4-801A-12500FCEF50D}"/>
    <cellStyle name="SAPBEXheaderItem 24 3 5" xfId="14284" xr:uid="{A91C710A-0A0F-4374-9505-5D407716D424}"/>
    <cellStyle name="SAPBEXheaderItem 24 3 6" xfId="21230" xr:uid="{6A6775D8-DCF0-4DC2-831A-79038FABDBE9}"/>
    <cellStyle name="SAPBEXheaderItem 24 3 7" xfId="23462" xr:uid="{37C6EA90-8B8A-4867-86BA-5DC9ABFA6778}"/>
    <cellStyle name="SAPBEXheaderItem 24 3 8" xfId="27407" xr:uid="{4660A927-9AD3-468E-97D7-74CC97635B40}"/>
    <cellStyle name="SAPBEXheaderItem 24 3 9" xfId="39798" xr:uid="{060989FC-A955-4E2D-BE24-BC8724DEF527}"/>
    <cellStyle name="SAPBEXheaderItem 24 4" xfId="5185" xr:uid="{14CAA692-0CC1-449B-A577-B382D5BA11FC}"/>
    <cellStyle name="SAPBEXheaderItem 24 4 2" xfId="15535" xr:uid="{BD699E74-9036-4E37-98F6-AC253EA6BBB2}"/>
    <cellStyle name="SAPBEXheaderItem 24 4 3" xfId="19941" xr:uid="{97BE5702-052C-4736-8C97-F00F3B1FFE6E}"/>
    <cellStyle name="SAPBEXheaderItem 24 4 4" xfId="29271" xr:uid="{CC4A09BC-2211-453F-973F-E319323FF1FA}"/>
    <cellStyle name="SAPBEXheaderItem 24 4 5" xfId="32914" xr:uid="{A80380FC-794A-4AF0-9690-DBF69EEC702C}"/>
    <cellStyle name="SAPBEXheaderItem 24 4 6" xfId="36002" xr:uid="{32F946B7-20C0-418B-8D0A-8DBC0C2FF489}"/>
    <cellStyle name="SAPBEXheaderItem 24 5" xfId="6689" xr:uid="{7E10D710-A58C-4551-ABF6-65CE5956CDAA}"/>
    <cellStyle name="SAPBEXheaderItem 24 5 2" xfId="16981" xr:uid="{59AEA416-6FEF-4687-8185-46F9DCACB749}"/>
    <cellStyle name="SAPBEXheaderItem 24 5 3" xfId="21134" xr:uid="{4030E515-C7FC-49C2-A49E-E0D0A621CA26}"/>
    <cellStyle name="SAPBEXheaderItem 24 5 4" xfId="30500" xr:uid="{B2136A0C-568E-4E8D-ADD1-251EE0228759}"/>
    <cellStyle name="SAPBEXheaderItem 24 5 5" xfId="34043" xr:uid="{5B191DDB-3E1F-47A3-A10F-20E8855960A1}"/>
    <cellStyle name="SAPBEXheaderItem 24 5 6" xfId="37060" xr:uid="{11C37C13-3501-4372-B7A4-9755973CF9F8}"/>
    <cellStyle name="SAPBEXheaderItem 24 6" xfId="7778" xr:uid="{351B1E83-5DDF-4727-8675-EB2EA604F9A6}"/>
    <cellStyle name="SAPBEXheaderItem 24 6 2" xfId="18050" xr:uid="{34DA231A-250A-4DA0-8F15-99AA58325DA8}"/>
    <cellStyle name="SAPBEXheaderItem 24 6 3" xfId="21975" xr:uid="{D81F9A03-B7BA-48CE-B688-A21418B2B9C2}"/>
    <cellStyle name="SAPBEXheaderItem 24 6 4" xfId="31358" xr:uid="{917F3C4F-3061-43B0-8E00-B9848AFD0FE2}"/>
    <cellStyle name="SAPBEXheaderItem 24 6 5" xfId="34818" xr:uid="{1B76544F-4358-43E2-B3EE-BBCDDCC39744}"/>
    <cellStyle name="SAPBEXheaderItem 24 6 6" xfId="37789" xr:uid="{DB1D6144-56C6-44D7-A946-FE50802147B8}"/>
    <cellStyle name="SAPBEXheaderItem 24 7" xfId="11067" xr:uid="{4A77487A-1DA0-4D90-BEC9-E65902C09259}"/>
    <cellStyle name="SAPBEXheaderItem 24 8" xfId="11491" xr:uid="{2D64C0BD-E5BC-481A-9400-B968C800DBF7}"/>
    <cellStyle name="SAPBEXheaderItem 24 9" xfId="11952" xr:uid="{D1F6DE4E-106F-4D75-BBE1-DF55F9055116}"/>
    <cellStyle name="SAPBEXheaderItem 25" xfId="2411" xr:uid="{122AFCC5-DCE1-4853-9233-B40EFD53298C}"/>
    <cellStyle name="SAPBEXheaderItem 25 10" xfId="39004" xr:uid="{A8602B03-0C6D-457C-8B46-971173EE41B5}"/>
    <cellStyle name="SAPBEXheaderItem 25 11" xfId="41629" xr:uid="{68943D76-7E09-4934-8C08-F9D40748F79F}"/>
    <cellStyle name="SAPBEXheaderItem 25 2" xfId="5841" xr:uid="{A6E5D84E-D12D-42CF-802C-98BF6162DE5C}"/>
    <cellStyle name="SAPBEXheaderItem 25 2 2" xfId="16152" xr:uid="{87DCF7EA-16B8-496F-AB1F-B195B9FD6A19}"/>
    <cellStyle name="SAPBEXheaderItem 25 2 3" xfId="20428" xr:uid="{926524E6-CF04-4029-B96E-A342C7AF0BE5}"/>
    <cellStyle name="SAPBEXheaderItem 25 2 4" xfId="29770" xr:uid="{3A852DD5-CD4F-4BE4-9AC0-B23150E1EB0D}"/>
    <cellStyle name="SAPBEXheaderItem 25 2 5" xfId="33363" xr:uid="{4D9F7082-4887-4498-9378-2B05A6FE0411}"/>
    <cellStyle name="SAPBEXheaderItem 25 2 6" xfId="36412" xr:uid="{AC6B341B-C1FF-460F-A9AE-2A165A3454C2}"/>
    <cellStyle name="SAPBEXheaderItem 25 3" xfId="4295" xr:uid="{F80A1863-E9D2-44AA-A796-EA74C2371C97}"/>
    <cellStyle name="SAPBEXheaderItem 25 3 2" xfId="14701" xr:uid="{7ACAF98B-E610-4C43-97BB-B915FF92FFDD}"/>
    <cellStyle name="SAPBEXheaderItem 25 3 3" xfId="19321" xr:uid="{697E2F2B-0D25-4B61-870A-0E682605EBBD}"/>
    <cellStyle name="SAPBEXheaderItem 25 3 4" xfId="28709" xr:uid="{FF2C0F84-E6BA-45EE-9E5C-2E7C9FB9E018}"/>
    <cellStyle name="SAPBEXheaderItem 25 3 5" xfId="27231" xr:uid="{02CE4669-D94E-4945-9861-A3A60018413E}"/>
    <cellStyle name="SAPBEXheaderItem 25 3 6" xfId="25426" xr:uid="{8D445FE6-1EFB-4813-8950-195763697BEB}"/>
    <cellStyle name="SAPBEXheaderItem 25 4" xfId="8024" xr:uid="{1DB63B9E-9813-4A50-BEBC-5940DF1BC368}"/>
    <cellStyle name="SAPBEXheaderItem 25 4 2" xfId="18278" xr:uid="{D7DDE255-06D4-48F9-9FE3-830C456EC9FB}"/>
    <cellStyle name="SAPBEXheaderItem 25 4 3" xfId="22204" xr:uid="{4C93C70F-CF7A-4A05-8B0C-F7F470AAAC37}"/>
    <cellStyle name="SAPBEXheaderItem 25 4 4" xfId="31591" xr:uid="{3C3BEE28-5AA2-4DA8-A7C1-9B3635A4C573}"/>
    <cellStyle name="SAPBEXheaderItem 25 4 5" xfId="35046" xr:uid="{CE9F7CA9-4B36-4F0E-8BA5-20EE46C7B876}"/>
    <cellStyle name="SAPBEXheaderItem 25 4 6" xfId="38010" xr:uid="{FC6E9206-A950-4C61-A9D8-81FFE8993A24}"/>
    <cellStyle name="SAPBEXheaderItem 25 5" xfId="14297" xr:uid="{17D75FFB-450E-43A2-BFEB-F4E74E51B18A}"/>
    <cellStyle name="SAPBEXheaderItem 25 6" xfId="19801" xr:uid="{4E1A5290-1346-4C97-88E2-EED2C89A83EF}"/>
    <cellStyle name="SAPBEXheaderItem 25 7" xfId="23446" xr:uid="{AAA48D80-0F16-4E7A-927E-6DDD43DB58B0}"/>
    <cellStyle name="SAPBEXheaderItem 25 8" xfId="27391" xr:uid="{6661D29F-1EBC-415F-8AB7-47CD803F7BD8}"/>
    <cellStyle name="SAPBEXheaderItem 25 9" xfId="39782" xr:uid="{64541C26-F553-4E36-B2B7-FC426E60F238}"/>
    <cellStyle name="SAPBEXheaderItem 26" xfId="5169" xr:uid="{D4DBAEDD-3EBE-422B-9D37-2A13840543C6}"/>
    <cellStyle name="SAPBEXheaderItem 26 2" xfId="15519" xr:uid="{F704C597-129F-4F98-8F46-84297BD9E400}"/>
    <cellStyle name="SAPBEXheaderItem 26 3" xfId="19925" xr:uid="{D6D7E9C3-B2CD-442A-B71F-E97EEC4BEE6F}"/>
    <cellStyle name="SAPBEXheaderItem 26 4" xfId="29255" xr:uid="{072A4CB4-C464-48E5-9A70-C7BD20057686}"/>
    <cellStyle name="SAPBEXheaderItem 26 5" xfId="32898" xr:uid="{1967E18A-C724-4C55-988E-16FC9D885229}"/>
    <cellStyle name="SAPBEXheaderItem 26 6" xfId="35986" xr:uid="{83413264-1032-4B90-9078-CD61DA5A4876}"/>
    <cellStyle name="SAPBEXheaderItem 27" xfId="6704" xr:uid="{DAA9F155-CC82-4D97-AECF-4EDB4ED031EC}"/>
    <cellStyle name="SAPBEXheaderItem 27 2" xfId="16996" xr:uid="{8DC216BC-E620-4E83-80DF-26A098B2478E}"/>
    <cellStyle name="SAPBEXheaderItem 27 3" xfId="21149" xr:uid="{29BA0F6C-E73F-4B90-9821-E885629CA3C1}"/>
    <cellStyle name="SAPBEXheaderItem 27 4" xfId="30515" xr:uid="{61667EB3-9659-4D78-8362-5460368BC419}"/>
    <cellStyle name="SAPBEXheaderItem 27 5" xfId="34058" xr:uid="{444DF94B-4F1A-41FD-91B7-8066119CA0AF}"/>
    <cellStyle name="SAPBEXheaderItem 27 6" xfId="37075" xr:uid="{0DAC7F80-4C2E-4FAB-A051-23B74FD97DE6}"/>
    <cellStyle name="SAPBEXheaderItem 28" xfId="6948" xr:uid="{0F9BB8FF-DBA0-4FE3-8D97-E4D65443A51F}"/>
    <cellStyle name="SAPBEXheaderItem 28 2" xfId="17238" xr:uid="{6524F6F1-C94A-435F-8885-4C46AB37CB06}"/>
    <cellStyle name="SAPBEXheaderItem 28 3" xfId="21297" xr:uid="{DC2743A4-9E52-4115-B59E-6D50B7EBD5B4}"/>
    <cellStyle name="SAPBEXheaderItem 28 4" xfId="30664" xr:uid="{74140DAE-D267-4846-B4B9-4C7C0B50F1CF}"/>
    <cellStyle name="SAPBEXheaderItem 28 5" xfId="34167" xr:uid="{13F19045-2467-43A4-B56C-E9467C6F9ECC}"/>
    <cellStyle name="SAPBEXheaderItem 28 6" xfId="37174" xr:uid="{738E97EA-8F4C-4CC1-9F22-5B396B45CE27}"/>
    <cellStyle name="SAPBEXheaderItem 29" xfId="11068" xr:uid="{9DC5B72B-3C76-46FC-8A9C-F2575C1FD6DF}"/>
    <cellStyle name="SAPBEXheaderItem 3" xfId="1456" xr:uid="{5794DA15-7D62-4796-A1E4-20FFF79CB41A}"/>
    <cellStyle name="SAPBEXheaderItem 3 10" xfId="14021" xr:uid="{E9E989CE-7885-4ECD-B975-6034EF685D35}"/>
    <cellStyle name="SAPBEXheaderItem 3 11" xfId="12510" xr:uid="{B60CE3DC-9E52-4E7C-BB2A-06A4E6E30320}"/>
    <cellStyle name="SAPBEXheaderItem 3 12" xfId="23107" xr:uid="{2F36CC38-3AD3-483D-9777-B44C2752FEAC}"/>
    <cellStyle name="SAPBEXheaderItem 3 13" xfId="24850" xr:uid="{E4DB7B3B-0ACF-4D14-913A-C4A53AEABE45}"/>
    <cellStyle name="SAPBEXheaderItem 3 14" xfId="25614" xr:uid="{4F0920E5-7F71-47AD-AE79-F554E524C309}"/>
    <cellStyle name="SAPBEXheaderItem 3 15" xfId="26014" xr:uid="{654E96A4-8254-4047-9B49-96C40DBE27DD}"/>
    <cellStyle name="SAPBEXheaderItem 3 16" xfId="26373" xr:uid="{CDBB37B8-691A-44D3-9CBE-6DBA0DA82F35}"/>
    <cellStyle name="SAPBEXheaderItem 3 17" xfId="25405" xr:uid="{B736B2BD-B792-4361-B05A-FAACEF8284B6}"/>
    <cellStyle name="SAPBEXheaderItem 3 18" xfId="25878" xr:uid="{29D2CEF8-14E7-4D0B-BDD7-F8C52444FBE8}"/>
    <cellStyle name="SAPBEXheaderItem 3 19" xfId="26200" xr:uid="{91AB8C13-07F8-41FC-8C4A-34A6D0A3C501}"/>
    <cellStyle name="SAPBEXheaderItem 3 2" xfId="2927" xr:uid="{14874D99-D3C2-4F7E-8560-3D14548EB23F}"/>
    <cellStyle name="SAPBEXheaderItem 3 2 10" xfId="31879" xr:uid="{E0EEC28E-7D7F-4946-A27C-FE983657C236}"/>
    <cellStyle name="SAPBEXheaderItem 3 2 11" xfId="30769" xr:uid="{FC80429E-E654-4342-9C97-2AB8E84B7CA3}"/>
    <cellStyle name="SAPBEXheaderItem 3 2 12" xfId="40154" xr:uid="{52F44B29-E4E9-45C0-84F7-D94904B9B559}"/>
    <cellStyle name="SAPBEXheaderItem 3 2 13" xfId="40749" xr:uid="{21485F26-04E9-45DA-92F4-3B110910EE39}"/>
    <cellStyle name="SAPBEXheaderItem 3 2 14" xfId="41966" xr:uid="{B630A07E-8A4E-4428-BAF1-FB62725BCCC8}"/>
    <cellStyle name="SAPBEXheaderItem 3 2 2" xfId="6263" xr:uid="{5D41DDC8-0515-474B-97BE-4383C3C2CA93}"/>
    <cellStyle name="SAPBEXheaderItem 3 2 2 2" xfId="16570" xr:uid="{B96BE425-DBA3-4081-9D02-FA52835BEE93}"/>
    <cellStyle name="SAPBEXheaderItem 3 2 2 3" xfId="20794" xr:uid="{7CF20C76-59F8-4DD5-95F5-4CF6188D675D}"/>
    <cellStyle name="SAPBEXheaderItem 3 2 2 4" xfId="30144" xr:uid="{62C4AD39-B5E9-4374-B128-88471F8F43F2}"/>
    <cellStyle name="SAPBEXheaderItem 3 2 2 5" xfId="33716" xr:uid="{42D2EAA3-1EC7-48F0-9A60-4D41971A5389}"/>
    <cellStyle name="SAPBEXheaderItem 3 2 2 6" xfId="36750" xr:uid="{D8EF01CD-B8FD-4ED6-9093-43C989DC2978}"/>
    <cellStyle name="SAPBEXheaderItem 3 2 3" xfId="7208" xr:uid="{9801C875-2D8A-4550-8D19-E1CF4FE68912}"/>
    <cellStyle name="SAPBEXheaderItem 3 2 3 2" xfId="17494" xr:uid="{85543773-6E24-4169-A7D0-4976A1715C69}"/>
    <cellStyle name="SAPBEXheaderItem 3 2 3 3" xfId="21491" xr:uid="{78BB5994-3048-4B55-8EAC-D13644757BFD}"/>
    <cellStyle name="SAPBEXheaderItem 3 2 3 4" xfId="30856" xr:uid="{6AE04DEB-BA12-44C6-A5E2-A6C9FCABF1DC}"/>
    <cellStyle name="SAPBEXheaderItem 3 2 3 5" xfId="34345" xr:uid="{BD57B16F-53F0-4ACC-9DCD-9AF95A7AA838}"/>
    <cellStyle name="SAPBEXheaderItem 3 2 3 6" xfId="37328" xr:uid="{73415750-AC83-4C26-AA8D-51E61A7577E9}"/>
    <cellStyle name="SAPBEXheaderItem 3 2 4" xfId="8416" xr:uid="{AC9FA630-BB20-4E9B-8D38-76B7E71AD26F}"/>
    <cellStyle name="SAPBEXheaderItem 3 2 4 2" xfId="18665" xr:uid="{03B98162-E4C5-417C-BF79-53EFF9C79744}"/>
    <cellStyle name="SAPBEXheaderItem 3 2 4 3" xfId="22559" xr:uid="{2E51021F-0FDE-4FD0-9657-EE1F9BA1B07C}"/>
    <cellStyle name="SAPBEXheaderItem 3 2 4 4" xfId="31949" xr:uid="{B8AE70E3-50D4-4600-90CD-DDEFB44395E4}"/>
    <cellStyle name="SAPBEXheaderItem 3 2 4 5" xfId="35389" xr:uid="{0C0F8ECB-B029-48B0-9E9B-AB15D127BD60}"/>
    <cellStyle name="SAPBEXheaderItem 3 2 4 6" xfId="38340" xr:uid="{4134C1D8-BD5C-4A80-B024-C0DC4179120E}"/>
    <cellStyle name="SAPBEXheaderItem 3 2 5" xfId="13655" xr:uid="{4AEF8589-3078-4D23-9020-4206B6BC7B43}"/>
    <cellStyle name="SAPBEXheaderItem 3 2 6" xfId="12576" xr:uid="{1BD6E2DC-7B9A-4A74-B108-BFBE8D712E82}"/>
    <cellStyle name="SAPBEXheaderItem 3 2 7" xfId="21414" xr:uid="{A45D8C69-FD2B-465B-BB1D-4BBA3BA20423}"/>
    <cellStyle name="SAPBEXheaderItem 3 2 8" xfId="23783" xr:uid="{8439DA7A-A187-490C-B9A8-5E772D0B16D1}"/>
    <cellStyle name="SAPBEXheaderItem 3 2 9" xfId="27796" xr:uid="{B2F23C17-750B-4E4E-A05D-AD15EBFBC013}"/>
    <cellStyle name="SAPBEXheaderItem 3 20" xfId="26875" xr:uid="{1ECA6150-74A5-4BD3-90BD-0D60210F0A6E}"/>
    <cellStyle name="SAPBEXheaderItem 3 21" xfId="39401" xr:uid="{BB7D6893-723D-43D2-900A-8CB644A152E2}"/>
    <cellStyle name="SAPBEXheaderItem 3 22" xfId="39247" xr:uid="{610C4C61-9A1F-44BA-BD6B-C7E9C2FF14F2}"/>
    <cellStyle name="SAPBEXheaderItem 3 23" xfId="41290" xr:uid="{88844FA7-8831-4BB7-BF62-5A2113FA6E0A}"/>
    <cellStyle name="SAPBEXheaderItem 3 3" xfId="2428" xr:uid="{935746F9-9BE5-45BE-B612-9CD9E0E3122F}"/>
    <cellStyle name="SAPBEXheaderItem 3 3 10" xfId="38987" xr:uid="{40512F1E-7B01-4766-97BF-F6C8DDE98B24}"/>
    <cellStyle name="SAPBEXheaderItem 3 3 11" xfId="41646" xr:uid="{DC9814E8-0A94-4330-844A-AF43C7A4B924}"/>
    <cellStyle name="SAPBEXheaderItem 3 3 2" xfId="5858" xr:uid="{526FA5FC-1754-42D3-80C7-795950EC4350}"/>
    <cellStyle name="SAPBEXheaderItem 3 3 2 2" xfId="16169" xr:uid="{2FE104C1-9A1E-4D5A-ACC0-5D13EED918C3}"/>
    <cellStyle name="SAPBEXheaderItem 3 3 2 3" xfId="20445" xr:uid="{4B3C1046-587C-4AD0-BDF2-AE0E6E4A2817}"/>
    <cellStyle name="SAPBEXheaderItem 3 3 2 4" xfId="29787" xr:uid="{1415906E-CD42-40C4-87A6-60812535845A}"/>
    <cellStyle name="SAPBEXheaderItem 3 3 2 5" xfId="33380" xr:uid="{73B3D259-E269-499F-9353-297BAE604201}"/>
    <cellStyle name="SAPBEXheaderItem 3 3 2 6" xfId="36429" xr:uid="{2532F85E-DE58-45EE-9433-DF468EFCF5EF}"/>
    <cellStyle name="SAPBEXheaderItem 3 3 3" xfId="4278" xr:uid="{52779AFB-0EC5-4C3C-B6EB-2DAE82AA8DCF}"/>
    <cellStyle name="SAPBEXheaderItem 3 3 3 2" xfId="14684" xr:uid="{311515DB-39B9-4368-A5DE-0E871015ADD2}"/>
    <cellStyle name="SAPBEXheaderItem 3 3 3 3" xfId="19304" xr:uid="{E8A871CF-C295-4361-B386-1B5FE2E46EEA}"/>
    <cellStyle name="SAPBEXheaderItem 3 3 3 4" xfId="28692" xr:uid="{34F085D6-583F-4321-8BAF-5B9A234C3C7E}"/>
    <cellStyle name="SAPBEXheaderItem 3 3 3 5" xfId="30761" xr:uid="{2D12CEA7-D9F4-41FA-85FD-8D64F32B0AC3}"/>
    <cellStyle name="SAPBEXheaderItem 3 3 3 6" xfId="26579" xr:uid="{6269532F-FB66-49B5-9F55-AA3F55515D68}"/>
    <cellStyle name="SAPBEXheaderItem 3 3 4" xfId="8041" xr:uid="{040427BA-577E-44DE-8469-90D33E003315}"/>
    <cellStyle name="SAPBEXheaderItem 3 3 4 2" xfId="18295" xr:uid="{F45FB175-C8FF-436C-9F3D-07B396E89A7F}"/>
    <cellStyle name="SAPBEXheaderItem 3 3 4 3" xfId="22221" xr:uid="{0E73A1C4-9A8B-479C-8028-E7132AB7D24D}"/>
    <cellStyle name="SAPBEXheaderItem 3 3 4 4" xfId="31608" xr:uid="{D6B8310B-BD4A-4CB2-846D-A10CA7EB4BF6}"/>
    <cellStyle name="SAPBEXheaderItem 3 3 4 5" xfId="35063" xr:uid="{3E194708-B12A-4277-BD57-0C1D0282B7B1}"/>
    <cellStyle name="SAPBEXheaderItem 3 3 4 6" xfId="38027" xr:uid="{4F2DEC31-373C-49EB-B385-4107E15D629A}"/>
    <cellStyle name="SAPBEXheaderItem 3 3 5" xfId="14283" xr:uid="{A550647C-658A-4004-9388-93B0798F270F}"/>
    <cellStyle name="SAPBEXheaderItem 3 3 6" xfId="19806" xr:uid="{5FA0E7D2-CD74-45C5-95AF-50954A92613A}"/>
    <cellStyle name="SAPBEXheaderItem 3 3 7" xfId="23463" xr:uid="{354DD9CD-6F4C-452A-AFF5-1ABC1950E8CA}"/>
    <cellStyle name="SAPBEXheaderItem 3 3 8" xfId="27408" xr:uid="{C0D89887-A1E7-4F93-8341-942D3697B53F}"/>
    <cellStyle name="SAPBEXheaderItem 3 3 9" xfId="39799" xr:uid="{BCC221FB-4F2F-4A43-911D-1799F39D7BA0}"/>
    <cellStyle name="SAPBEXheaderItem 3 4" xfId="5186" xr:uid="{6B7F1700-040A-4524-9FD6-6023DE4BBDDB}"/>
    <cellStyle name="SAPBEXheaderItem 3 4 2" xfId="15536" xr:uid="{FEF5B972-8373-4422-AB66-33E2A2FDE1FB}"/>
    <cellStyle name="SAPBEXheaderItem 3 4 3" xfId="19942" xr:uid="{75CD34A6-32C0-46EC-9504-2B921059C217}"/>
    <cellStyle name="SAPBEXheaderItem 3 4 4" xfId="29272" xr:uid="{89EFBEC1-8957-4BB3-8640-CAED30A5B8FC}"/>
    <cellStyle name="SAPBEXheaderItem 3 4 5" xfId="32915" xr:uid="{DD1D29D8-19E1-46A8-973E-BE02853E839A}"/>
    <cellStyle name="SAPBEXheaderItem 3 4 6" xfId="36003" xr:uid="{0470605A-CF26-456B-AC19-3F687C318D8E}"/>
    <cellStyle name="SAPBEXheaderItem 3 5" xfId="6688" xr:uid="{7EDB0055-3F8F-4E9C-8B37-D6F405B59521}"/>
    <cellStyle name="SAPBEXheaderItem 3 5 2" xfId="16980" xr:uid="{8C118F6D-5C6F-46FD-9E5C-5DD6CFA58D2D}"/>
    <cellStyle name="SAPBEXheaderItem 3 5 3" xfId="21133" xr:uid="{8132B24B-4B1F-4B9F-9F3F-2E22D862FAB1}"/>
    <cellStyle name="SAPBEXheaderItem 3 5 4" xfId="30499" xr:uid="{95EE868C-17A1-4E42-88A8-FDA6C125E5E9}"/>
    <cellStyle name="SAPBEXheaderItem 3 5 5" xfId="34042" xr:uid="{5A9D69A6-B3EB-4989-AAA0-CC802DEFEFA9}"/>
    <cellStyle name="SAPBEXheaderItem 3 5 6" xfId="37059" xr:uid="{72426154-6934-4F7A-B742-E2B8B06678BB}"/>
    <cellStyle name="SAPBEXheaderItem 3 6" xfId="7777" xr:uid="{2417D0CA-7465-4A5E-9EFF-534A81BD51FE}"/>
    <cellStyle name="SAPBEXheaderItem 3 6 2" xfId="18049" xr:uid="{9F30F997-E3DB-416F-B7D0-1E08429A3005}"/>
    <cellStyle name="SAPBEXheaderItem 3 6 3" xfId="21974" xr:uid="{860D6B66-4E1E-4BC0-BA88-97DE09D555EF}"/>
    <cellStyle name="SAPBEXheaderItem 3 6 4" xfId="31357" xr:uid="{BAC3DF18-F3FE-4403-8C5A-581A235BCFB4}"/>
    <cellStyle name="SAPBEXheaderItem 3 6 5" xfId="34817" xr:uid="{51BE20E0-3375-4FCF-BB39-829B290C20DA}"/>
    <cellStyle name="SAPBEXheaderItem 3 6 6" xfId="37788" xr:uid="{817D0F45-30FD-4DAA-897F-AC1D93BC6066}"/>
    <cellStyle name="SAPBEXheaderItem 3 7" xfId="11069" xr:uid="{F8884F1F-5B69-454B-97F8-04BE58E92E2B}"/>
    <cellStyle name="SAPBEXheaderItem 3 8" xfId="11492" xr:uid="{78082549-A33F-4911-B597-689BD9426D89}"/>
    <cellStyle name="SAPBEXheaderItem 3 9" xfId="11953" xr:uid="{5ED3DF7B-74A6-4DD5-94A8-D1793B2468D2}"/>
    <cellStyle name="SAPBEXheaderItem 30" xfId="11475" xr:uid="{CEE503E1-0A09-4CBA-B32E-42B09D4E2D88}"/>
    <cellStyle name="SAPBEXheaderItem 31" xfId="11936" xr:uid="{106DD7BB-CABB-4AF6-9C88-AEDB2DBDDFC7}"/>
    <cellStyle name="SAPBEXheaderItem 32" xfId="13259" xr:uid="{F8A8F648-94EF-45D5-95FE-B92C46AEC840}"/>
    <cellStyle name="SAPBEXheaderItem 33" xfId="14132" xr:uid="{4E253FE4-F88D-4F81-8033-F4582D1FD9D9}"/>
    <cellStyle name="SAPBEXheaderItem 34" xfId="23090" xr:uid="{60C3A430-BB8F-4A96-A0EA-8A7C101069DF}"/>
    <cellStyle name="SAPBEXheaderItem 35" xfId="24862" xr:uid="{F871D343-AD6E-42C8-BDCC-792373A4FF1B}"/>
    <cellStyle name="SAPBEXheaderItem 36" xfId="25597" xr:uid="{9308B6EA-B2B9-4A68-A9AD-CD20D955B89A}"/>
    <cellStyle name="SAPBEXheaderItem 37" xfId="24889" xr:uid="{E94F364F-8CA2-4B92-993C-03EA5187202E}"/>
    <cellStyle name="SAPBEXheaderItem 38" xfId="26377" xr:uid="{AFADCED6-0653-47FD-8266-A2F7D6F143D8}"/>
    <cellStyle name="SAPBEXheaderItem 39" xfId="24233" xr:uid="{DD870621-DAFC-4BC1-BAE2-B9F26D624CDE}"/>
    <cellStyle name="SAPBEXheaderItem 4" xfId="1457" xr:uid="{5BC50386-12B6-4291-99F2-26DB005B8B16}"/>
    <cellStyle name="SAPBEXheaderItem 4 10" xfId="12729" xr:uid="{09FFBAE4-E7E0-4384-B50C-7073BAAF2F38}"/>
    <cellStyle name="SAPBEXheaderItem 4 11" xfId="13327" xr:uid="{6101D155-B691-4021-928C-0F5B19261E22}"/>
    <cellStyle name="SAPBEXheaderItem 4 12" xfId="23108" xr:uid="{1AF707F4-FF87-4D30-8B5E-7D37E7E486EA}"/>
    <cellStyle name="SAPBEXheaderItem 4 13" xfId="26074" xr:uid="{EBDE11E2-430F-409A-890D-344B0993A577}"/>
    <cellStyle name="SAPBEXheaderItem 4 14" xfId="25615" xr:uid="{2CB0B725-133E-44ED-9EB6-37A6CB6BC292}"/>
    <cellStyle name="SAPBEXheaderItem 4 15" xfId="24691" xr:uid="{6FAB7737-2DCE-4A1D-8590-21528352F9CF}"/>
    <cellStyle name="SAPBEXheaderItem 4 16" xfId="25133" xr:uid="{F36C55B0-352B-41E7-954B-3C63F83FFCD6}"/>
    <cellStyle name="SAPBEXheaderItem 4 17" xfId="25404" xr:uid="{44018749-3C91-4112-9A4B-E9C99BB5EF41}"/>
    <cellStyle name="SAPBEXheaderItem 4 18" xfId="25877" xr:uid="{D259659C-1889-46AD-93B7-15D73649A8DF}"/>
    <cellStyle name="SAPBEXheaderItem 4 19" xfId="26201" xr:uid="{AF52AACC-27E2-4304-8696-B206ACFA1F42}"/>
    <cellStyle name="SAPBEXheaderItem 4 2" xfId="2928" xr:uid="{60BAE88A-A68A-4B15-9C4D-63A06D77DFDA}"/>
    <cellStyle name="SAPBEXheaderItem 4 2 10" xfId="30782" xr:uid="{F9A2CD79-052F-4B1D-82AF-D4A7349223A4}"/>
    <cellStyle name="SAPBEXheaderItem 4 2 11" xfId="30462" xr:uid="{EFDED18D-A7E8-4C73-8AD7-327EBCCBB880}"/>
    <cellStyle name="SAPBEXheaderItem 4 2 12" xfId="40155" xr:uid="{38228792-5421-40AC-8F66-120242C06206}"/>
    <cellStyle name="SAPBEXheaderItem 4 2 13" xfId="40750" xr:uid="{954C0C8A-F659-4139-B474-C51DA365235C}"/>
    <cellStyle name="SAPBEXheaderItem 4 2 14" xfId="41967" xr:uid="{307813F6-697E-4FEF-BB00-F957C94C5BFE}"/>
    <cellStyle name="SAPBEXheaderItem 4 2 2" xfId="6264" xr:uid="{2747F7C3-389F-48EC-AE8C-5B5D21BCE5E6}"/>
    <cellStyle name="SAPBEXheaderItem 4 2 2 2" xfId="16571" xr:uid="{73FFC278-CCE9-4A84-9C0B-2EA340DBE9C5}"/>
    <cellStyle name="SAPBEXheaderItem 4 2 2 3" xfId="20795" xr:uid="{384B6DB5-A7D2-4755-8E27-C3DF4F393791}"/>
    <cellStyle name="SAPBEXheaderItem 4 2 2 4" xfId="30145" xr:uid="{84F0E94F-7EEE-4989-AE6B-5453D241433B}"/>
    <cellStyle name="SAPBEXheaderItem 4 2 2 5" xfId="33717" xr:uid="{B8B6B9D0-E1B1-42B5-B5ED-8D973FBC8C15}"/>
    <cellStyle name="SAPBEXheaderItem 4 2 2 6" xfId="36751" xr:uid="{03D857D4-633A-4772-B735-311D1E116ED9}"/>
    <cellStyle name="SAPBEXheaderItem 4 2 3" xfId="7209" xr:uid="{638E1BCB-CD68-4B41-8530-C90128F2A7EA}"/>
    <cellStyle name="SAPBEXheaderItem 4 2 3 2" xfId="17495" xr:uid="{FEA193FD-1DF4-4370-B04A-6952286247F5}"/>
    <cellStyle name="SAPBEXheaderItem 4 2 3 3" xfId="21492" xr:uid="{FD4BA9F5-F0F4-4008-9AD8-1297BA211F3E}"/>
    <cellStyle name="SAPBEXheaderItem 4 2 3 4" xfId="30857" xr:uid="{BA437BD3-BECB-491E-8618-E7ABA9B01A41}"/>
    <cellStyle name="SAPBEXheaderItem 4 2 3 5" xfId="34346" xr:uid="{641385DC-BBEB-43A9-8AC0-DD987CFD6632}"/>
    <cellStyle name="SAPBEXheaderItem 4 2 3 6" xfId="37329" xr:uid="{503E8D77-4474-4D9A-A0A7-D04C91C6A345}"/>
    <cellStyle name="SAPBEXheaderItem 4 2 4" xfId="8417" xr:uid="{920383A6-6560-4C4E-AB41-C8218802DD32}"/>
    <cellStyle name="SAPBEXheaderItem 4 2 4 2" xfId="18666" xr:uid="{FBE5A281-F499-42D9-94CA-125485295CFF}"/>
    <cellStyle name="SAPBEXheaderItem 4 2 4 3" xfId="22560" xr:uid="{7DCDCD5C-FFDE-4CA7-B523-9F4D81056CFF}"/>
    <cellStyle name="SAPBEXheaderItem 4 2 4 4" xfId="31950" xr:uid="{83F38D50-4D63-443E-86BE-A009D698C5E2}"/>
    <cellStyle name="SAPBEXheaderItem 4 2 4 5" xfId="35390" xr:uid="{FDAAECB5-ABA3-42F7-81E5-8C53D31B73E8}"/>
    <cellStyle name="SAPBEXheaderItem 4 2 4 6" xfId="38341" xr:uid="{2E8C3C3B-FE50-4F61-9831-ADA7BF103E17}"/>
    <cellStyle name="SAPBEXheaderItem 4 2 5" xfId="13656" xr:uid="{5EDCD6C7-3D07-40BC-9BD7-0BAC2C44AFB8}"/>
    <cellStyle name="SAPBEXheaderItem 4 2 6" xfId="12928" xr:uid="{9A9C870C-9049-4640-9BAB-46D77A2ED6DA}"/>
    <cellStyle name="SAPBEXheaderItem 4 2 7" xfId="20719" xr:uid="{3329ED0D-6B9E-4D90-8F07-8F0F6E8276C3}"/>
    <cellStyle name="SAPBEXheaderItem 4 2 8" xfId="23784" xr:uid="{50213F7F-6016-41BF-8A5F-1C794DD88F19}"/>
    <cellStyle name="SAPBEXheaderItem 4 2 9" xfId="27797" xr:uid="{3A531CA4-2A00-451E-9B16-41184FC36620}"/>
    <cellStyle name="SAPBEXheaderItem 4 20" xfId="26874" xr:uid="{FE296BDA-DEEE-4880-808C-814F96C79613}"/>
    <cellStyle name="SAPBEXheaderItem 4 21" xfId="39402" xr:uid="{5CA238AE-0DC6-49D4-B353-5012995BDF82}"/>
    <cellStyle name="SAPBEXheaderItem 4 22" xfId="39246" xr:uid="{2E19DD99-8CCF-452D-909F-F583FE8EA45E}"/>
    <cellStyle name="SAPBEXheaderItem 4 23" xfId="41291" xr:uid="{044BEABE-27AD-48CE-AE37-D305C14E1279}"/>
    <cellStyle name="SAPBEXheaderItem 4 3" xfId="2429" xr:uid="{5133726A-0089-4AC4-BD39-CCD834CCC1EC}"/>
    <cellStyle name="SAPBEXheaderItem 4 3 10" xfId="38986" xr:uid="{8FC60A1F-CBF0-4831-9541-4A718A8ED42A}"/>
    <cellStyle name="SAPBEXheaderItem 4 3 11" xfId="41647" xr:uid="{7E196E5B-2A2C-42ED-9CBF-69620966507F}"/>
    <cellStyle name="SAPBEXheaderItem 4 3 2" xfId="5859" xr:uid="{68DE8D94-D3D0-4F1B-8740-8C294A6DE35C}"/>
    <cellStyle name="SAPBEXheaderItem 4 3 2 2" xfId="16170" xr:uid="{D92AB53A-9668-4D68-883C-C0C2CE5EDCA7}"/>
    <cellStyle name="SAPBEXheaderItem 4 3 2 3" xfId="20446" xr:uid="{8F97A215-1F0E-4448-A8F3-AA8E2C1520C2}"/>
    <cellStyle name="SAPBEXheaderItem 4 3 2 4" xfId="29788" xr:uid="{E4506A35-752C-470B-AF6F-DA2F23B86A52}"/>
    <cellStyle name="SAPBEXheaderItem 4 3 2 5" xfId="33381" xr:uid="{41CEBBD7-071F-420C-8A6A-0ACAA82A5A86}"/>
    <cellStyle name="SAPBEXheaderItem 4 3 2 6" xfId="36430" xr:uid="{10C7BB3C-C5BF-4673-A401-2DC739B2F20E}"/>
    <cellStyle name="SAPBEXheaderItem 4 3 3" xfId="4277" xr:uid="{86BDA42D-509A-487E-B0D4-EE37133825EC}"/>
    <cellStyle name="SAPBEXheaderItem 4 3 3 2" xfId="14683" xr:uid="{2532012D-10C9-45B2-BE35-3CE96F23F05A}"/>
    <cellStyle name="SAPBEXheaderItem 4 3 3 3" xfId="19303" xr:uid="{CE447D6B-8CC7-4A52-B9EF-71DFE2A43842}"/>
    <cellStyle name="SAPBEXheaderItem 4 3 3 4" xfId="28691" xr:uid="{5691C354-97A6-472D-B5C1-EAF8C9E8FEF2}"/>
    <cellStyle name="SAPBEXheaderItem 4 3 3 5" xfId="31868" xr:uid="{158B3313-C6F5-4F04-98C2-9B30DA4DDDC2}"/>
    <cellStyle name="SAPBEXheaderItem 4 3 3 6" xfId="25452" xr:uid="{5A7A4BFA-F012-4089-ACFB-8C018E360699}"/>
    <cellStyle name="SAPBEXheaderItem 4 3 4" xfId="8042" xr:uid="{B8068F11-A454-418F-A42F-0AF6D2116AD1}"/>
    <cellStyle name="SAPBEXheaderItem 4 3 4 2" xfId="18296" xr:uid="{42435B18-DE42-400E-A731-35310753FC50}"/>
    <cellStyle name="SAPBEXheaderItem 4 3 4 3" xfId="22222" xr:uid="{7BE81A29-710F-4C9C-B9F9-156D051EE979}"/>
    <cellStyle name="SAPBEXheaderItem 4 3 4 4" xfId="31609" xr:uid="{2589E637-8B9F-4A63-BB9B-A81A6307C7B6}"/>
    <cellStyle name="SAPBEXheaderItem 4 3 4 5" xfId="35064" xr:uid="{80FEF463-A8D1-4422-80EE-F01AF7B2E292}"/>
    <cellStyle name="SAPBEXheaderItem 4 3 4 6" xfId="38028" xr:uid="{5FC522BC-8E7E-4331-8C7E-0950C1062228}"/>
    <cellStyle name="SAPBEXheaderItem 4 3 5" xfId="14282" xr:uid="{7016B409-A751-4FE0-ABCF-37B6CE046CB2}"/>
    <cellStyle name="SAPBEXheaderItem 4 3 6" xfId="19568" xr:uid="{F02EACA6-719D-4F9B-9521-45FC1CFDE8D5}"/>
    <cellStyle name="SAPBEXheaderItem 4 3 7" xfId="23464" xr:uid="{8614E228-C956-4D88-83D7-CA8F3EC9FDAC}"/>
    <cellStyle name="SAPBEXheaderItem 4 3 8" xfId="27409" xr:uid="{7C462419-B2E6-4957-A111-544C6A7CD4BF}"/>
    <cellStyle name="SAPBEXheaderItem 4 3 9" xfId="39800" xr:uid="{A0A1D74A-952A-4ABD-8EB2-20F61C129B5F}"/>
    <cellStyle name="SAPBEXheaderItem 4 4" xfId="5187" xr:uid="{E74BF9DE-4FFD-45B7-BDF4-38BA94747198}"/>
    <cellStyle name="SAPBEXheaderItem 4 4 2" xfId="15537" xr:uid="{1C137803-6282-47D8-AD08-E8EC6F1EC27B}"/>
    <cellStyle name="SAPBEXheaderItem 4 4 3" xfId="19943" xr:uid="{0A77B147-6D70-4628-950C-483090C4A64C}"/>
    <cellStyle name="SAPBEXheaderItem 4 4 4" xfId="29273" xr:uid="{061F0730-928D-4162-BED9-945032E8ED1D}"/>
    <cellStyle name="SAPBEXheaderItem 4 4 5" xfId="32916" xr:uid="{8CBCD742-F242-41BE-AF67-32DD4EED1E16}"/>
    <cellStyle name="SAPBEXheaderItem 4 4 6" xfId="36004" xr:uid="{B1BD760F-A3E9-483C-880B-41CE2C879E6D}"/>
    <cellStyle name="SAPBEXheaderItem 4 5" xfId="6191" xr:uid="{A1C5C300-DC8B-4EBB-924F-288A7076CB82}"/>
    <cellStyle name="SAPBEXheaderItem 4 5 2" xfId="16498" xr:uid="{52AAB1BE-9FBC-486A-AE10-13A905A2B667}"/>
    <cellStyle name="SAPBEXheaderItem 4 5 3" xfId="20729" xr:uid="{56DD10CD-7A3E-4752-8E0D-C80BEEB58134}"/>
    <cellStyle name="SAPBEXheaderItem 4 5 4" xfId="30076" xr:uid="{4E33C383-DF05-4937-8465-5FF8C25798A4}"/>
    <cellStyle name="SAPBEXheaderItem 4 5 5" xfId="33655" xr:uid="{79D68843-4C5D-473B-A424-DCE13AB4C9F4}"/>
    <cellStyle name="SAPBEXheaderItem 4 5 6" xfId="36689" xr:uid="{8B4516E6-EF72-4847-B894-8ABA77614497}"/>
    <cellStyle name="SAPBEXheaderItem 4 6" xfId="7776" xr:uid="{17005027-E0E4-4EC4-A291-1880F8ABF55B}"/>
    <cellStyle name="SAPBEXheaderItem 4 6 2" xfId="18048" xr:uid="{C86868F1-2876-42D0-B308-942BF373CDB8}"/>
    <cellStyle name="SAPBEXheaderItem 4 6 3" xfId="21973" xr:uid="{CEFE770C-1D86-48B7-A930-16F7073E1B7A}"/>
    <cellStyle name="SAPBEXheaderItem 4 6 4" xfId="31356" xr:uid="{2C4B0C83-453C-4D0E-BB42-9FF604531AEF}"/>
    <cellStyle name="SAPBEXheaderItem 4 6 5" xfId="34816" xr:uid="{32D423AC-B090-45D6-8554-D8B936D7AD6E}"/>
    <cellStyle name="SAPBEXheaderItem 4 6 6" xfId="37787" xr:uid="{1BCC0A1A-DC62-46F6-A542-253A7980C829}"/>
    <cellStyle name="SAPBEXheaderItem 4 7" xfId="11070" xr:uid="{7A78D8AF-B68C-4204-B74A-3044E8554BCA}"/>
    <cellStyle name="SAPBEXheaderItem 4 8" xfId="11493" xr:uid="{930775B0-AC5D-4954-BE18-03A7FE29BAF9}"/>
    <cellStyle name="SAPBEXheaderItem 4 9" xfId="11954" xr:uid="{005F3333-BD35-40BF-9CB3-02D9F1C756A5}"/>
    <cellStyle name="SAPBEXheaderItem 40" xfId="25887" xr:uid="{B5B25D8F-6682-4061-9DC3-C96503AFEC05}"/>
    <cellStyle name="SAPBEXheaderItem 41" xfId="26197" xr:uid="{8DB0DB8B-666C-4B73-B681-55C73BA084F7}"/>
    <cellStyle name="SAPBEXheaderItem 42" xfId="30776" xr:uid="{699965BE-343C-4A77-B823-F0EFDE351593}"/>
    <cellStyle name="SAPBEXheaderItem 43" xfId="39384" xr:uid="{5E9AC00A-5A0C-4EAD-9566-DF4A8C75DF81}"/>
    <cellStyle name="SAPBEXheaderItem 44" xfId="39263" xr:uid="{5AB25CF4-2C95-4280-86B7-71D0D57BBF5A}"/>
    <cellStyle name="SAPBEXheaderItem 45" xfId="41273" xr:uid="{D3A791FE-9941-4424-818F-DC815C5F2CB7}"/>
    <cellStyle name="SAPBEXheaderItem 5" xfId="1458" xr:uid="{F7AD0BFE-9FD5-4912-B734-B4E4258233DA}"/>
    <cellStyle name="SAPBEXheaderItem 5 10" xfId="12730" xr:uid="{F7E43D26-D7E4-404B-AFF3-226BBEB2633D}"/>
    <cellStyle name="SAPBEXheaderItem 5 11" xfId="14352" xr:uid="{344E161F-1EB5-4B8F-9EFF-BDE4044E4621}"/>
    <cellStyle name="SAPBEXheaderItem 5 12" xfId="23109" xr:uid="{C8F52344-96AB-48B0-AC61-959767B28E8A}"/>
    <cellStyle name="SAPBEXheaderItem 5 13" xfId="24849" xr:uid="{0CCF2D8A-092C-433B-9EA7-D012BFAD0020}"/>
    <cellStyle name="SAPBEXheaderItem 5 14" xfId="25616" xr:uid="{FECD59EB-1A29-4708-84E2-205AB9B0A30B}"/>
    <cellStyle name="SAPBEXheaderItem 5 15" xfId="26013" xr:uid="{E4C4098A-53E4-4895-BC8C-C3C63551AF90}"/>
    <cellStyle name="SAPBEXheaderItem 5 16" xfId="26824" xr:uid="{ACFD4265-F923-40AF-84FF-3C954376853D}"/>
    <cellStyle name="SAPBEXheaderItem 5 17" xfId="27006" xr:uid="{6C3E2CF3-FF46-43F2-B18B-A0FD2FD55AF2}"/>
    <cellStyle name="SAPBEXheaderItem 5 18" xfId="25876" xr:uid="{D0372EBB-C139-466C-84C9-8782ECA3777D}"/>
    <cellStyle name="SAPBEXheaderItem 5 19" xfId="27322" xr:uid="{DC4F7A33-F119-42B4-BE8F-6D2C3F4D4B9D}"/>
    <cellStyle name="SAPBEXheaderItem 5 2" xfId="2929" xr:uid="{9E058D22-C2A9-4EDF-9657-E9F5AAC84A96}"/>
    <cellStyle name="SAPBEXheaderItem 5 2 10" xfId="30066" xr:uid="{BD9371E2-7680-478F-B197-82AF5E93FF68}"/>
    <cellStyle name="SAPBEXheaderItem 5 2 11" xfId="30751" xr:uid="{80AE9787-B053-4D45-9BE7-B9110103CF4A}"/>
    <cellStyle name="SAPBEXheaderItem 5 2 12" xfId="40156" xr:uid="{F1ABFE0C-AAA9-4B7F-83A4-59064B9E8F14}"/>
    <cellStyle name="SAPBEXheaderItem 5 2 13" xfId="40751" xr:uid="{EB5B98A6-945B-47DD-B376-E931E6AD1A5A}"/>
    <cellStyle name="SAPBEXheaderItem 5 2 14" xfId="41968" xr:uid="{BA7FFF19-53F5-4D9C-AAE9-5540B17F530B}"/>
    <cellStyle name="SAPBEXheaderItem 5 2 2" xfId="6265" xr:uid="{5587F8EA-4F0F-4840-B58D-45CD59492DD9}"/>
    <cellStyle name="SAPBEXheaderItem 5 2 2 2" xfId="16572" xr:uid="{BD1CB311-A4C7-4634-93CD-AF3D5F1A6481}"/>
    <cellStyle name="SAPBEXheaderItem 5 2 2 3" xfId="20796" xr:uid="{7C48E72E-FF70-4F41-A31D-E7DFB2006B43}"/>
    <cellStyle name="SAPBEXheaderItem 5 2 2 4" xfId="30146" xr:uid="{5B7F7FE0-F196-49A5-82EA-1C163E7A60EA}"/>
    <cellStyle name="SAPBEXheaderItem 5 2 2 5" xfId="33718" xr:uid="{DECDC77A-B6DD-4E8A-A0E0-1448EA117FC5}"/>
    <cellStyle name="SAPBEXheaderItem 5 2 2 6" xfId="36752" xr:uid="{243634F5-E4A3-4A6B-9A0B-244AD2ED146C}"/>
    <cellStyle name="SAPBEXheaderItem 5 2 3" xfId="7210" xr:uid="{B8A3DD4C-B6A8-4E19-8ACF-A1E82F83CAB3}"/>
    <cellStyle name="SAPBEXheaderItem 5 2 3 2" xfId="17496" xr:uid="{4D6FF458-72C5-4B2F-928C-DD4304E98313}"/>
    <cellStyle name="SAPBEXheaderItem 5 2 3 3" xfId="21493" xr:uid="{923DC2C7-C49D-4D74-921F-8CE3B0CB717E}"/>
    <cellStyle name="SAPBEXheaderItem 5 2 3 4" xfId="30858" xr:uid="{FF0D474E-BD6D-4433-AEAD-F7CF8B75F946}"/>
    <cellStyle name="SAPBEXheaderItem 5 2 3 5" xfId="34347" xr:uid="{A1A028B2-CA0C-4957-B28B-EDF7C6F0F103}"/>
    <cellStyle name="SAPBEXheaderItem 5 2 3 6" xfId="37330" xr:uid="{681A8645-483E-4C61-A914-36CD62DB9FD4}"/>
    <cellStyle name="SAPBEXheaderItem 5 2 4" xfId="8418" xr:uid="{A4A56BBF-0B25-43D8-B5FF-DD92E714EA9C}"/>
    <cellStyle name="SAPBEXheaderItem 5 2 4 2" xfId="18667" xr:uid="{58AFC831-688D-4C46-8C3B-7D85B717622D}"/>
    <cellStyle name="SAPBEXheaderItem 5 2 4 3" xfId="22561" xr:uid="{1777CE13-4731-4D54-BE92-0F5466872D0C}"/>
    <cellStyle name="SAPBEXheaderItem 5 2 4 4" xfId="31951" xr:uid="{DA40F72F-A962-477F-B82A-7DB6D0BB9FA7}"/>
    <cellStyle name="SAPBEXheaderItem 5 2 4 5" xfId="35391" xr:uid="{BD3CFA2A-9689-464A-9791-7291D87DFFDC}"/>
    <cellStyle name="SAPBEXheaderItem 5 2 4 6" xfId="38342" xr:uid="{D6484750-CFC1-413C-8187-63B57059346A}"/>
    <cellStyle name="SAPBEXheaderItem 5 2 5" xfId="13657" xr:uid="{68E3C1A4-C99D-4C8D-A266-754B90ACD6A9}"/>
    <cellStyle name="SAPBEXheaderItem 5 2 6" xfId="12929" xr:uid="{B32070C7-BAC5-42B1-B504-6ECE0B790414}"/>
    <cellStyle name="SAPBEXheaderItem 5 2 7" xfId="12904" xr:uid="{7A46BD76-895F-4FD5-9AB1-C1FDD28AE500}"/>
    <cellStyle name="SAPBEXheaderItem 5 2 8" xfId="23785" xr:uid="{109B6B01-7DFC-4A68-AA53-804BFECB1141}"/>
    <cellStyle name="SAPBEXheaderItem 5 2 9" xfId="27798" xr:uid="{C138432B-AE98-4FEA-98AC-6F473F6DC04A}"/>
    <cellStyle name="SAPBEXheaderItem 5 20" xfId="26873" xr:uid="{4E9053C0-B7BA-4214-87A8-832162775A51}"/>
    <cellStyle name="SAPBEXheaderItem 5 21" xfId="39403" xr:uid="{C09A1CC1-B7A8-479D-B0AA-CA511EB7952B}"/>
    <cellStyle name="SAPBEXheaderItem 5 22" xfId="39245" xr:uid="{059709CE-E215-44F6-A680-B5C9F8522298}"/>
    <cellStyle name="SAPBEXheaderItem 5 23" xfId="41292" xr:uid="{0008C8DD-F80F-47FA-A9AD-EF2D93FC2BB6}"/>
    <cellStyle name="SAPBEXheaderItem 5 3" xfId="2430" xr:uid="{57946779-C717-4A9B-8E4A-8CF9994DEA0C}"/>
    <cellStyle name="SAPBEXheaderItem 5 3 10" xfId="38985" xr:uid="{17714F5A-40F7-41A5-B8B3-DE21067C9A1F}"/>
    <cellStyle name="SAPBEXheaderItem 5 3 11" xfId="41648" xr:uid="{8769170D-F01F-4AD8-9C55-E825E95FE9F6}"/>
    <cellStyle name="SAPBEXheaderItem 5 3 2" xfId="5860" xr:uid="{FF52582B-68B3-41B8-A604-BC4C6ADCFA47}"/>
    <cellStyle name="SAPBEXheaderItem 5 3 2 2" xfId="16171" xr:uid="{9A5A79C2-F867-434A-8FE8-EE47588DDA23}"/>
    <cellStyle name="SAPBEXheaderItem 5 3 2 3" xfId="20447" xr:uid="{51F48420-81DE-4022-89BD-847ED07B965B}"/>
    <cellStyle name="SAPBEXheaderItem 5 3 2 4" xfId="29789" xr:uid="{053D63F3-0F36-4D33-983F-D5251F3BCAE2}"/>
    <cellStyle name="SAPBEXheaderItem 5 3 2 5" xfId="33382" xr:uid="{E9DD9CDD-1EA4-49F6-8043-66014B88BB1E}"/>
    <cellStyle name="SAPBEXheaderItem 5 3 2 6" xfId="36431" xr:uid="{434338C3-76F3-4B2F-8BD9-DBF45C5A5A43}"/>
    <cellStyle name="SAPBEXheaderItem 5 3 3" xfId="4276" xr:uid="{3D1BB4E5-293F-48EA-B028-0C22597AF622}"/>
    <cellStyle name="SAPBEXheaderItem 5 3 3 2" xfId="14682" xr:uid="{2EE484B0-9DB6-4D02-A17D-5D30B3EC8587}"/>
    <cellStyle name="SAPBEXheaderItem 5 3 3 3" xfId="19302" xr:uid="{EA165B99-13C2-4B7B-B74B-C8F5796F56DE}"/>
    <cellStyle name="SAPBEXheaderItem 5 3 3 4" xfId="28690" xr:uid="{CDAAE16D-69AD-4E07-BAD5-EADD6EF054FA}"/>
    <cellStyle name="SAPBEXheaderItem 5 3 3 5" xfId="24408" xr:uid="{49415978-B7FE-4949-BC96-EFB7983DB5CE}"/>
    <cellStyle name="SAPBEXheaderItem 5 3 3 6" xfId="25453" xr:uid="{89F9ED8D-978F-436C-AFF2-3A8AB90DC040}"/>
    <cellStyle name="SAPBEXheaderItem 5 3 4" xfId="8043" xr:uid="{A6D5FCF5-EDA5-44F3-B4AE-E2028BCC4214}"/>
    <cellStyle name="SAPBEXheaderItem 5 3 4 2" xfId="18297" xr:uid="{7674BF94-E201-4A6A-8FF6-4E64ADF1FD72}"/>
    <cellStyle name="SAPBEXheaderItem 5 3 4 3" xfId="22223" xr:uid="{998BDE8E-F46C-4B63-BACF-BE5B587B08EA}"/>
    <cellStyle name="SAPBEXheaderItem 5 3 4 4" xfId="31610" xr:uid="{7FF1E143-FA4E-490F-A2CC-096578710962}"/>
    <cellStyle name="SAPBEXheaderItem 5 3 4 5" xfId="35065" xr:uid="{814D3360-8817-4137-B194-462FE3531CDC}"/>
    <cellStyle name="SAPBEXheaderItem 5 3 4 6" xfId="38029" xr:uid="{8C0C1A85-7A59-4F32-92C9-5FB6236DDE85}"/>
    <cellStyle name="SAPBEXheaderItem 5 3 5" xfId="14281" xr:uid="{90617A4A-8BD0-4EB7-8430-11D1B0A2DDA3}"/>
    <cellStyle name="SAPBEXheaderItem 5 3 6" xfId="20264" xr:uid="{D9EFDAFA-8B23-4950-BB32-DA2F90158A40}"/>
    <cellStyle name="SAPBEXheaderItem 5 3 7" xfId="23465" xr:uid="{2E9B625F-1C1E-4D45-A3E0-0EDAF7EA0488}"/>
    <cellStyle name="SAPBEXheaderItem 5 3 8" xfId="27410" xr:uid="{1E647128-3A8E-4009-A51D-BB5DA2D350D7}"/>
    <cellStyle name="SAPBEXheaderItem 5 3 9" xfId="39801" xr:uid="{84288A61-8271-458C-8EAB-E9F159363269}"/>
    <cellStyle name="SAPBEXheaderItem 5 4" xfId="5188" xr:uid="{3B45ACD5-C016-475C-B044-0AAC8D0A3E2E}"/>
    <cellStyle name="SAPBEXheaderItem 5 4 2" xfId="15538" xr:uid="{AAB68D09-9010-4B7A-83F6-9E99ACF26427}"/>
    <cellStyle name="SAPBEXheaderItem 5 4 3" xfId="19944" xr:uid="{54AD7274-E506-4675-879E-B8623A0A3F6B}"/>
    <cellStyle name="SAPBEXheaderItem 5 4 4" xfId="29274" xr:uid="{99E2AC41-DD60-476C-AC58-85AA3D7B79C7}"/>
    <cellStyle name="SAPBEXheaderItem 5 4 5" xfId="32917" xr:uid="{F59CA816-F093-4293-A95A-4ED2A1EFCE00}"/>
    <cellStyle name="SAPBEXheaderItem 5 4 6" xfId="36005" xr:uid="{BADAE5FA-E0CE-4171-A38C-A6DCA366B3BB}"/>
    <cellStyle name="SAPBEXheaderItem 5 5" xfId="4845" xr:uid="{36EA864F-9706-4C2B-A977-7F96A02C97D6}"/>
    <cellStyle name="SAPBEXheaderItem 5 5 2" xfId="15243" xr:uid="{4DA19962-D4B7-40D8-995A-B2DBC049AFDC}"/>
    <cellStyle name="SAPBEXheaderItem 5 5 3" xfId="19698" xr:uid="{E4F145C9-AAEF-490C-B574-75A0DBBCEAC5}"/>
    <cellStyle name="SAPBEXheaderItem 5 5 4" xfId="29065" xr:uid="{074D8EF0-3E88-4BA4-84AC-ED37E9072E19}"/>
    <cellStyle name="SAPBEXheaderItem 5 5 5" xfId="32710" xr:uid="{E7F3DD1D-A87C-417C-BC78-A101A4DC6AB7}"/>
    <cellStyle name="SAPBEXheaderItem 5 5 6" xfId="35855" xr:uid="{A885287B-9C30-46CD-9E7D-8488A8C358AA}"/>
    <cellStyle name="SAPBEXheaderItem 5 6" xfId="7775" xr:uid="{DFB41E1B-237E-446C-BD09-21F32B2FAFEF}"/>
    <cellStyle name="SAPBEXheaderItem 5 6 2" xfId="18047" xr:uid="{3113E622-0F8E-442B-B5C8-C679D126C611}"/>
    <cellStyle name="SAPBEXheaderItem 5 6 3" xfId="21972" xr:uid="{ED445A10-98C9-4E23-A8DB-6E8D64CFAF15}"/>
    <cellStyle name="SAPBEXheaderItem 5 6 4" xfId="31355" xr:uid="{CF55CC3C-11B8-4236-B270-FD92A38364EC}"/>
    <cellStyle name="SAPBEXheaderItem 5 6 5" xfId="34815" xr:uid="{C888709D-9C4C-4EA6-AFD6-8F0B42C70929}"/>
    <cellStyle name="SAPBEXheaderItem 5 6 6" xfId="37786" xr:uid="{8D262CCE-7207-4663-A8FF-5977BD9E888B}"/>
    <cellStyle name="SAPBEXheaderItem 5 7" xfId="11071" xr:uid="{1B8F9436-3C69-4C6D-8029-9ACC9B6CA7A4}"/>
    <cellStyle name="SAPBEXheaderItem 5 8" xfId="11494" xr:uid="{0CD31DEB-1482-47B2-8D97-3B605C644429}"/>
    <cellStyle name="SAPBEXheaderItem 5 9" xfId="11955" xr:uid="{B6D299DB-03F3-4E4E-B408-452E56F1132B}"/>
    <cellStyle name="SAPBEXheaderItem 6" xfId="1459" xr:uid="{3F2FCD75-677E-496E-84B9-28888DCBBBA3}"/>
    <cellStyle name="SAPBEXheaderItem 6 10" xfId="12350" xr:uid="{09B18369-3734-4105-88FF-F2EDC8EC566F}"/>
    <cellStyle name="SAPBEXheaderItem 6 11" xfId="13994" xr:uid="{FB8EB20F-5643-402D-93B8-2FE9E7532D67}"/>
    <cellStyle name="SAPBEXheaderItem 6 12" xfId="23110" xr:uid="{D7E7131F-7193-415E-9045-8E509D697CB1}"/>
    <cellStyle name="SAPBEXheaderItem 6 13" xfId="24848" xr:uid="{E7E44898-B09E-46FF-9F60-BEA819F39D1B}"/>
    <cellStyle name="SAPBEXheaderItem 6 14" xfId="25617" xr:uid="{A5CC1275-82D9-442C-AD0D-2CFF7165BD9B}"/>
    <cellStyle name="SAPBEXheaderItem 6 15" xfId="24690" xr:uid="{25A08072-83DE-4647-A888-4964B00EC346}"/>
    <cellStyle name="SAPBEXheaderItem 6 16" xfId="25132" xr:uid="{C4688EDC-95F4-4BA4-B973-ACE0E862F0B8}"/>
    <cellStyle name="SAPBEXheaderItem 6 17" xfId="25403" xr:uid="{BC027C06-2906-400C-8E05-676FE5F710F0}"/>
    <cellStyle name="SAPBEXheaderItem 6 18" xfId="25875" xr:uid="{150300B4-C35B-4403-8EC3-54021772F99F}"/>
    <cellStyle name="SAPBEXheaderItem 6 19" xfId="26840" xr:uid="{37C60A4B-0CDA-4E49-A1ED-2AF3D362CCC7}"/>
    <cellStyle name="SAPBEXheaderItem 6 2" xfId="2930" xr:uid="{6277DD3D-B463-4B40-8E00-186D7D2F3ABE}"/>
    <cellStyle name="SAPBEXheaderItem 6 2 10" xfId="27712" xr:uid="{3868CA25-387B-42A1-B4D8-DDF547594904}"/>
    <cellStyle name="SAPBEXheaderItem 6 2 11" xfId="33202" xr:uid="{3D911215-32A7-44A6-9756-7D9B7653F05B}"/>
    <cellStyle name="SAPBEXheaderItem 6 2 12" xfId="40157" xr:uid="{4B76D80E-A681-4AA1-977C-706A54CDEDE3}"/>
    <cellStyle name="SAPBEXheaderItem 6 2 13" xfId="40752" xr:uid="{4082714C-DFA5-49B2-949D-F79C58AC5ADD}"/>
    <cellStyle name="SAPBEXheaderItem 6 2 14" xfId="41969" xr:uid="{90C011D0-9EF3-4925-BA89-137FC9A8844B}"/>
    <cellStyle name="SAPBEXheaderItem 6 2 2" xfId="6266" xr:uid="{98313BDA-6D02-4310-8955-6F5093EC5DC4}"/>
    <cellStyle name="SAPBEXheaderItem 6 2 2 2" xfId="16573" xr:uid="{FEFA40C9-C26E-4E42-B142-F7B8B3D8009C}"/>
    <cellStyle name="SAPBEXheaderItem 6 2 2 3" xfId="20797" xr:uid="{F08013B7-C9FE-4C99-ADBA-31DCE2D90C54}"/>
    <cellStyle name="SAPBEXheaderItem 6 2 2 4" xfId="30147" xr:uid="{DEFD58A0-A7ED-419E-98A7-11AE44E1DD92}"/>
    <cellStyle name="SAPBEXheaderItem 6 2 2 5" xfId="33719" xr:uid="{6B088340-6048-4845-AC23-559454E84896}"/>
    <cellStyle name="SAPBEXheaderItem 6 2 2 6" xfId="36753" xr:uid="{A2A70DE6-9790-4C84-B500-B97F81F4E4DB}"/>
    <cellStyle name="SAPBEXheaderItem 6 2 3" xfId="7211" xr:uid="{2931E1DC-A8AE-4C4A-BE1F-C47AA4A56DF0}"/>
    <cellStyle name="SAPBEXheaderItem 6 2 3 2" xfId="17497" xr:uid="{58C019EA-A266-4F86-82B0-C5E68A188269}"/>
    <cellStyle name="SAPBEXheaderItem 6 2 3 3" xfId="21494" xr:uid="{0B6F2BAE-5960-40B3-9A98-1AA71CDD328C}"/>
    <cellStyle name="SAPBEXheaderItem 6 2 3 4" xfId="30859" xr:uid="{F9EE53BC-44DB-4F56-8100-7BC168872E6A}"/>
    <cellStyle name="SAPBEXheaderItem 6 2 3 5" xfId="34348" xr:uid="{55C53373-2514-4EC9-B5ED-4031BE787BDC}"/>
    <cellStyle name="SAPBEXheaderItem 6 2 3 6" xfId="37331" xr:uid="{5BEDA393-F357-42C0-94B6-56562A2E3952}"/>
    <cellStyle name="SAPBEXheaderItem 6 2 4" xfId="8419" xr:uid="{3C428592-758B-49EE-AB4D-98A5A02F37A2}"/>
    <cellStyle name="SAPBEXheaderItem 6 2 4 2" xfId="18668" xr:uid="{E62F0E49-0AEC-4E4E-8683-CA92F418CC48}"/>
    <cellStyle name="SAPBEXheaderItem 6 2 4 3" xfId="22562" xr:uid="{4092ED19-13CF-4DE2-9734-5A978C879A0E}"/>
    <cellStyle name="SAPBEXheaderItem 6 2 4 4" xfId="31952" xr:uid="{8E0A86CA-A716-4AB6-A13D-E79974AC1FAD}"/>
    <cellStyle name="SAPBEXheaderItem 6 2 4 5" xfId="35392" xr:uid="{03EA480B-6166-40C3-9BF8-5CD9DC832B9B}"/>
    <cellStyle name="SAPBEXheaderItem 6 2 4 6" xfId="38343" xr:uid="{64625CBA-6F3D-48DA-B2DA-A568E08AAAB0}"/>
    <cellStyle name="SAPBEXheaderItem 6 2 5" xfId="13658" xr:uid="{D8DFE924-5141-4FF8-A8D0-75DED61BBDB5}"/>
    <cellStyle name="SAPBEXheaderItem 6 2 6" xfId="12577" xr:uid="{D3665D1A-E0C6-4690-8014-FC784F1559BE}"/>
    <cellStyle name="SAPBEXheaderItem 6 2 7" xfId="12681" xr:uid="{BA193960-3EAC-445C-8A06-21CAE57D2C3D}"/>
    <cellStyle name="SAPBEXheaderItem 6 2 8" xfId="23786" xr:uid="{AD977EBD-E3CB-4C3F-8E54-AF0E94AD9E4C}"/>
    <cellStyle name="SAPBEXheaderItem 6 2 9" xfId="27799" xr:uid="{6485F5E8-8370-4DE3-B06A-8266106D2ACD}"/>
    <cellStyle name="SAPBEXheaderItem 6 20" xfId="26872" xr:uid="{14452065-0134-4843-8831-805771A828D2}"/>
    <cellStyle name="SAPBEXheaderItem 6 21" xfId="39404" xr:uid="{BB78C15B-103D-4FB5-9208-38CE73338D43}"/>
    <cellStyle name="SAPBEXheaderItem 6 22" xfId="39244" xr:uid="{66D53855-C8C2-4865-A0F8-DB3F1211FA6B}"/>
    <cellStyle name="SAPBEXheaderItem 6 23" xfId="41293" xr:uid="{045D546E-B1FF-4D52-B98A-CDDECAD375AF}"/>
    <cellStyle name="SAPBEXheaderItem 6 3" xfId="2431" xr:uid="{DBE3D9A7-E697-4D1F-848C-06C8A0746B17}"/>
    <cellStyle name="SAPBEXheaderItem 6 3 10" xfId="38984" xr:uid="{E52EE1C7-5D8F-4934-B6CB-E9EA1AB8252C}"/>
    <cellStyle name="SAPBEXheaderItem 6 3 11" xfId="41649" xr:uid="{24457873-11C4-4F37-B5D8-045DCA733587}"/>
    <cellStyle name="SAPBEXheaderItem 6 3 2" xfId="5861" xr:uid="{8D2D6AAC-4A4F-48E6-982B-3F6C574BCB6F}"/>
    <cellStyle name="SAPBEXheaderItem 6 3 2 2" xfId="16172" xr:uid="{A03ED529-0C49-491D-A9CD-54959B74FB6D}"/>
    <cellStyle name="SAPBEXheaderItem 6 3 2 3" xfId="20448" xr:uid="{1B8EEC5B-5BBB-4F5A-9557-EDC2BA96FF8A}"/>
    <cellStyle name="SAPBEXheaderItem 6 3 2 4" xfId="29790" xr:uid="{D2818A61-89AD-4060-A241-676F037519C2}"/>
    <cellStyle name="SAPBEXheaderItem 6 3 2 5" xfId="33383" xr:uid="{8BA9F9CA-884F-4184-A030-D09A8A33D713}"/>
    <cellStyle name="SAPBEXheaderItem 6 3 2 6" xfId="36432" xr:uid="{026EC3E9-A58D-4EA4-AF30-D3CE12A98772}"/>
    <cellStyle name="SAPBEXheaderItem 6 3 3" xfId="4275" xr:uid="{2CF6C405-6E28-4BC7-AFBD-67BD3DDF5286}"/>
    <cellStyle name="SAPBEXheaderItem 6 3 3 2" xfId="14681" xr:uid="{1886A0F9-3012-4DAC-892C-9DC68655462F}"/>
    <cellStyle name="SAPBEXheaderItem 6 3 3 3" xfId="19301" xr:uid="{9B971286-A60C-4309-B7DC-D0B7B41A3EFF}"/>
    <cellStyle name="SAPBEXheaderItem 6 3 3 4" xfId="28689" xr:uid="{10A84A8D-860C-4192-B432-EC25D73EEDF7}"/>
    <cellStyle name="SAPBEXheaderItem 6 3 3 5" xfId="29669" xr:uid="{49899747-A216-4698-986E-6802E97053AA}"/>
    <cellStyle name="SAPBEXheaderItem 6 3 3 6" xfId="24245" xr:uid="{111ED483-7394-455C-B25B-06BE32B3BD4A}"/>
    <cellStyle name="SAPBEXheaderItem 6 3 4" xfId="8044" xr:uid="{DF7A31F5-359E-4D2C-8DEB-7C31548F9723}"/>
    <cellStyle name="SAPBEXheaderItem 6 3 4 2" xfId="18298" xr:uid="{3705B14E-091E-40A3-80AB-5292ABDD0F2F}"/>
    <cellStyle name="SAPBEXheaderItem 6 3 4 3" xfId="22224" xr:uid="{4D9A65A3-E222-4D4D-ACAB-D2CFA5C3A566}"/>
    <cellStyle name="SAPBEXheaderItem 6 3 4 4" xfId="31611" xr:uid="{2C7BDB0E-10B0-4E6E-BB95-5179C6904BFE}"/>
    <cellStyle name="SAPBEXheaderItem 6 3 4 5" xfId="35066" xr:uid="{C678C688-9445-4BA3-ADE3-3CFC825854BE}"/>
    <cellStyle name="SAPBEXheaderItem 6 3 4 6" xfId="38030" xr:uid="{A361602D-3544-46A9-BF5D-ED5C749F747D}"/>
    <cellStyle name="SAPBEXheaderItem 6 3 5" xfId="14280" xr:uid="{15CB2D98-AD36-4D4C-9C87-B86C54818061}"/>
    <cellStyle name="SAPBEXheaderItem 6 3 6" xfId="19391" xr:uid="{52C4B498-FA49-4AB2-A2BA-0EE92A66D2A0}"/>
    <cellStyle name="SAPBEXheaderItem 6 3 7" xfId="23466" xr:uid="{D116A025-F6EB-42EC-9B2A-CC3D9D48CDC7}"/>
    <cellStyle name="SAPBEXheaderItem 6 3 8" xfId="27411" xr:uid="{278D5926-4861-4786-ADE2-1B080951FECF}"/>
    <cellStyle name="SAPBEXheaderItem 6 3 9" xfId="39802" xr:uid="{C729E754-4D34-4E9E-90DD-458E439CAD06}"/>
    <cellStyle name="SAPBEXheaderItem 6 4" xfId="5189" xr:uid="{9D705A2F-FEB2-41C8-8D03-06E7B23B8F8B}"/>
    <cellStyle name="SAPBEXheaderItem 6 4 2" xfId="15539" xr:uid="{42D5DAC7-B354-449B-B49E-9906D82EAB9E}"/>
    <cellStyle name="SAPBEXheaderItem 6 4 3" xfId="19945" xr:uid="{F13A50EB-E422-45A3-8D3C-00AB9E57E750}"/>
    <cellStyle name="SAPBEXheaderItem 6 4 4" xfId="29275" xr:uid="{4D12F04E-AFA0-4F78-8A82-8387307E97F9}"/>
    <cellStyle name="SAPBEXheaderItem 6 4 5" xfId="32918" xr:uid="{84FD4C44-2900-4F36-8AA2-F8F428D02F7C}"/>
    <cellStyle name="SAPBEXheaderItem 6 4 6" xfId="36006" xr:uid="{1221A683-9072-493F-93FD-8440C4A343E6}"/>
    <cellStyle name="SAPBEXheaderItem 6 5" xfId="4844" xr:uid="{1982126E-4C96-4538-9B2E-0E6824695F0B}"/>
    <cellStyle name="SAPBEXheaderItem 6 5 2" xfId="15242" xr:uid="{8D2B2BEA-1F28-440D-9CFD-D914225990B9}"/>
    <cellStyle name="SAPBEXheaderItem 6 5 3" xfId="19697" xr:uid="{48EA5D8A-86DB-46D8-A252-5F9E6A4682BF}"/>
    <cellStyle name="SAPBEXheaderItem 6 5 4" xfId="29064" xr:uid="{5E2C7DE9-DE3E-498D-9190-A365A583DF42}"/>
    <cellStyle name="SAPBEXheaderItem 6 5 5" xfId="32709" xr:uid="{E49A2130-68FB-4B89-BD28-CC23AA79F478}"/>
    <cellStyle name="SAPBEXheaderItem 6 5 6" xfId="35854" xr:uid="{D2DAB432-B3E6-4EC1-8391-B8C8BCD38269}"/>
    <cellStyle name="SAPBEXheaderItem 6 6" xfId="7774" xr:uid="{5A66A668-ABF3-4B93-8960-4DC68AD046C7}"/>
    <cellStyle name="SAPBEXheaderItem 6 6 2" xfId="18046" xr:uid="{1B3773A2-F255-4A26-9956-5DC8A340E291}"/>
    <cellStyle name="SAPBEXheaderItem 6 6 3" xfId="21971" xr:uid="{93A3EFDA-7CB1-444B-9000-42339EE742AF}"/>
    <cellStyle name="SAPBEXheaderItem 6 6 4" xfId="31354" xr:uid="{8804682E-AF8D-45E9-B0B8-68BAF91535A6}"/>
    <cellStyle name="SAPBEXheaderItem 6 6 5" xfId="34814" xr:uid="{A2F07C67-BC3B-491E-9EF0-1E7D2204C9F2}"/>
    <cellStyle name="SAPBEXheaderItem 6 6 6" xfId="37785" xr:uid="{43210CA4-75BF-4F56-B35F-9221F57178AD}"/>
    <cellStyle name="SAPBEXheaderItem 6 7" xfId="11072" xr:uid="{10BF3570-D4DB-446B-A2A4-77EBADDF5949}"/>
    <cellStyle name="SAPBEXheaderItem 6 8" xfId="11495" xr:uid="{F942308A-D68B-4CF1-86BC-829AF2C3C06B}"/>
    <cellStyle name="SAPBEXheaderItem 6 9" xfId="11956" xr:uid="{5B5AA475-C860-4F1C-BBB7-07F0412C016D}"/>
    <cellStyle name="SAPBEXheaderItem 7" xfId="1460" xr:uid="{E3F38AA5-9C57-476F-93E1-6F157F7A1092}"/>
    <cellStyle name="SAPBEXheaderItem 7 10" xfId="12351" xr:uid="{6D4CDB72-CF6F-4B02-A6F0-9903B95CC0BA}"/>
    <cellStyle name="SAPBEXheaderItem 7 11" xfId="12509" xr:uid="{C122E906-F669-49D4-9D17-82B7E87C27DB}"/>
    <cellStyle name="SAPBEXheaderItem 7 12" xfId="23111" xr:uid="{C652307B-3278-4ADB-94C2-6830D91C4D46}"/>
    <cellStyle name="SAPBEXheaderItem 7 13" xfId="24847" xr:uid="{D52900F5-4455-4889-998E-BA3A0876A3BC}"/>
    <cellStyle name="SAPBEXheaderItem 7 14" xfId="25618" xr:uid="{1E4A5378-3BFE-4FC5-ABE7-DE928F5FEAAB}"/>
    <cellStyle name="SAPBEXheaderItem 7 15" xfId="24689" xr:uid="{85B3E23F-8DAA-4E81-A20E-05DBD647C559}"/>
    <cellStyle name="SAPBEXheaderItem 7 16" xfId="25131" xr:uid="{B63FD0F2-50D7-4442-A989-9D9D6B05AC6D}"/>
    <cellStyle name="SAPBEXheaderItem 7 17" xfId="26602" xr:uid="{FB691072-293B-49D6-86EE-6182E5ACDD88}"/>
    <cellStyle name="SAPBEXheaderItem 7 18" xfId="25874" xr:uid="{11ED8E91-AE72-4F39-A8AC-B61EDDF18881}"/>
    <cellStyle name="SAPBEXheaderItem 7 19" xfId="26202" xr:uid="{C6AA9FCD-0E9C-40B1-9395-0755B6DBFADF}"/>
    <cellStyle name="SAPBEXheaderItem 7 2" xfId="2931" xr:uid="{743165C4-CD10-4145-85C5-4C0D5FF2BDB2}"/>
    <cellStyle name="SAPBEXheaderItem 7 2 10" xfId="26680" xr:uid="{1BAA07F0-448A-49A6-9622-650688EF1E8A}"/>
    <cellStyle name="SAPBEXheaderItem 7 2 11" xfId="32482" xr:uid="{526C6245-FADA-4028-9BDB-0D3DA46F92AF}"/>
    <cellStyle name="SAPBEXheaderItem 7 2 12" xfId="40158" xr:uid="{97E39030-0ED3-41B2-A0FC-B007860082AB}"/>
    <cellStyle name="SAPBEXheaderItem 7 2 13" xfId="40753" xr:uid="{2311E841-0A48-4233-8A9B-A5C95FDD28B2}"/>
    <cellStyle name="SAPBEXheaderItem 7 2 14" xfId="41970" xr:uid="{79AA78EB-DC98-4004-9B32-F68C5E338230}"/>
    <cellStyle name="SAPBEXheaderItem 7 2 2" xfId="6267" xr:uid="{69379C97-A2DB-48AF-95F2-7BC124A321E8}"/>
    <cellStyle name="SAPBEXheaderItem 7 2 2 2" xfId="16574" xr:uid="{067D73F1-2D30-4748-A12A-23B1C964172E}"/>
    <cellStyle name="SAPBEXheaderItem 7 2 2 3" xfId="20798" xr:uid="{1D8913F3-A5F1-460F-9E2B-E16B055DC4BE}"/>
    <cellStyle name="SAPBEXheaderItem 7 2 2 4" xfId="30148" xr:uid="{12E886D6-425F-442A-B17F-8B1FAA5922CA}"/>
    <cellStyle name="SAPBEXheaderItem 7 2 2 5" xfId="33720" xr:uid="{EEC95548-8D71-439D-871E-942F94E93D38}"/>
    <cellStyle name="SAPBEXheaderItem 7 2 2 6" xfId="36754" xr:uid="{B11D1A1D-9D38-402A-A47D-2CF22E5143F8}"/>
    <cellStyle name="SAPBEXheaderItem 7 2 3" xfId="7212" xr:uid="{E94BEB10-5440-4982-98DE-4E6451D99A49}"/>
    <cellStyle name="SAPBEXheaderItem 7 2 3 2" xfId="17498" xr:uid="{D7E07341-D0BC-45B5-B254-90274D9B5949}"/>
    <cellStyle name="SAPBEXheaderItem 7 2 3 3" xfId="21495" xr:uid="{629B23FF-6D70-4053-870B-FCC4E8166D9A}"/>
    <cellStyle name="SAPBEXheaderItem 7 2 3 4" xfId="30860" xr:uid="{46C0F9F1-76F9-4A7A-86AB-C573D72FB863}"/>
    <cellStyle name="SAPBEXheaderItem 7 2 3 5" xfId="34349" xr:uid="{3A59F3DB-DC98-49DB-9282-3ACBEF20895A}"/>
    <cellStyle name="SAPBEXheaderItem 7 2 3 6" xfId="37332" xr:uid="{1FEB1914-2DC2-4E83-8CE6-A8C056A6C10F}"/>
    <cellStyle name="SAPBEXheaderItem 7 2 4" xfId="8420" xr:uid="{733F549B-C744-4C6B-A597-025E149733D5}"/>
    <cellStyle name="SAPBEXheaderItem 7 2 4 2" xfId="18669" xr:uid="{064A2B7E-CAC9-473D-869F-2FDAB40585BD}"/>
    <cellStyle name="SAPBEXheaderItem 7 2 4 3" xfId="22563" xr:uid="{69F62F3C-96EB-4CEF-821D-F86F0B68FC14}"/>
    <cellStyle name="SAPBEXheaderItem 7 2 4 4" xfId="31953" xr:uid="{B7300DEF-94D5-4672-B30E-C4D922D98EE5}"/>
    <cellStyle name="SAPBEXheaderItem 7 2 4 5" xfId="35393" xr:uid="{1D02D2DC-5D34-423E-A4A9-8A4D4A719075}"/>
    <cellStyle name="SAPBEXheaderItem 7 2 4 6" xfId="38344" xr:uid="{74F09B66-2798-49D4-8653-60770C686CA8}"/>
    <cellStyle name="SAPBEXheaderItem 7 2 5" xfId="13659" xr:uid="{02D2F948-8F4C-4DBE-8A54-49A596D22CBB}"/>
    <cellStyle name="SAPBEXheaderItem 7 2 6" xfId="12930" xr:uid="{8CE5D388-80B7-4A32-BA30-64079A360D10}"/>
    <cellStyle name="SAPBEXheaderItem 7 2 7" xfId="19715" xr:uid="{6A7EDD92-5F4C-4AF2-8514-C0FC6BB9B9B6}"/>
    <cellStyle name="SAPBEXheaderItem 7 2 8" xfId="23787" xr:uid="{D56E0951-211B-4369-8025-BD8B3E6DB43E}"/>
    <cellStyle name="SAPBEXheaderItem 7 2 9" xfId="27800" xr:uid="{4D7C7CD6-3967-470A-A53C-6EF08D26434E}"/>
    <cellStyle name="SAPBEXheaderItem 7 20" xfId="26871" xr:uid="{1BC030E9-CA38-4DBB-90B2-227F7AC5583D}"/>
    <cellStyle name="SAPBEXheaderItem 7 21" xfId="39405" xr:uid="{96971291-2362-4673-A272-09E2AF70FBCA}"/>
    <cellStyle name="SAPBEXheaderItem 7 22" xfId="39243" xr:uid="{EFEF5D8A-98E3-4189-8F28-82BBEC654C7E}"/>
    <cellStyle name="SAPBEXheaderItem 7 23" xfId="41294" xr:uid="{A4FE488D-5712-4160-AC16-DBEA9FA3529C}"/>
    <cellStyle name="SAPBEXheaderItem 7 3" xfId="2432" xr:uid="{F8B0FF90-1A43-46C4-B081-5DD58D58BFE7}"/>
    <cellStyle name="SAPBEXheaderItem 7 3 10" xfId="38983" xr:uid="{94C69B76-2872-4D74-A2CA-2180FBF87519}"/>
    <cellStyle name="SAPBEXheaderItem 7 3 11" xfId="41650" xr:uid="{A47B7423-47A9-4B5E-9490-BC7E74D60B6B}"/>
    <cellStyle name="SAPBEXheaderItem 7 3 2" xfId="5862" xr:uid="{0558ECC3-C529-42A6-8E6B-5D741F63DC4A}"/>
    <cellStyle name="SAPBEXheaderItem 7 3 2 2" xfId="16173" xr:uid="{7956C4AB-7772-4DCD-9273-3F9280AAF417}"/>
    <cellStyle name="SAPBEXheaderItem 7 3 2 3" xfId="20449" xr:uid="{CE085C77-50C4-4E53-BE80-C3F5AFB58F1E}"/>
    <cellStyle name="SAPBEXheaderItem 7 3 2 4" xfId="29791" xr:uid="{6A339BDD-4E6B-4C8D-942E-C06811820D4E}"/>
    <cellStyle name="SAPBEXheaderItem 7 3 2 5" xfId="33384" xr:uid="{893978AA-E6C0-424D-B4FE-7D72B26C781E}"/>
    <cellStyle name="SAPBEXheaderItem 7 3 2 6" xfId="36433" xr:uid="{BB672D9D-F232-4778-B43D-B8A9992EFB2E}"/>
    <cellStyle name="SAPBEXheaderItem 7 3 3" xfId="4274" xr:uid="{7ACDBCF2-61FF-4841-B4EF-95755F3DAB2E}"/>
    <cellStyle name="SAPBEXheaderItem 7 3 3 2" xfId="14680" xr:uid="{90F8CDCC-4ADE-4903-8B74-4E321331E8D5}"/>
    <cellStyle name="SAPBEXheaderItem 7 3 3 3" xfId="19300" xr:uid="{127AEDB1-9F6C-4A09-B2A6-67D300A2CE6E}"/>
    <cellStyle name="SAPBEXheaderItem 7 3 3 4" xfId="28688" xr:uid="{F2CD9A86-A6A5-4A99-BF1D-9017D6DE596B}"/>
    <cellStyle name="SAPBEXheaderItem 7 3 3 5" xfId="28805" xr:uid="{DC04329B-4871-4163-B39F-A285B9E66137}"/>
    <cellStyle name="SAPBEXheaderItem 7 3 3 6" xfId="25477" xr:uid="{ADA1E2FA-5DB5-452E-B6C9-82DFC7CC72D1}"/>
    <cellStyle name="SAPBEXheaderItem 7 3 4" xfId="8045" xr:uid="{8732154B-1C48-4614-8EE0-2138556B96B3}"/>
    <cellStyle name="SAPBEXheaderItem 7 3 4 2" xfId="18299" xr:uid="{24E0426B-E617-4900-8EE9-5E95C8E9B8F0}"/>
    <cellStyle name="SAPBEXheaderItem 7 3 4 3" xfId="22225" xr:uid="{1C8AFA43-3039-4466-9AA9-D91D2145963E}"/>
    <cellStyle name="SAPBEXheaderItem 7 3 4 4" xfId="31612" xr:uid="{40A80EFE-4840-4320-AF6C-A4195BFFC999}"/>
    <cellStyle name="SAPBEXheaderItem 7 3 4 5" xfId="35067" xr:uid="{EE9DCE7D-63BE-476E-9640-8F88BF04E907}"/>
    <cellStyle name="SAPBEXheaderItem 7 3 4 6" xfId="38031" xr:uid="{760B43ED-916D-4ED3-9B25-EF928DC9FE30}"/>
    <cellStyle name="SAPBEXheaderItem 7 3 5" xfId="14279" xr:uid="{8AEC7339-DE9F-42C4-95F7-02501ACCD62F}"/>
    <cellStyle name="SAPBEXheaderItem 7 3 6" xfId="20355" xr:uid="{66ED86B7-1AAE-44FD-94A9-A2867B336689}"/>
    <cellStyle name="SAPBEXheaderItem 7 3 7" xfId="23467" xr:uid="{97603146-F954-41AD-9A0D-3E2195290B4D}"/>
    <cellStyle name="SAPBEXheaderItem 7 3 8" xfId="27412" xr:uid="{ABCBE3FD-D0E9-4724-8907-9C9C64CD1A4E}"/>
    <cellStyle name="SAPBEXheaderItem 7 3 9" xfId="39803" xr:uid="{75D7294C-CBF6-4103-82D3-20968FAEB714}"/>
    <cellStyle name="SAPBEXheaderItem 7 4" xfId="5190" xr:uid="{80D482E3-E7A9-487E-BCDE-3F464F99198F}"/>
    <cellStyle name="SAPBEXheaderItem 7 4 2" xfId="15540" xr:uid="{97EBCA0B-053C-445B-8670-B26C3719B2AD}"/>
    <cellStyle name="SAPBEXheaderItem 7 4 3" xfId="19946" xr:uid="{4E6FA7D2-5536-4A49-939B-C46048D4093C}"/>
    <cellStyle name="SAPBEXheaderItem 7 4 4" xfId="29276" xr:uid="{5241C030-1C8E-40D8-8ECC-157E6FA86F84}"/>
    <cellStyle name="SAPBEXheaderItem 7 4 5" xfId="32919" xr:uid="{885BDBAF-DCE1-4A98-B24B-46AB5D312778}"/>
    <cellStyle name="SAPBEXheaderItem 7 4 6" xfId="36007" xr:uid="{44B76747-C7F7-44B7-8190-791E4EF5BBDC}"/>
    <cellStyle name="SAPBEXheaderItem 7 5" xfId="4843" xr:uid="{BC5D4BE3-5C01-4A74-ACD8-BF42CE318E1D}"/>
    <cellStyle name="SAPBEXheaderItem 7 5 2" xfId="15241" xr:uid="{837B2F09-DBD4-4C77-834A-9DEFFF9B58F6}"/>
    <cellStyle name="SAPBEXheaderItem 7 5 3" xfId="19696" xr:uid="{374F5A8B-12A8-4213-A2CF-D2234AB2F33B}"/>
    <cellStyle name="SAPBEXheaderItem 7 5 4" xfId="29063" xr:uid="{58E12604-DDEB-4478-8FD9-D4EC8EFFD3D1}"/>
    <cellStyle name="SAPBEXheaderItem 7 5 5" xfId="32708" xr:uid="{E6B5BF16-EFE2-4A3E-BDE8-FC925DAA07E6}"/>
    <cellStyle name="SAPBEXheaderItem 7 5 6" xfId="35853" xr:uid="{B78AD454-39C8-4DD2-AB29-ADB3AA29F263}"/>
    <cellStyle name="SAPBEXheaderItem 7 6" xfId="7773" xr:uid="{51C49D4B-29EE-4255-87C7-C830284F75C4}"/>
    <cellStyle name="SAPBEXheaderItem 7 6 2" xfId="18045" xr:uid="{4E89FC38-8017-48C8-8151-B1238CFCE2BC}"/>
    <cellStyle name="SAPBEXheaderItem 7 6 3" xfId="21970" xr:uid="{C69A9A4C-1D93-4705-8E93-0039AF0FFB2C}"/>
    <cellStyle name="SAPBEXheaderItem 7 6 4" xfId="31353" xr:uid="{BAFA6C1D-9F60-4523-A033-C58E3CDCA0D0}"/>
    <cellStyle name="SAPBEXheaderItem 7 6 5" xfId="34813" xr:uid="{764848C2-D771-43B5-9011-0AEF47EE7E44}"/>
    <cellStyle name="SAPBEXheaderItem 7 6 6" xfId="37784" xr:uid="{3256A453-498E-40E3-A4BA-54770D98817D}"/>
    <cellStyle name="SAPBEXheaderItem 7 7" xfId="11073" xr:uid="{C1066C46-0BC8-421A-AB0F-436C7D27546F}"/>
    <cellStyle name="SAPBEXheaderItem 7 8" xfId="11496" xr:uid="{B35C3B61-58B9-40F3-A543-20160B78655D}"/>
    <cellStyle name="SAPBEXheaderItem 7 9" xfId="11957" xr:uid="{B05DB49C-06DE-4DA3-9E02-BEE422780B0E}"/>
    <cellStyle name="SAPBEXheaderItem 8" xfId="1461" xr:uid="{3440157A-E6A0-4345-A32B-CB7D5A622060}"/>
    <cellStyle name="SAPBEXheaderItem 8 10" xfId="12352" xr:uid="{7D6A25F5-A6DA-459D-A26A-ED777A71C3FC}"/>
    <cellStyle name="SAPBEXheaderItem 8 11" xfId="12717" xr:uid="{AD3EAA87-3F44-48F8-B810-CB44F4260441}"/>
    <cellStyle name="SAPBEXheaderItem 8 12" xfId="23112" xr:uid="{39C99FF0-6151-4F37-B1B2-654C03BEBD78}"/>
    <cellStyle name="SAPBEXheaderItem 8 13" xfId="24846" xr:uid="{C95EA6FF-DE21-4764-8C77-496E7E4B0C96}"/>
    <cellStyle name="SAPBEXheaderItem 8 14" xfId="25619" xr:uid="{1EC73792-385E-4167-8364-E373628E349F}"/>
    <cellStyle name="SAPBEXheaderItem 8 15" xfId="26012" xr:uid="{F39ED7F6-D236-4959-BCBD-D0A0F2957600}"/>
    <cellStyle name="SAPBEXheaderItem 8 16" xfId="25130" xr:uid="{5D4BD1B2-832E-4D13-A5F1-6C694C99289E}"/>
    <cellStyle name="SAPBEXheaderItem 8 17" xfId="25402" xr:uid="{ECE366AE-055C-400B-AD91-7F9BC712673C}"/>
    <cellStyle name="SAPBEXheaderItem 8 18" xfId="27300" xr:uid="{649F3F7F-844E-4F97-BCEE-E903D8B2C5B0}"/>
    <cellStyle name="SAPBEXheaderItem 8 19" xfId="26203" xr:uid="{ECBC870C-9D57-438D-88A4-CA968F0B7364}"/>
    <cellStyle name="SAPBEXheaderItem 8 2" xfId="2932" xr:uid="{9AA37786-3BDB-4504-A340-2E4A679F06A7}"/>
    <cellStyle name="SAPBEXheaderItem 8 2 10" xfId="30393" xr:uid="{46F5971F-7D22-4073-AFE5-AF3E0FED19BF}"/>
    <cellStyle name="SAPBEXheaderItem 8 2 11" xfId="33267" xr:uid="{FA01F6E6-D219-4E09-8DC6-9AA4149A311D}"/>
    <cellStyle name="SAPBEXheaderItem 8 2 12" xfId="40159" xr:uid="{AFBD4197-E26C-444C-B9A9-08C1B60AFF75}"/>
    <cellStyle name="SAPBEXheaderItem 8 2 13" xfId="40754" xr:uid="{B088B11D-B90D-40FB-A0C1-F754F75EB5EE}"/>
    <cellStyle name="SAPBEXheaderItem 8 2 14" xfId="41971" xr:uid="{A6644F3C-D8F7-4A5B-9418-ABFCEA4365DD}"/>
    <cellStyle name="SAPBEXheaderItem 8 2 2" xfId="6268" xr:uid="{7D5C6C7C-BA44-43B7-8780-55F4693DE10D}"/>
    <cellStyle name="SAPBEXheaderItem 8 2 2 2" xfId="16575" xr:uid="{E3DF9B09-4000-42BA-9021-F9E0C5FDFF28}"/>
    <cellStyle name="SAPBEXheaderItem 8 2 2 3" xfId="20799" xr:uid="{30D55034-5308-46A2-A9A1-4E1E52B49DF8}"/>
    <cellStyle name="SAPBEXheaderItem 8 2 2 4" xfId="30149" xr:uid="{FCB705F8-4658-4718-91B9-111C4D0A8BF6}"/>
    <cellStyle name="SAPBEXheaderItem 8 2 2 5" xfId="33721" xr:uid="{FDEBF573-6CF5-4BC7-94F3-DBAA4ACE2039}"/>
    <cellStyle name="SAPBEXheaderItem 8 2 2 6" xfId="36755" xr:uid="{9D347483-DD37-401F-A92C-E5ED03235795}"/>
    <cellStyle name="SAPBEXheaderItem 8 2 3" xfId="7213" xr:uid="{D20A2A85-B3A7-4191-968D-C52463F05722}"/>
    <cellStyle name="SAPBEXheaderItem 8 2 3 2" xfId="17499" xr:uid="{D62B2F67-4127-4423-B02B-A7419F75BF48}"/>
    <cellStyle name="SAPBEXheaderItem 8 2 3 3" xfId="21496" xr:uid="{9A2822FE-E54D-4EAE-A6A4-353F68F3DA46}"/>
    <cellStyle name="SAPBEXheaderItem 8 2 3 4" xfId="30861" xr:uid="{6EA63ECE-0268-49B7-B6DD-CA1B9F90A60B}"/>
    <cellStyle name="SAPBEXheaderItem 8 2 3 5" xfId="34350" xr:uid="{88978245-2AB8-48BF-B5B1-5DB6F2C22B60}"/>
    <cellStyle name="SAPBEXheaderItem 8 2 3 6" xfId="37333" xr:uid="{18D0532A-795A-4D43-A4B7-675CB802B124}"/>
    <cellStyle name="SAPBEXheaderItem 8 2 4" xfId="8421" xr:uid="{132F536B-08A1-4F72-B2ED-5F8A04D0A6F1}"/>
    <cellStyle name="SAPBEXheaderItem 8 2 4 2" xfId="18670" xr:uid="{F0F61248-6EF1-4B45-A368-D8C3A4E388E5}"/>
    <cellStyle name="SAPBEXheaderItem 8 2 4 3" xfId="22564" xr:uid="{A2525C8C-629C-4D10-ADF3-2855F73724FF}"/>
    <cellStyle name="SAPBEXheaderItem 8 2 4 4" xfId="31954" xr:uid="{2DC978A2-0DD3-4C22-8D3C-DCD861DAE34A}"/>
    <cellStyle name="SAPBEXheaderItem 8 2 4 5" xfId="35394" xr:uid="{3882575A-CD34-49D0-848E-3D94A5C12624}"/>
    <cellStyle name="SAPBEXheaderItem 8 2 4 6" xfId="38345" xr:uid="{B7E2E4B9-E79A-4BAA-9CF4-7995A059FCB8}"/>
    <cellStyle name="SAPBEXheaderItem 8 2 5" xfId="13660" xr:uid="{73CEB6D7-0DAB-4035-A7BF-19EF433439DA}"/>
    <cellStyle name="SAPBEXheaderItem 8 2 6" xfId="12931" xr:uid="{25B95C7E-EED3-4E28-88F4-4EE7F2059266}"/>
    <cellStyle name="SAPBEXheaderItem 8 2 7" xfId="19854" xr:uid="{A7ADB62F-7D65-4681-86BC-5CA4336A22B1}"/>
    <cellStyle name="SAPBEXheaderItem 8 2 8" xfId="23788" xr:uid="{21F78BD5-5BED-433C-ACD1-57578AD86ED3}"/>
    <cellStyle name="SAPBEXheaderItem 8 2 9" xfId="27801" xr:uid="{A5EDD7AE-ABE4-41DC-9AF6-821D4DD81416}"/>
    <cellStyle name="SAPBEXheaderItem 8 20" xfId="30059" xr:uid="{60D904D8-85CB-4F67-806A-34E80B6B4C7A}"/>
    <cellStyle name="SAPBEXheaderItem 8 21" xfId="39406" xr:uid="{600104F0-B5C7-4E8E-8415-4EC679F69E25}"/>
    <cellStyle name="SAPBEXheaderItem 8 22" xfId="39242" xr:uid="{E8445D2F-DC42-411E-8415-BE01A5594F32}"/>
    <cellStyle name="SAPBEXheaderItem 8 23" xfId="41295" xr:uid="{60D44D83-9AC2-46D1-BF49-CD3CDCE2BBB4}"/>
    <cellStyle name="SAPBEXheaderItem 8 3" xfId="2433" xr:uid="{AC6DD46D-D824-4506-80E1-CBC6591D65C3}"/>
    <cellStyle name="SAPBEXheaderItem 8 3 10" xfId="38982" xr:uid="{CD7A056F-83B9-470D-8530-95F28F9BC893}"/>
    <cellStyle name="SAPBEXheaderItem 8 3 11" xfId="41651" xr:uid="{7B86EB31-5549-478F-81B8-FB221C8A29A0}"/>
    <cellStyle name="SAPBEXheaderItem 8 3 2" xfId="5863" xr:uid="{B0F54FFE-CDE7-4015-BAA2-A52F5A02A03F}"/>
    <cellStyle name="SAPBEXheaderItem 8 3 2 2" xfId="16174" xr:uid="{4A784EA7-F184-43D3-A498-3BA8DF24A964}"/>
    <cellStyle name="SAPBEXheaderItem 8 3 2 3" xfId="20450" xr:uid="{23572B0C-293E-4142-B74C-C9A0413E68E0}"/>
    <cellStyle name="SAPBEXheaderItem 8 3 2 4" xfId="29792" xr:uid="{9D7DBEE4-3DAB-4F68-8FE2-28FD4A5E431F}"/>
    <cellStyle name="SAPBEXheaderItem 8 3 2 5" xfId="33385" xr:uid="{79C2D04E-FC01-4EAB-B546-2DAEB0200C19}"/>
    <cellStyle name="SAPBEXheaderItem 8 3 2 6" xfId="36434" xr:uid="{FD4DD13C-363E-4267-908A-24C421634916}"/>
    <cellStyle name="SAPBEXheaderItem 8 3 3" xfId="4273" xr:uid="{D2645F71-A1E3-4B86-BCEF-27C6649663C0}"/>
    <cellStyle name="SAPBEXheaderItem 8 3 3 2" xfId="14679" xr:uid="{C220F717-8F35-4B05-ACB1-96376A94BF84}"/>
    <cellStyle name="SAPBEXheaderItem 8 3 3 3" xfId="19299" xr:uid="{B6D82764-E4F6-4104-9169-CB472EA7A247}"/>
    <cellStyle name="SAPBEXheaderItem 8 3 3 4" xfId="28687" xr:uid="{E567F7B3-3376-479D-96E7-9045093D2B77}"/>
    <cellStyle name="SAPBEXheaderItem 8 3 3 5" xfId="30013" xr:uid="{B1AF6ABC-5FB8-4ECB-B2FC-353E64DCEEC0}"/>
    <cellStyle name="SAPBEXheaderItem 8 3 3 6" xfId="26578" xr:uid="{8A0FC111-502E-45D5-A74D-A49333B357AB}"/>
    <cellStyle name="SAPBEXheaderItem 8 3 4" xfId="8046" xr:uid="{28858668-6378-4C40-A4BB-F40107743F31}"/>
    <cellStyle name="SAPBEXheaderItem 8 3 4 2" xfId="18300" xr:uid="{2B048DA5-5FB4-4962-8FFE-03DE2C3AA2F3}"/>
    <cellStyle name="SAPBEXheaderItem 8 3 4 3" xfId="22226" xr:uid="{14276C75-95E0-4B1E-A633-C562242FCADF}"/>
    <cellStyle name="SAPBEXheaderItem 8 3 4 4" xfId="31613" xr:uid="{2FFB5BE6-A3CB-425E-A2FC-52183B4DE7F7}"/>
    <cellStyle name="SAPBEXheaderItem 8 3 4 5" xfId="35068" xr:uid="{649F6CDD-AB41-4E35-ADBB-A81EEC912278}"/>
    <cellStyle name="SAPBEXheaderItem 8 3 4 6" xfId="38032" xr:uid="{ABF343D2-981F-489A-8704-BAE3CFAA2A88}"/>
    <cellStyle name="SAPBEXheaderItem 8 3 5" xfId="14278" xr:uid="{A21DE172-A7A9-4628-83AE-D923659583D7}"/>
    <cellStyle name="SAPBEXheaderItem 8 3 6" xfId="14363" xr:uid="{B2F1B5C9-27DA-4F9B-BA03-9EFCE5196372}"/>
    <cellStyle name="SAPBEXheaderItem 8 3 7" xfId="23468" xr:uid="{227E1F56-34B2-4492-B6EA-C8EA7A895AEB}"/>
    <cellStyle name="SAPBEXheaderItem 8 3 8" xfId="27413" xr:uid="{936E71C2-B480-423D-8F9D-62A4AC788CA4}"/>
    <cellStyle name="SAPBEXheaderItem 8 3 9" xfId="39804" xr:uid="{4E90AE79-B073-42F8-A4E7-4550237AA57A}"/>
    <cellStyle name="SAPBEXheaderItem 8 4" xfId="5191" xr:uid="{E58C2275-3972-4168-B110-EBC1271722CF}"/>
    <cellStyle name="SAPBEXheaderItem 8 4 2" xfId="15541" xr:uid="{D819C500-1F3B-4489-B3E6-29246663F0C8}"/>
    <cellStyle name="SAPBEXheaderItem 8 4 3" xfId="19947" xr:uid="{4685DB0D-8DE5-457F-AF45-CC12FA013C77}"/>
    <cellStyle name="SAPBEXheaderItem 8 4 4" xfId="29277" xr:uid="{1C1BD234-69E5-4ECB-8B12-EB5B9144438E}"/>
    <cellStyle name="SAPBEXheaderItem 8 4 5" xfId="32920" xr:uid="{180BAAC4-C937-49B8-A66E-75439E6D05B7}"/>
    <cellStyle name="SAPBEXheaderItem 8 4 6" xfId="36008" xr:uid="{A031E81F-65E5-45A8-B14A-69A88485EF41}"/>
    <cellStyle name="SAPBEXheaderItem 8 5" xfId="6687" xr:uid="{ED656746-6A06-4FCC-B2DD-C5C3FEA3440A}"/>
    <cellStyle name="SAPBEXheaderItem 8 5 2" xfId="16979" xr:uid="{EF44D18B-C855-4E4F-9F47-392A38CFEF4F}"/>
    <cellStyle name="SAPBEXheaderItem 8 5 3" xfId="21132" xr:uid="{E5D0E940-769E-45BE-889D-6F2CFD3055A2}"/>
    <cellStyle name="SAPBEXheaderItem 8 5 4" xfId="30498" xr:uid="{0F4BFD52-1182-4D5A-B8FB-CA92357E7747}"/>
    <cellStyle name="SAPBEXheaderItem 8 5 5" xfId="34041" xr:uid="{396E133C-CAE7-4FC9-846F-20DC9DE50384}"/>
    <cellStyle name="SAPBEXheaderItem 8 5 6" xfId="37058" xr:uid="{1F83382F-1ED1-40D3-92A1-ADFF4A6AE3A0}"/>
    <cellStyle name="SAPBEXheaderItem 8 6" xfId="7772" xr:uid="{207AF47E-0958-4258-B25B-B81A0ACDD93F}"/>
    <cellStyle name="SAPBEXheaderItem 8 6 2" xfId="18044" xr:uid="{859321B3-0F94-45C7-A692-4D603039511B}"/>
    <cellStyle name="SAPBEXheaderItem 8 6 3" xfId="21969" xr:uid="{C560F457-1662-41F2-A8D4-6E9B30BF7008}"/>
    <cellStyle name="SAPBEXheaderItem 8 6 4" xfId="31352" xr:uid="{F88D287F-76E6-4A00-AFAA-98F13CFC1B68}"/>
    <cellStyle name="SAPBEXheaderItem 8 6 5" xfId="34812" xr:uid="{5C098476-01AA-42A8-83C8-6FB9F6DE7B8A}"/>
    <cellStyle name="SAPBEXheaderItem 8 6 6" xfId="37783" xr:uid="{9692C581-59E3-4477-B5CD-AF3968463E6B}"/>
    <cellStyle name="SAPBEXheaderItem 8 7" xfId="11074" xr:uid="{C5748345-16BD-41B9-AAF5-9132A19B5A73}"/>
    <cellStyle name="SAPBEXheaderItem 8 8" xfId="11497" xr:uid="{311C5F1B-E5D9-432A-AC5D-11058CF75594}"/>
    <cellStyle name="SAPBEXheaderItem 8 9" xfId="11958" xr:uid="{3A5DF76E-19D4-4925-BAF3-1E153FD2EA03}"/>
    <cellStyle name="SAPBEXheaderItem 9" xfId="1462" xr:uid="{E24194A7-8CED-4CAE-BA19-70A6A29007AC}"/>
    <cellStyle name="SAPBEXheaderItem 9 10" xfId="12353" xr:uid="{19AFBA77-41D1-4AA2-B030-61B4DD036989}"/>
    <cellStyle name="SAPBEXheaderItem 9 11" xfId="13993" xr:uid="{4712F601-D4C2-49C8-B4F7-EA2FF3F0A690}"/>
    <cellStyle name="SAPBEXheaderItem 9 12" xfId="23113" xr:uid="{978B307A-A696-4FF6-B1A4-E9F6A3E8E219}"/>
    <cellStyle name="SAPBEXheaderItem 9 13" xfId="26071" xr:uid="{FB00DDD4-0F30-45E8-B15F-A2E032157913}"/>
    <cellStyle name="SAPBEXheaderItem 9 14" xfId="25620" xr:uid="{C7F3DB9F-087E-465B-8E98-456095310550}"/>
    <cellStyle name="SAPBEXheaderItem 9 15" xfId="24688" xr:uid="{113813C0-0910-41E7-BBA0-EA23530A8E8D}"/>
    <cellStyle name="SAPBEXheaderItem 9 16" xfId="26823" xr:uid="{EFE75018-0443-48B7-8606-6EE750DBF87A}"/>
    <cellStyle name="SAPBEXheaderItem 9 17" xfId="27005" xr:uid="{CA1BF161-9BD8-4D73-99A7-20976D64230D}"/>
    <cellStyle name="SAPBEXheaderItem 9 18" xfId="25873" xr:uid="{ADE2A402-6EE9-4234-8532-2E719EB1FD60}"/>
    <cellStyle name="SAPBEXheaderItem 9 19" xfId="26204" xr:uid="{B5B81465-5DCF-4FFF-9AF9-02553C53C173}"/>
    <cellStyle name="SAPBEXheaderItem 9 2" xfId="2933" xr:uid="{5591EEF0-4CEA-4E5E-B298-571D488155A5}"/>
    <cellStyle name="SAPBEXheaderItem 9 2 10" xfId="29187" xr:uid="{94312E09-391D-4BB0-96B7-ACEB5202C276}"/>
    <cellStyle name="SAPBEXheaderItem 9 2 11" xfId="24341" xr:uid="{8FFA46FC-2035-4F1E-8C2E-B237D8CAB9E5}"/>
    <cellStyle name="SAPBEXheaderItem 9 2 12" xfId="40160" xr:uid="{74AEB1FD-1B0B-4E22-BB0A-E69774F2F200}"/>
    <cellStyle name="SAPBEXheaderItem 9 2 13" xfId="40755" xr:uid="{A6113E2F-951D-4C8A-B021-CE668F635C38}"/>
    <cellStyle name="SAPBEXheaderItem 9 2 14" xfId="41972" xr:uid="{AC9880B3-EA2F-4DB7-9C88-DEF9F75786A6}"/>
    <cellStyle name="SAPBEXheaderItem 9 2 2" xfId="6269" xr:uid="{30C4BDEB-0953-4EEB-B01F-35A2E2DFA572}"/>
    <cellStyle name="SAPBEXheaderItem 9 2 2 2" xfId="16576" xr:uid="{D225750A-E88A-44C4-8AE9-3AA9EB058F51}"/>
    <cellStyle name="SAPBEXheaderItem 9 2 2 3" xfId="20800" xr:uid="{09F3A92A-54EB-4AA7-85F0-75F65EEB5CFC}"/>
    <cellStyle name="SAPBEXheaderItem 9 2 2 4" xfId="30150" xr:uid="{8B911EA9-8D51-4310-B400-E368C874402B}"/>
    <cellStyle name="SAPBEXheaderItem 9 2 2 5" xfId="33722" xr:uid="{F2C357BF-A3BA-48FE-9414-0F19032174A0}"/>
    <cellStyle name="SAPBEXheaderItem 9 2 2 6" xfId="36756" xr:uid="{9A4EACE7-29F3-41BE-ABFD-E03F993AFD59}"/>
    <cellStyle name="SAPBEXheaderItem 9 2 3" xfId="7214" xr:uid="{E9F18DE0-B0C7-4836-B6BF-3A104CE4C20F}"/>
    <cellStyle name="SAPBEXheaderItem 9 2 3 2" xfId="17500" xr:uid="{BB70EAA3-23C3-477A-A427-E5958C47FB38}"/>
    <cellStyle name="SAPBEXheaderItem 9 2 3 3" xfId="21497" xr:uid="{6936F369-5FC4-457E-87EA-C998AAC14229}"/>
    <cellStyle name="SAPBEXheaderItem 9 2 3 4" xfId="30862" xr:uid="{6F337778-EF90-461E-92E1-5421A0F3B941}"/>
    <cellStyle name="SAPBEXheaderItem 9 2 3 5" xfId="34351" xr:uid="{3234C58A-D7D9-43B1-B6B8-975F2B31D3CC}"/>
    <cellStyle name="SAPBEXheaderItem 9 2 3 6" xfId="37334" xr:uid="{B5F5B8F3-E272-46AB-98E9-1BFA33C79758}"/>
    <cellStyle name="SAPBEXheaderItem 9 2 4" xfId="8422" xr:uid="{3A20A4F0-4407-45F1-88EB-5C5DAF82C0EA}"/>
    <cellStyle name="SAPBEXheaderItem 9 2 4 2" xfId="18671" xr:uid="{40981E4E-AEF8-4871-8118-0DBBD86D15BF}"/>
    <cellStyle name="SAPBEXheaderItem 9 2 4 3" xfId="22565" xr:uid="{19DEBCB9-1882-42FA-9964-1CF19AE0BD2A}"/>
    <cellStyle name="SAPBEXheaderItem 9 2 4 4" xfId="31955" xr:uid="{19203831-E653-443B-B295-01F9B2B3623F}"/>
    <cellStyle name="SAPBEXheaderItem 9 2 4 5" xfId="35395" xr:uid="{60B2E08C-BC13-41B1-AB36-BA07895F1927}"/>
    <cellStyle name="SAPBEXheaderItem 9 2 4 6" xfId="38346" xr:uid="{4E3F38DF-9B1A-45E1-9880-2D413803F3E2}"/>
    <cellStyle name="SAPBEXheaderItem 9 2 5" xfId="13661" xr:uid="{C08E607F-176E-4462-87C9-FBD62A4532B1}"/>
    <cellStyle name="SAPBEXheaderItem 9 2 6" xfId="12932" xr:uid="{13BDE029-6839-45CE-A574-0D295EDF2DB3}"/>
    <cellStyle name="SAPBEXheaderItem 9 2 7" xfId="19501" xr:uid="{8BD06B94-CF1A-4908-8E72-F3A6A845CA30}"/>
    <cellStyle name="SAPBEXheaderItem 9 2 8" xfId="23789" xr:uid="{8A1E1D85-681C-430E-B9AC-84AEA6E4645D}"/>
    <cellStyle name="SAPBEXheaderItem 9 2 9" xfId="27802" xr:uid="{264DB063-55E2-4E1C-AF3A-446D23F830B5}"/>
    <cellStyle name="SAPBEXheaderItem 9 20" xfId="26656" xr:uid="{3D2E9D59-87DB-4906-9226-AE04F9FDF1A3}"/>
    <cellStyle name="SAPBEXheaderItem 9 21" xfId="39407" xr:uid="{EEC21BA9-8373-429C-A26F-380FD94AD7A5}"/>
    <cellStyle name="SAPBEXheaderItem 9 22" xfId="39241" xr:uid="{FFB7FF7C-56EB-430C-B92E-E59E8884D8DF}"/>
    <cellStyle name="SAPBEXheaderItem 9 23" xfId="41296" xr:uid="{85AE6EDF-FAF1-4DBE-8B73-0CF86122A2EB}"/>
    <cellStyle name="SAPBEXheaderItem 9 3" xfId="2434" xr:uid="{06D8F818-879C-4B83-B535-F707B5C84FD7}"/>
    <cellStyle name="SAPBEXheaderItem 9 3 10" xfId="38981" xr:uid="{89D84182-0457-4811-A90F-9E114CCE4127}"/>
    <cellStyle name="SAPBEXheaderItem 9 3 11" xfId="41652" xr:uid="{3F1D3497-4BBF-4CB7-B4A0-21D99B4C2D9C}"/>
    <cellStyle name="SAPBEXheaderItem 9 3 2" xfId="5864" xr:uid="{1776BF80-BC7F-4FF5-A8BC-2797BBED165A}"/>
    <cellStyle name="SAPBEXheaderItem 9 3 2 2" xfId="16175" xr:uid="{6A68C55A-AE56-4852-9A13-3AB49C20A4AF}"/>
    <cellStyle name="SAPBEXheaderItem 9 3 2 3" xfId="20451" xr:uid="{A0B9E717-A197-4A46-BC2B-53CB52ABC4A6}"/>
    <cellStyle name="SAPBEXheaderItem 9 3 2 4" xfId="29793" xr:uid="{C8002962-FAB3-4610-8243-7908FB5511C1}"/>
    <cellStyle name="SAPBEXheaderItem 9 3 2 5" xfId="33386" xr:uid="{F8903FB1-554E-4118-B39C-E726AF8C26AD}"/>
    <cellStyle name="SAPBEXheaderItem 9 3 2 6" xfId="36435" xr:uid="{8E43CF7B-9D4F-4BA0-8B29-CF6D22A17F58}"/>
    <cellStyle name="SAPBEXheaderItem 9 3 3" xfId="4272" xr:uid="{5A0EBA5C-6809-4E63-99C8-E1941D4ECAF8}"/>
    <cellStyle name="SAPBEXheaderItem 9 3 3 2" xfId="14678" xr:uid="{9DC09B6E-D4B0-4DEA-851B-8ABA25EDDE21}"/>
    <cellStyle name="SAPBEXheaderItem 9 3 3 3" xfId="19298" xr:uid="{43D0D5C0-B1F4-4DD6-8E61-F358C167E67B}"/>
    <cellStyle name="SAPBEXheaderItem 9 3 3 4" xfId="28686" xr:uid="{64117C55-26E8-4F01-9E1B-5CB266F076E3}"/>
    <cellStyle name="SAPBEXheaderItem 9 3 3 5" xfId="28525" xr:uid="{F5B62FCD-0BFA-40FC-99A3-432936DA33AB}"/>
    <cellStyle name="SAPBEXheaderItem 9 3 3 6" xfId="25454" xr:uid="{FE41A713-1EBE-44EF-93FC-BD8E5DB3E754}"/>
    <cellStyle name="SAPBEXheaderItem 9 3 4" xfId="8047" xr:uid="{3562F2F3-0EAE-41D1-B02E-F387DE2B2C3C}"/>
    <cellStyle name="SAPBEXheaderItem 9 3 4 2" xfId="18301" xr:uid="{C66CD917-E43A-4FE7-AE94-309F2F66E35E}"/>
    <cellStyle name="SAPBEXheaderItem 9 3 4 3" xfId="22227" xr:uid="{271F1616-127D-4836-BD01-DF174248D3B3}"/>
    <cellStyle name="SAPBEXheaderItem 9 3 4 4" xfId="31614" xr:uid="{C06CDD03-26CA-45FA-BC18-EB44FA931178}"/>
    <cellStyle name="SAPBEXheaderItem 9 3 4 5" xfId="35069" xr:uid="{CA526D14-5801-4325-90BE-91D52C84E2DC}"/>
    <cellStyle name="SAPBEXheaderItem 9 3 4 6" xfId="38033" xr:uid="{3DFE4374-EACB-43E5-854C-6A34DCBB8219}"/>
    <cellStyle name="SAPBEXheaderItem 9 3 5" xfId="14277" xr:uid="{10A062A4-5E53-4650-B132-7054E3508E88}"/>
    <cellStyle name="SAPBEXheaderItem 9 3 6" xfId="21396" xr:uid="{C162DA07-C5B1-4079-A0E0-CA099A8D9381}"/>
    <cellStyle name="SAPBEXheaderItem 9 3 7" xfId="23469" xr:uid="{D06FC957-5F3B-4E04-A1B5-52D0DEE134B3}"/>
    <cellStyle name="SAPBEXheaderItem 9 3 8" xfId="27414" xr:uid="{CC1446FC-D2FB-4E15-83D0-7871896A0DE9}"/>
    <cellStyle name="SAPBEXheaderItem 9 3 9" xfId="39805" xr:uid="{56655E1F-8C6B-4FE0-B947-D6C020F7556B}"/>
    <cellStyle name="SAPBEXheaderItem 9 4" xfId="5192" xr:uid="{EE5E65D2-1C26-453B-AE6B-F237B8678665}"/>
    <cellStyle name="SAPBEXheaderItem 9 4 2" xfId="15542" xr:uid="{3568AF47-785D-464A-ADDE-0733F866FF6F}"/>
    <cellStyle name="SAPBEXheaderItem 9 4 3" xfId="19948" xr:uid="{EED4887B-9CC4-4D9D-85B1-1A1187CD8B49}"/>
    <cellStyle name="SAPBEXheaderItem 9 4 4" xfId="29278" xr:uid="{A60D852E-6692-4BA1-A6EE-FF68E756AE4A}"/>
    <cellStyle name="SAPBEXheaderItem 9 4 5" xfId="32921" xr:uid="{AE886A1A-80D4-43E2-8520-199D64F51538}"/>
    <cellStyle name="SAPBEXheaderItem 9 4 6" xfId="36009" xr:uid="{B432AC47-5ED8-43CD-AF09-5DC85811BF57}"/>
    <cellStyle name="SAPBEXheaderItem 9 5" xfId="6686" xr:uid="{0E376801-E7B4-4E9A-B6EF-19ADDA42CCE9}"/>
    <cellStyle name="SAPBEXheaderItem 9 5 2" xfId="16978" xr:uid="{58A84571-1041-423A-A3DC-6C43A9FF21DA}"/>
    <cellStyle name="SAPBEXheaderItem 9 5 3" xfId="21131" xr:uid="{A23141A9-58E4-4853-916B-B71C41A0C88C}"/>
    <cellStyle name="SAPBEXheaderItem 9 5 4" xfId="30497" xr:uid="{CC43357A-9273-42A0-B038-53896ACF6EF4}"/>
    <cellStyle name="SAPBEXheaderItem 9 5 5" xfId="34040" xr:uid="{907EFA02-BE1C-4519-A690-341CCAF654CA}"/>
    <cellStyle name="SAPBEXheaderItem 9 5 6" xfId="37057" xr:uid="{14DA8DEF-F009-450C-9345-E6332116EBBE}"/>
    <cellStyle name="SAPBEXheaderItem 9 6" xfId="7771" xr:uid="{E5B560BB-5A0A-4AB5-A613-E1ABE6BA23E5}"/>
    <cellStyle name="SAPBEXheaderItem 9 6 2" xfId="18043" xr:uid="{F5DE6470-973A-4500-9462-E0771E6B5DA7}"/>
    <cellStyle name="SAPBEXheaderItem 9 6 3" xfId="21968" xr:uid="{A3CF7E98-8AF4-4CCD-9BF8-5D855397673E}"/>
    <cellStyle name="SAPBEXheaderItem 9 6 4" xfId="31351" xr:uid="{90108768-B32D-4FC1-9932-D8A58B8ADC28}"/>
    <cellStyle name="SAPBEXheaderItem 9 6 5" xfId="34811" xr:uid="{04E3EB99-8035-4D12-A3AF-3D15DE3500A2}"/>
    <cellStyle name="SAPBEXheaderItem 9 6 6" xfId="37782" xr:uid="{D1DC8DD9-5BB3-4C97-920D-1C8ABD534CC7}"/>
    <cellStyle name="SAPBEXheaderItem 9 7" xfId="11075" xr:uid="{5107324B-8AC9-4138-9DDC-ED18CB0C2911}"/>
    <cellStyle name="SAPBEXheaderItem 9 8" xfId="11498" xr:uid="{06493684-6745-4C2D-BFA4-C7C1271FF273}"/>
    <cellStyle name="SAPBEXheaderItem 9 9" xfId="11959" xr:uid="{5A10B2CA-8C3D-46E3-9C83-6AC905E4DD58}"/>
    <cellStyle name="SAPBEXheaderItem_1_FS10_10.1_เงินให้กู้ยืมและเงินให้กู้ยืม_Q254_2" xfId="2236" xr:uid="{2063BF2B-CD21-47B3-A6B3-2AA40645FBE2}"/>
    <cellStyle name="SAPBEXheaderText" xfId="1463" xr:uid="{1E4E67BC-AFAA-4EF9-9539-8C28A387D894}"/>
    <cellStyle name="SAPBEXheaderText 10" xfId="1464" xr:uid="{F0ACE343-E299-4DD2-BD36-AECEDC0F742D}"/>
    <cellStyle name="SAPBEXheaderText 10 10" xfId="12731" xr:uid="{C5D39A92-64F9-479C-97EC-133477ECCC9E}"/>
    <cellStyle name="SAPBEXheaderText 10 11" xfId="13326" xr:uid="{20DD464A-0604-47B3-B76D-0A3B1DEE150E}"/>
    <cellStyle name="SAPBEXheaderText 10 12" xfId="23115" xr:uid="{1E682EEF-E4B8-4DAC-A0F3-17E0382BD488}"/>
    <cellStyle name="SAPBEXheaderText 10 13" xfId="24844" xr:uid="{BC0B1AB7-755A-4412-B1EF-36410EAF9EA6}"/>
    <cellStyle name="SAPBEXheaderText 10 14" xfId="25622" xr:uid="{99172CF5-BC78-415E-BDE2-1AFD3407F627}"/>
    <cellStyle name="SAPBEXheaderText 10 15" xfId="24687" xr:uid="{098A7527-DE62-4DBE-9849-652D2AC09D81}"/>
    <cellStyle name="SAPBEXheaderText 10 16" xfId="25128" xr:uid="{DADE4E8B-8AC3-439D-ADD9-6849C3D31C1C}"/>
    <cellStyle name="SAPBEXheaderText 10 17" xfId="25401" xr:uid="{AF9D14BA-373F-447C-ADC3-5F440369A6E5}"/>
    <cellStyle name="SAPBEXheaderText 10 18" xfId="26384" xr:uid="{1344B263-2B73-42AE-AFF8-272FBC9B97C1}"/>
    <cellStyle name="SAPBEXheaderText 10 19" xfId="26407" xr:uid="{6EB9D119-F696-467C-A961-203FFE53400D}"/>
    <cellStyle name="SAPBEXheaderText 10 2" xfId="2934" xr:uid="{926AC2E0-BB57-4AB6-85FB-1FF2DB50A57C}"/>
    <cellStyle name="SAPBEXheaderText 10 2 10" xfId="28899" xr:uid="{D615B50F-E771-4DAC-A4A2-01B0BAF1E2B6}"/>
    <cellStyle name="SAPBEXheaderText 10 2 11" xfId="26560" xr:uid="{0C3BAA1F-7259-44CD-837A-9509C6FB7FBF}"/>
    <cellStyle name="SAPBEXheaderText 10 2 12" xfId="40161" xr:uid="{6E297AE9-45BC-4A96-8061-C84ECEEA4CFE}"/>
    <cellStyle name="SAPBEXheaderText 10 2 13" xfId="40756" xr:uid="{D4725060-C3EE-4385-A8BB-7C86242CA8F6}"/>
    <cellStyle name="SAPBEXheaderText 10 2 14" xfId="41973" xr:uid="{9FD47BDF-DE93-46A1-84FB-04478BB385FD}"/>
    <cellStyle name="SAPBEXheaderText 10 2 2" xfId="6270" xr:uid="{F4CAF7B1-B0F0-4545-B85A-83FC2E742E37}"/>
    <cellStyle name="SAPBEXheaderText 10 2 2 2" xfId="16577" xr:uid="{75B82030-FC10-41F0-9326-686587EE9F30}"/>
    <cellStyle name="SAPBEXheaderText 10 2 2 3" xfId="20801" xr:uid="{F167AD81-DD10-43D2-97C6-457424C35BE7}"/>
    <cellStyle name="SAPBEXheaderText 10 2 2 4" xfId="30151" xr:uid="{5615ACF0-BA7D-4EC0-9191-05EA0F552C9B}"/>
    <cellStyle name="SAPBEXheaderText 10 2 2 5" xfId="33723" xr:uid="{A01FF6BB-04C7-42A8-AEA1-50D9413A36AE}"/>
    <cellStyle name="SAPBEXheaderText 10 2 2 6" xfId="36757" xr:uid="{CA0C0D0F-C07F-4553-B393-97987D97682E}"/>
    <cellStyle name="SAPBEXheaderText 10 2 3" xfId="7215" xr:uid="{D655F7F9-B923-4509-A665-87D2AE3F9172}"/>
    <cellStyle name="SAPBEXheaderText 10 2 3 2" xfId="17501" xr:uid="{AE8FAB28-F6DC-48B6-A5B4-9839D3684499}"/>
    <cellStyle name="SAPBEXheaderText 10 2 3 3" xfId="21498" xr:uid="{DC927F04-0E7C-4FDA-803D-7EB21D9A9F27}"/>
    <cellStyle name="SAPBEXheaderText 10 2 3 4" xfId="30863" xr:uid="{9E864F8C-6FB7-46AB-ACFE-4C5BB64A89C4}"/>
    <cellStyle name="SAPBEXheaderText 10 2 3 5" xfId="34352" xr:uid="{D444BE06-5AC4-4C86-B4C7-C7B0C032BE9D}"/>
    <cellStyle name="SAPBEXheaderText 10 2 3 6" xfId="37335" xr:uid="{792120F0-024C-49F0-96A3-24BEFA785B76}"/>
    <cellStyle name="SAPBEXheaderText 10 2 4" xfId="8423" xr:uid="{A20EB42E-39EB-4D66-B947-0CFD27A8A34A}"/>
    <cellStyle name="SAPBEXheaderText 10 2 4 2" xfId="18672" xr:uid="{F02ED2D1-73E0-4B2F-9076-5E76B5B2FCF8}"/>
    <cellStyle name="SAPBEXheaderText 10 2 4 3" xfId="22566" xr:uid="{81D88EF0-6E21-49B7-967B-30CFF1EEB8F7}"/>
    <cellStyle name="SAPBEXheaderText 10 2 4 4" xfId="31956" xr:uid="{8445EDF8-3E43-4E43-B3D3-81B517E5C309}"/>
    <cellStyle name="SAPBEXheaderText 10 2 4 5" xfId="35396" xr:uid="{A8362396-DC10-4356-986B-85C44C368E6F}"/>
    <cellStyle name="SAPBEXheaderText 10 2 4 6" xfId="38347" xr:uid="{FEC7FCF0-E5B7-4D44-92BC-56F8A8A0BFD9}"/>
    <cellStyle name="SAPBEXheaderText 10 2 5" xfId="13662" xr:uid="{5F5439E7-7C34-4C3B-B1B6-821ABE1007A0}"/>
    <cellStyle name="SAPBEXheaderText 10 2 6" xfId="14048" xr:uid="{D594A944-7BBE-4B66-8824-96D0F6AA95A7}"/>
    <cellStyle name="SAPBEXheaderText 10 2 7" xfId="22493" xr:uid="{B7AEA02B-A0A3-4FF0-A355-9B47C1D105CE}"/>
    <cellStyle name="SAPBEXheaderText 10 2 8" xfId="23790" xr:uid="{7745981E-B518-46FB-ABE0-67A9702C0167}"/>
    <cellStyle name="SAPBEXheaderText 10 2 9" xfId="27803" xr:uid="{EC018C5C-B019-4E0A-9FC6-5CC5C3DBE3E6}"/>
    <cellStyle name="SAPBEXheaderText 10 20" xfId="26870" xr:uid="{38ECA071-D129-47A5-A6B7-B1814104ED29}"/>
    <cellStyle name="SAPBEXheaderText 10 21" xfId="39409" xr:uid="{75F260CE-5AAB-4D31-94EF-575B846A1197}"/>
    <cellStyle name="SAPBEXheaderText 10 22" xfId="39239" xr:uid="{613520B1-EFF8-4A6D-9761-2A873858FD46}"/>
    <cellStyle name="SAPBEXheaderText 10 23" xfId="41298" xr:uid="{AC2750BC-D36C-4E9E-A226-E6FDD885E71B}"/>
    <cellStyle name="SAPBEXheaderText 10 3" xfId="2436" xr:uid="{4229C53B-797A-43C9-9309-1AC61668C563}"/>
    <cellStyle name="SAPBEXheaderText 10 3 10" xfId="38979" xr:uid="{03DDCA38-30FD-4F41-A77D-2CBF0E092858}"/>
    <cellStyle name="SAPBEXheaderText 10 3 11" xfId="41654" xr:uid="{8EE096E3-8C29-4CB1-953D-6699B9D7B73A}"/>
    <cellStyle name="SAPBEXheaderText 10 3 2" xfId="5866" xr:uid="{E18FE4B4-34C5-440A-AC86-1247B355443D}"/>
    <cellStyle name="SAPBEXheaderText 10 3 2 2" xfId="16177" xr:uid="{880BF6AB-8D1B-488E-8339-E2C2DCA3C40A}"/>
    <cellStyle name="SAPBEXheaderText 10 3 2 3" xfId="20453" xr:uid="{9EEE671D-21D2-4B45-BB49-3C78AA28CB0E}"/>
    <cellStyle name="SAPBEXheaderText 10 3 2 4" xfId="29795" xr:uid="{E6503A27-1579-4B34-91CC-D037E4AA7B2F}"/>
    <cellStyle name="SAPBEXheaderText 10 3 2 5" xfId="33388" xr:uid="{DD2C7720-6560-43F0-8892-95A50E0B6D92}"/>
    <cellStyle name="SAPBEXheaderText 10 3 2 6" xfId="36437" xr:uid="{C68BC2D0-D1AF-4C74-AD49-7BE76F8F2545}"/>
    <cellStyle name="SAPBEXheaderText 10 3 3" xfId="4270" xr:uid="{33AD8417-A3F4-4389-AE8C-B225DA7F8425}"/>
    <cellStyle name="SAPBEXheaderText 10 3 3 2" xfId="14676" xr:uid="{21E36148-5F4C-4343-9872-F2E752CEB86E}"/>
    <cellStyle name="SAPBEXheaderText 10 3 3 3" xfId="19296" xr:uid="{4BFBA7C8-188A-4007-B484-CA5E78FB503A}"/>
    <cellStyle name="SAPBEXheaderText 10 3 3 4" xfId="28684" xr:uid="{1D9B11B9-1D1C-4B5E-ADE0-1CE67604E25A}"/>
    <cellStyle name="SAPBEXheaderText 10 3 3 5" xfId="28822" xr:uid="{F07DDD9E-5533-40CF-8752-A05DCBC2ADEE}"/>
    <cellStyle name="SAPBEXheaderText 10 3 3 6" xfId="25455" xr:uid="{276444EF-1787-4743-924B-0CB23A2D5053}"/>
    <cellStyle name="SAPBEXheaderText 10 3 4" xfId="8049" xr:uid="{A703751F-FF03-4D6F-8E25-792674A795ED}"/>
    <cellStyle name="SAPBEXheaderText 10 3 4 2" xfId="18303" xr:uid="{25CF383E-8AC5-4B08-B799-97472CF028DE}"/>
    <cellStyle name="SAPBEXheaderText 10 3 4 3" xfId="22229" xr:uid="{C7675121-F670-43A6-876C-E4E5AD2356FE}"/>
    <cellStyle name="SAPBEXheaderText 10 3 4 4" xfId="31616" xr:uid="{CB15A143-1A62-4905-A2CA-811335EAB8AD}"/>
    <cellStyle name="SAPBEXheaderText 10 3 4 5" xfId="35071" xr:uid="{884EB9AE-92DF-4891-BE09-816BF88CCBC0}"/>
    <cellStyle name="SAPBEXheaderText 10 3 4 6" xfId="38035" xr:uid="{1D079E42-C0F6-4EEA-8907-79DB4FC99540}"/>
    <cellStyle name="SAPBEXheaderText 10 3 5" xfId="14275" xr:uid="{DE7DBE7E-0769-461C-9E2E-9E4A9F8EE959}"/>
    <cellStyle name="SAPBEXheaderText 10 3 6" xfId="19569" xr:uid="{91210A16-EB37-4D4A-B42B-126827205E54}"/>
    <cellStyle name="SAPBEXheaderText 10 3 7" xfId="23471" xr:uid="{8A7F9A1F-F5E5-488C-8820-F931F96CAC7F}"/>
    <cellStyle name="SAPBEXheaderText 10 3 8" xfId="27416" xr:uid="{B5EABF81-6525-43E9-9A21-215BDECDF650}"/>
    <cellStyle name="SAPBEXheaderText 10 3 9" xfId="39807" xr:uid="{69CDA51A-3331-421A-966C-2B14F0332D78}"/>
    <cellStyle name="SAPBEXheaderText 10 4" xfId="5194" xr:uid="{9B5A1208-E10F-4E07-BED5-4C4C930834FF}"/>
    <cellStyle name="SAPBEXheaderText 10 4 2" xfId="15544" xr:uid="{C6259E00-39A8-4661-8461-3B3CDE558D1F}"/>
    <cellStyle name="SAPBEXheaderText 10 4 3" xfId="19950" xr:uid="{2F92158E-20A3-40AE-910D-0CDC1F3423A6}"/>
    <cellStyle name="SAPBEXheaderText 10 4 4" xfId="29280" xr:uid="{72F4395F-1107-432F-B906-52DB632CB655}"/>
    <cellStyle name="SAPBEXheaderText 10 4 5" xfId="32923" xr:uid="{CD5E77B4-FA14-48DA-BC10-80C28FB04FA2}"/>
    <cellStyle name="SAPBEXheaderText 10 4 6" xfId="36011" xr:uid="{50F76BD0-0E9C-4C07-B2CF-4F84C6C8F704}"/>
    <cellStyle name="SAPBEXheaderText 10 5" xfId="6684" xr:uid="{3EB2C17C-DE58-4529-BB6E-4F167328A51B}"/>
    <cellStyle name="SAPBEXheaderText 10 5 2" xfId="16976" xr:uid="{2F497EB4-2289-411F-98AE-6F826AFDBE98}"/>
    <cellStyle name="SAPBEXheaderText 10 5 3" xfId="21129" xr:uid="{4032E693-3599-4448-B86D-DE50649E1700}"/>
    <cellStyle name="SAPBEXheaderText 10 5 4" xfId="30495" xr:uid="{FF5F8989-09BC-4551-AEEA-F3EDA095FD03}"/>
    <cellStyle name="SAPBEXheaderText 10 5 5" xfId="34038" xr:uid="{C53CDB41-2835-4F7C-B7EE-5CD5889CD556}"/>
    <cellStyle name="SAPBEXheaderText 10 5 6" xfId="37055" xr:uid="{E3AD9EE8-E7C2-49F2-9C34-2C4FDC9E160F}"/>
    <cellStyle name="SAPBEXheaderText 10 6" xfId="7769" xr:uid="{B0E25E2A-911B-47CD-899D-656769E8F140}"/>
    <cellStyle name="SAPBEXheaderText 10 6 2" xfId="18041" xr:uid="{6D5AC8C8-78CC-40E5-B9EB-3D6E54042E29}"/>
    <cellStyle name="SAPBEXheaderText 10 6 3" xfId="21966" xr:uid="{2E00257E-3340-4FF5-9A99-DEDBA6092D11}"/>
    <cellStyle name="SAPBEXheaderText 10 6 4" xfId="31349" xr:uid="{941C26C9-2698-4515-8C03-0D2D45149C02}"/>
    <cellStyle name="SAPBEXheaderText 10 6 5" xfId="34809" xr:uid="{C696D530-7337-42C8-89CF-F45A5C38BE52}"/>
    <cellStyle name="SAPBEXheaderText 10 6 6" xfId="37780" xr:uid="{7A577620-8824-4288-8364-7D25D316BF60}"/>
    <cellStyle name="SAPBEXheaderText 10 7" xfId="11076" xr:uid="{63C06C92-7F43-4AED-AD58-99C35295C389}"/>
    <cellStyle name="SAPBEXheaderText 10 8" xfId="11500" xr:uid="{279E8AE3-D0AC-47A4-A72C-6CF66D3BC022}"/>
    <cellStyle name="SAPBEXheaderText 10 9" xfId="11961" xr:uid="{4C7EE743-24F9-45BF-B453-A871C9E178FD}"/>
    <cellStyle name="SAPBEXheaderText 11" xfId="1465" xr:uid="{AB2EABD5-05B3-40ED-80D2-C11F347F51F1}"/>
    <cellStyle name="SAPBEXheaderText 11 10" xfId="12354" xr:uid="{20C6AC91-3DF2-4A6A-8669-44092B3D2B09}"/>
    <cellStyle name="SAPBEXheaderText 11 11" xfId="12716" xr:uid="{4F341671-3D43-41FA-A2CF-C74A1CAA9760}"/>
    <cellStyle name="SAPBEXheaderText 11 12" xfId="23116" xr:uid="{977B54F6-1FBC-44BE-9E96-628BFCF979F5}"/>
    <cellStyle name="SAPBEXheaderText 11 13" xfId="24843" xr:uid="{DBF554B9-38C6-431B-A68A-C0A7AA1F13D2}"/>
    <cellStyle name="SAPBEXheaderText 11 14" xfId="25623" xr:uid="{B2869B4E-48C0-4BCA-9870-234FF2E22702}"/>
    <cellStyle name="SAPBEXheaderText 11 15" xfId="24686" xr:uid="{A7743738-28DE-4847-93DA-3866D3A7CE2B}"/>
    <cellStyle name="SAPBEXheaderText 11 16" xfId="25126" xr:uid="{BBD51345-CD32-4716-997C-B1C157971157}"/>
    <cellStyle name="SAPBEXheaderText 11 17" xfId="25400" xr:uid="{1A1B2319-390A-4CA1-8801-3EBC98154AE6}"/>
    <cellStyle name="SAPBEXheaderText 11 18" xfId="27299" xr:uid="{97CB6280-F6AF-47E9-843D-F7B4A8CAC27A}"/>
    <cellStyle name="SAPBEXheaderText 11 19" xfId="26206" xr:uid="{9208184F-B12F-4D65-9FE7-A4962F066906}"/>
    <cellStyle name="SAPBEXheaderText 11 2" xfId="2935" xr:uid="{387C8CF6-1970-4EFF-A274-35CD045AFD56}"/>
    <cellStyle name="SAPBEXheaderText 11 2 10" xfId="29582" xr:uid="{BFF5F10E-3D85-48DC-8323-9636048EC8E1}"/>
    <cellStyle name="SAPBEXheaderText 11 2 11" xfId="32745" xr:uid="{96F3B99E-C074-4028-A0C0-6B2B2020AD15}"/>
    <cellStyle name="SAPBEXheaderText 11 2 12" xfId="40162" xr:uid="{BA716B50-2F44-4E90-83B5-370B425B9767}"/>
    <cellStyle name="SAPBEXheaderText 11 2 13" xfId="40757" xr:uid="{7AC9CB37-88AC-41AF-9322-1673B07423AA}"/>
    <cellStyle name="SAPBEXheaderText 11 2 14" xfId="41974" xr:uid="{27E9658E-B48C-496C-9DF1-0685EAA82046}"/>
    <cellStyle name="SAPBEXheaderText 11 2 2" xfId="6271" xr:uid="{D64551A6-5F82-491C-904A-251129E5D91A}"/>
    <cellStyle name="SAPBEXheaderText 11 2 2 2" xfId="16578" xr:uid="{6721B38A-BED6-4F3B-A616-8B53029E8898}"/>
    <cellStyle name="SAPBEXheaderText 11 2 2 3" xfId="20802" xr:uid="{EDD326A3-5B62-4327-B3F2-2BD603AEE671}"/>
    <cellStyle name="SAPBEXheaderText 11 2 2 4" xfId="30152" xr:uid="{33351BC0-A6B0-4992-AD74-4F7902078A44}"/>
    <cellStyle name="SAPBEXheaderText 11 2 2 5" xfId="33724" xr:uid="{BAA12B59-057D-45AE-8760-EA98F97D18AE}"/>
    <cellStyle name="SAPBEXheaderText 11 2 2 6" xfId="36758" xr:uid="{C10332A3-5EC7-4315-8010-9C7435236A75}"/>
    <cellStyle name="SAPBEXheaderText 11 2 3" xfId="7216" xr:uid="{7557D06C-DBED-4E74-B356-E352CAAA9026}"/>
    <cellStyle name="SAPBEXheaderText 11 2 3 2" xfId="17502" xr:uid="{1DF3E998-9F9C-4239-8637-50C9F46EFE3E}"/>
    <cellStyle name="SAPBEXheaderText 11 2 3 3" xfId="21499" xr:uid="{BA841628-9E34-4240-8347-FF0C58DAC41C}"/>
    <cellStyle name="SAPBEXheaderText 11 2 3 4" xfId="30864" xr:uid="{20EC1E58-2486-461B-BF9C-B966EC039954}"/>
    <cellStyle name="SAPBEXheaderText 11 2 3 5" xfId="34353" xr:uid="{D0012248-B2EE-4E54-9FE3-6C4D532690BE}"/>
    <cellStyle name="SAPBEXheaderText 11 2 3 6" xfId="37336" xr:uid="{13FC7745-1C89-4469-A4B6-0B5D6E200E07}"/>
    <cellStyle name="SAPBEXheaderText 11 2 4" xfId="8424" xr:uid="{7DB63412-9886-4BE0-9D48-C102B0178722}"/>
    <cellStyle name="SAPBEXheaderText 11 2 4 2" xfId="18673" xr:uid="{4AD0A1AC-8DBC-4603-9BD4-905395DD652B}"/>
    <cellStyle name="SAPBEXheaderText 11 2 4 3" xfId="22567" xr:uid="{EC060B2E-6252-44C2-A541-E2D1F59489BF}"/>
    <cellStyle name="SAPBEXheaderText 11 2 4 4" xfId="31957" xr:uid="{A6DB6030-73C0-4FE5-92B1-65F2CA4EFC34}"/>
    <cellStyle name="SAPBEXheaderText 11 2 4 5" xfId="35397" xr:uid="{F101F99E-2AF7-4E5B-836B-7B61BFED8DBA}"/>
    <cellStyle name="SAPBEXheaderText 11 2 4 6" xfId="38348" xr:uid="{4E7F0229-74B7-4215-AC74-527A6F30ECC1}"/>
    <cellStyle name="SAPBEXheaderText 11 2 5" xfId="13663" xr:uid="{E755D0FB-6A41-49D1-ABAB-243DA550D9C7}"/>
    <cellStyle name="SAPBEXheaderText 11 2 6" xfId="12954" xr:uid="{58CE1F97-0F60-4890-9D4F-7EB05F7F109E}"/>
    <cellStyle name="SAPBEXheaderText 11 2 7" xfId="21415" xr:uid="{54DBFC6D-D3FD-4A41-85FB-25442EA81533}"/>
    <cellStyle name="SAPBEXheaderText 11 2 8" xfId="23791" xr:uid="{5B22F528-82FC-4F97-958B-8E6C8AEE6B78}"/>
    <cellStyle name="SAPBEXheaderText 11 2 9" xfId="27804" xr:uid="{A01F4867-A709-4E37-92CE-19988B435E7F}"/>
    <cellStyle name="SAPBEXheaderText 11 20" xfId="26869" xr:uid="{F98DCB81-8123-4D7D-A811-98EB9AF7C731}"/>
    <cellStyle name="SAPBEXheaderText 11 21" xfId="39410" xr:uid="{5E1D5FA5-DFB7-44B8-888C-1C834296798C}"/>
    <cellStyle name="SAPBEXheaderText 11 22" xfId="39238" xr:uid="{B1DC7601-30E7-441B-85D6-077F54F83858}"/>
    <cellStyle name="SAPBEXheaderText 11 23" xfId="41299" xr:uid="{7D537299-7166-4B6A-89B2-E068E9B18934}"/>
    <cellStyle name="SAPBEXheaderText 11 3" xfId="2437" xr:uid="{E6D069B6-91A3-4A70-B194-26E99BA2960B}"/>
    <cellStyle name="SAPBEXheaderText 11 3 10" xfId="38978" xr:uid="{D56F8C09-BBA1-4955-BB22-9AD42D313327}"/>
    <cellStyle name="SAPBEXheaderText 11 3 11" xfId="41655" xr:uid="{8E11D163-AC86-4D60-ABDF-7AB39DCC066F}"/>
    <cellStyle name="SAPBEXheaderText 11 3 2" xfId="5867" xr:uid="{E36C0290-06EE-452B-9D6C-D9A2A5CC04BA}"/>
    <cellStyle name="SAPBEXheaderText 11 3 2 2" xfId="16178" xr:uid="{0BA5CC3C-FE71-4A2C-B1A5-867EF61A5704}"/>
    <cellStyle name="SAPBEXheaderText 11 3 2 3" xfId="20454" xr:uid="{27669BC0-6BB7-4CED-B2E8-10E8D632EFDE}"/>
    <cellStyle name="SAPBEXheaderText 11 3 2 4" xfId="29796" xr:uid="{43DED2DF-C2B0-47E0-87A0-C23C37EBA7EE}"/>
    <cellStyle name="SAPBEXheaderText 11 3 2 5" xfId="33389" xr:uid="{A316C98C-A04A-480E-873C-8404200F34FF}"/>
    <cellStyle name="SAPBEXheaderText 11 3 2 6" xfId="36438" xr:uid="{E14AB55A-2D72-4143-BF03-1699FF7A1288}"/>
    <cellStyle name="SAPBEXheaderText 11 3 3" xfId="4298" xr:uid="{B080AFB4-9229-4502-A7E9-77DA9234D012}"/>
    <cellStyle name="SAPBEXheaderText 11 3 3 2" xfId="14704" xr:uid="{95FFEB33-380B-4E73-A606-594C6E08F471}"/>
    <cellStyle name="SAPBEXheaderText 11 3 3 3" xfId="19324" xr:uid="{FA5847A7-9395-4D4C-8252-C37E5573B788}"/>
    <cellStyle name="SAPBEXheaderText 11 3 3 4" xfId="28712" xr:uid="{71443183-386B-46DD-8B4D-AF6B6DDBFFE9}"/>
    <cellStyle name="SAPBEXheaderText 11 3 3 5" xfId="27233" xr:uid="{92A8B116-4E4C-49C6-A7E8-FEAD0403F244}"/>
    <cellStyle name="SAPBEXheaderText 11 3 3 6" xfId="28864" xr:uid="{7D5525E8-CD90-4F2A-81C6-9C345A00E3B7}"/>
    <cellStyle name="SAPBEXheaderText 11 3 4" xfId="8050" xr:uid="{0829530E-364B-44BA-A227-156FFFB0A7B9}"/>
    <cellStyle name="SAPBEXheaderText 11 3 4 2" xfId="18304" xr:uid="{A1A3E8C0-DDD2-437B-8B7B-5EC37AB53F2F}"/>
    <cellStyle name="SAPBEXheaderText 11 3 4 3" xfId="22230" xr:uid="{BC78794C-5202-47B7-9BDC-0D3ACBD7D40D}"/>
    <cellStyle name="SAPBEXheaderText 11 3 4 4" xfId="31617" xr:uid="{CE353636-5BC2-4CE6-96B4-C15B49E78C20}"/>
    <cellStyle name="SAPBEXheaderText 11 3 4 5" xfId="35072" xr:uid="{D9EB5BE6-0DA0-46FC-98E5-CAE1BCA482F9}"/>
    <cellStyle name="SAPBEXheaderText 11 3 4 6" xfId="38036" xr:uid="{7533A323-A069-424D-BC76-1713A9585698}"/>
    <cellStyle name="SAPBEXheaderText 11 3 5" xfId="14274" xr:uid="{D8367A08-DCE9-41A2-B8EC-EEE63382992E}"/>
    <cellStyle name="SAPBEXheaderText 11 3 6" xfId="12694" xr:uid="{FDE8F89A-918E-4424-AA0F-4BF34546C54A}"/>
    <cellStyle name="SAPBEXheaderText 11 3 7" xfId="23472" xr:uid="{EB0F55FD-0F4E-4F98-A699-DB3F49A112D9}"/>
    <cellStyle name="SAPBEXheaderText 11 3 8" xfId="27417" xr:uid="{6E0017A2-CC4C-4464-999A-BD99CD2A04A2}"/>
    <cellStyle name="SAPBEXheaderText 11 3 9" xfId="39808" xr:uid="{AD0B62D0-C3FE-46CC-972A-20B92F5CB89A}"/>
    <cellStyle name="SAPBEXheaderText 11 4" xfId="5195" xr:uid="{7032E8E6-1E1A-41A5-9C22-CF89F8B99555}"/>
    <cellStyle name="SAPBEXheaderText 11 4 2" xfId="15545" xr:uid="{B69D462D-278A-4554-882D-D338D12C2C51}"/>
    <cellStyle name="SAPBEXheaderText 11 4 3" xfId="19951" xr:uid="{788F31D4-F354-438E-89A2-27F766316E56}"/>
    <cellStyle name="SAPBEXheaderText 11 4 4" xfId="29281" xr:uid="{A28CD1E7-CED6-49AA-97C9-39993ABEC1F6}"/>
    <cellStyle name="SAPBEXheaderText 11 4 5" xfId="32924" xr:uid="{9E56EEFD-35EC-40A7-9506-CD4C0608EA78}"/>
    <cellStyle name="SAPBEXheaderText 11 4 6" xfId="36012" xr:uid="{37FB2F5C-1B6C-4B51-AF8A-8EF4054889CD}"/>
    <cellStyle name="SAPBEXheaderText 11 5" xfId="6683" xr:uid="{7293C1E5-E4BF-4FA2-9946-B4E1B915B28D}"/>
    <cellStyle name="SAPBEXheaderText 11 5 2" xfId="16975" xr:uid="{EF5ED42C-9BD1-4E8F-8AA7-A78174C6A898}"/>
    <cellStyle name="SAPBEXheaderText 11 5 3" xfId="21128" xr:uid="{1FE0EF82-E0A4-4C8C-A2E3-2C5FE785989C}"/>
    <cellStyle name="SAPBEXheaderText 11 5 4" xfId="30494" xr:uid="{7B676AE6-529F-4FA9-A97C-352B6B3F9D27}"/>
    <cellStyle name="SAPBEXheaderText 11 5 5" xfId="34037" xr:uid="{E491B523-3534-43E2-8F9C-626F2F2AE433}"/>
    <cellStyle name="SAPBEXheaderText 11 5 6" xfId="37054" xr:uid="{E1C91398-6955-4FF2-87E1-A934296FABDB}"/>
    <cellStyle name="SAPBEXheaderText 11 6" xfId="6958" xr:uid="{8F83A460-BED1-4796-BA09-557A59437CEC}"/>
    <cellStyle name="SAPBEXheaderText 11 6 2" xfId="17248" xr:uid="{10138378-8AEC-4D8C-97E6-99590FF1FDFA}"/>
    <cellStyle name="SAPBEXheaderText 11 6 3" xfId="21302" xr:uid="{2912B212-8DC4-4C2B-9B5F-DE9ECF2906B7}"/>
    <cellStyle name="SAPBEXheaderText 11 6 4" xfId="30672" xr:uid="{359C598E-9523-4205-9D0E-2F58C1AF7E1A}"/>
    <cellStyle name="SAPBEXheaderText 11 6 5" xfId="34172" xr:uid="{6096B8A4-AEEE-4BED-A352-C44C3BB7A0C0}"/>
    <cellStyle name="SAPBEXheaderText 11 6 6" xfId="37179" xr:uid="{CB4AA91E-CE87-40C7-BD0B-94F749610EC5}"/>
    <cellStyle name="SAPBEXheaderText 11 7" xfId="11077" xr:uid="{F5AF5485-2DAD-4ED3-AB8C-F8DA83E46313}"/>
    <cellStyle name="SAPBEXheaderText 11 8" xfId="11501" xr:uid="{760A4FFF-B3AC-4860-B707-DE931C809923}"/>
    <cellStyle name="SAPBEXheaderText 11 9" xfId="11962" xr:uid="{AA87A943-DA41-4EFF-8145-E7494F103230}"/>
    <cellStyle name="SAPBEXheaderText 12" xfId="1466" xr:uid="{1E1A3F27-C692-487E-A855-04C9268A96DA}"/>
    <cellStyle name="SAPBEXheaderText 12 10" xfId="12355" xr:uid="{F8FC36CC-36C5-45B0-9177-6467F66D7CAF}"/>
    <cellStyle name="SAPBEXheaderText 12 11" xfId="13992" xr:uid="{320C80DF-0BFE-4AE1-9AC6-237F02849339}"/>
    <cellStyle name="SAPBEXheaderText 12 12" xfId="23117" xr:uid="{168CAA3C-A0B9-4A75-A21C-B677E9E1312A}"/>
    <cellStyle name="SAPBEXheaderText 12 13" xfId="24842" xr:uid="{5F824FA2-AC83-4511-A2D5-49E41D8DF0AE}"/>
    <cellStyle name="SAPBEXheaderText 12 14" xfId="25624" xr:uid="{535EF9E2-CF35-42C7-A8DE-5F52D72D123B}"/>
    <cellStyle name="SAPBEXheaderText 12 15" xfId="24685" xr:uid="{1564DF0F-9791-4FB0-9D59-E208C58FD8B0}"/>
    <cellStyle name="SAPBEXheaderText 12 16" xfId="25125" xr:uid="{1C8521D9-6E31-4F30-8DAC-86AD4FCF7F58}"/>
    <cellStyle name="SAPBEXheaderText 12 17" xfId="26604" xr:uid="{FCD2E5E4-875B-4032-8692-839F901C3BC6}"/>
    <cellStyle name="SAPBEXheaderText 12 18" xfId="25871" xr:uid="{E12CBCE6-31FB-4B7D-B17E-1002479415A3}"/>
    <cellStyle name="SAPBEXheaderText 12 19" xfId="26207" xr:uid="{18AA9468-BF60-46E3-9109-991643C783BF}"/>
    <cellStyle name="SAPBEXheaderText 12 2" xfId="2936" xr:uid="{4B74B319-9A7C-4E49-82AF-8D92EC3DDF74}"/>
    <cellStyle name="SAPBEXheaderText 12 2 10" xfId="28806" xr:uid="{2B627CAF-B4D8-4F17-B276-4EADE9FC29B5}"/>
    <cellStyle name="SAPBEXheaderText 12 2 11" xfId="32813" xr:uid="{2BB43FBA-A296-4C8C-A1BD-239C5061FD96}"/>
    <cellStyle name="SAPBEXheaderText 12 2 12" xfId="40163" xr:uid="{6DE81FD7-3B59-46CC-8D78-D38276F25C15}"/>
    <cellStyle name="SAPBEXheaderText 12 2 13" xfId="40758" xr:uid="{5C69050A-9824-4C52-8224-30E2B438B039}"/>
    <cellStyle name="SAPBEXheaderText 12 2 14" xfId="41975" xr:uid="{7DC8DF74-ED54-42AE-BEE9-81FAE32ABD77}"/>
    <cellStyle name="SAPBEXheaderText 12 2 2" xfId="6272" xr:uid="{CA3E3D46-475B-4BC1-9B60-B06EF2B85B54}"/>
    <cellStyle name="SAPBEXheaderText 12 2 2 2" xfId="16579" xr:uid="{93CD1D50-1109-445F-951B-A9629168D069}"/>
    <cellStyle name="SAPBEXheaderText 12 2 2 3" xfId="20803" xr:uid="{E4C0BDCE-4262-4A64-AE16-B1148CD2BAA9}"/>
    <cellStyle name="SAPBEXheaderText 12 2 2 4" xfId="30153" xr:uid="{8C397A6E-CADC-4A35-ADB7-3B08CF5822F0}"/>
    <cellStyle name="SAPBEXheaderText 12 2 2 5" xfId="33725" xr:uid="{CF0D394C-A792-4736-AAA5-AC444A73C152}"/>
    <cellStyle name="SAPBEXheaderText 12 2 2 6" xfId="36759" xr:uid="{BF5322EA-6B0E-46E9-A8AC-A10F4F9FCAD6}"/>
    <cellStyle name="SAPBEXheaderText 12 2 3" xfId="7217" xr:uid="{4D586120-DF25-4B27-A4C3-83D98FFFC437}"/>
    <cellStyle name="SAPBEXheaderText 12 2 3 2" xfId="17503" xr:uid="{77429673-127E-43D1-8288-D0EC0812EE03}"/>
    <cellStyle name="SAPBEXheaderText 12 2 3 3" xfId="21500" xr:uid="{000B76F1-A15A-4D2D-A7D8-71C6C4DB4463}"/>
    <cellStyle name="SAPBEXheaderText 12 2 3 4" xfId="30865" xr:uid="{C892237F-53C0-4F89-9555-60FCD0C96B69}"/>
    <cellStyle name="SAPBEXheaderText 12 2 3 5" xfId="34354" xr:uid="{EBC463BF-3FC8-4F87-AAF5-2E538016C348}"/>
    <cellStyle name="SAPBEXheaderText 12 2 3 6" xfId="37337" xr:uid="{3864E263-8964-46DC-BD60-8BB7207C0FDA}"/>
    <cellStyle name="SAPBEXheaderText 12 2 4" xfId="8425" xr:uid="{1B70F1E3-27F1-46CF-8A5D-B45E2C3AB90C}"/>
    <cellStyle name="SAPBEXheaderText 12 2 4 2" xfId="18674" xr:uid="{A611A3B5-B948-4020-B761-C43360A379B6}"/>
    <cellStyle name="SAPBEXheaderText 12 2 4 3" xfId="22568" xr:uid="{D682BEAC-362C-4B94-8778-95C669662EDE}"/>
    <cellStyle name="SAPBEXheaderText 12 2 4 4" xfId="31958" xr:uid="{9B297502-A6CE-462E-933B-07576A39E369}"/>
    <cellStyle name="SAPBEXheaderText 12 2 4 5" xfId="35398" xr:uid="{7883B320-874A-442C-9514-F4A87F3F7779}"/>
    <cellStyle name="SAPBEXheaderText 12 2 4 6" xfId="38349" xr:uid="{78EBB76E-1AA4-4172-8D92-DA156F3E0A2D}"/>
    <cellStyle name="SAPBEXheaderText 12 2 5" xfId="13664" xr:uid="{A7BBD8A2-4CCD-467C-AC53-4C1A64C4CB73}"/>
    <cellStyle name="SAPBEXheaderText 12 2 6" xfId="14068" xr:uid="{1D096314-C50D-4D4B-B697-E7FF16A213AD}"/>
    <cellStyle name="SAPBEXheaderText 12 2 7" xfId="20720" xr:uid="{992EE657-E8F2-4566-87AC-E1DAF7275012}"/>
    <cellStyle name="SAPBEXheaderText 12 2 8" xfId="23792" xr:uid="{7828C673-12AF-4A7D-8D46-DE1D26C5A2A9}"/>
    <cellStyle name="SAPBEXheaderText 12 2 9" xfId="27805" xr:uid="{C1CD5B09-21E0-4EB8-B9D8-4838912F1F43}"/>
    <cellStyle name="SAPBEXheaderText 12 20" xfId="26868" xr:uid="{0D6FF2AA-D7F4-4FB1-B807-8C3C288076B8}"/>
    <cellStyle name="SAPBEXheaderText 12 21" xfId="39411" xr:uid="{71186D09-6B4F-409C-86E1-706056E4E574}"/>
    <cellStyle name="SAPBEXheaderText 12 22" xfId="39237" xr:uid="{BFCBAC5E-3226-416C-BA54-45F156AD9FE6}"/>
    <cellStyle name="SAPBEXheaderText 12 23" xfId="41300" xr:uid="{DDE21111-3765-48E8-9652-0646FF7EA682}"/>
    <cellStyle name="SAPBEXheaderText 12 3" xfId="2438" xr:uid="{7CED6373-3374-4639-8FAA-D7304DEF56FF}"/>
    <cellStyle name="SAPBEXheaderText 12 3 10" xfId="38977" xr:uid="{2A12085E-8EE9-4D55-A5B1-FB47B1C23C0E}"/>
    <cellStyle name="SAPBEXheaderText 12 3 11" xfId="41656" xr:uid="{0CAF7B45-0CE2-47C8-AFC7-AA0651518F8E}"/>
    <cellStyle name="SAPBEXheaderText 12 3 2" xfId="5868" xr:uid="{DA55C513-0AC7-468D-B451-485D10582917}"/>
    <cellStyle name="SAPBEXheaderText 12 3 2 2" xfId="16179" xr:uid="{9E9D9AF7-4706-4863-A839-7A6E6BC2176B}"/>
    <cellStyle name="SAPBEXheaderText 12 3 2 3" xfId="20455" xr:uid="{A31F5149-660C-46E8-8F0E-66423551D661}"/>
    <cellStyle name="SAPBEXheaderText 12 3 2 4" xfId="29797" xr:uid="{E998168A-4B18-4296-AF92-43E06692E092}"/>
    <cellStyle name="SAPBEXheaderText 12 3 2 5" xfId="33390" xr:uid="{21471AA8-6C51-4B09-92C4-C17E3EC99E7E}"/>
    <cellStyle name="SAPBEXheaderText 12 3 2 6" xfId="36439" xr:uid="{4281EBD1-7DE0-4512-ACA6-2FF7EC273B60}"/>
    <cellStyle name="SAPBEXheaderText 12 3 3" xfId="4297" xr:uid="{671554C7-298A-4815-B546-F0951D351CB7}"/>
    <cellStyle name="SAPBEXheaderText 12 3 3 2" xfId="14703" xr:uid="{11ECB4C9-454C-4580-9AD8-4E0569E98FCE}"/>
    <cellStyle name="SAPBEXheaderText 12 3 3 3" xfId="19323" xr:uid="{44F303C5-5223-4864-90BE-2EFADE226A82}"/>
    <cellStyle name="SAPBEXheaderText 12 3 3 4" xfId="28711" xr:uid="{55F2987C-A880-4A51-BCE3-B803C7152FA3}"/>
    <cellStyle name="SAPBEXheaderText 12 3 3 5" xfId="28027" xr:uid="{AC29547A-0E01-4D52-9A9E-8BA66B9CEACA}"/>
    <cellStyle name="SAPBEXheaderText 12 3 3 6" xfId="28954" xr:uid="{5E262F6A-209F-4325-B7E5-A4754F56243D}"/>
    <cellStyle name="SAPBEXheaderText 12 3 4" xfId="8051" xr:uid="{54CB7B21-2C73-4643-AC06-104DFC51CAFF}"/>
    <cellStyle name="SAPBEXheaderText 12 3 4 2" xfId="18305" xr:uid="{6466B62A-4166-4520-8239-4733A85C305B}"/>
    <cellStyle name="SAPBEXheaderText 12 3 4 3" xfId="22231" xr:uid="{0EAA44F6-5055-4398-B3C4-22FF346047FD}"/>
    <cellStyle name="SAPBEXheaderText 12 3 4 4" xfId="31618" xr:uid="{60FF842A-8DDD-4F43-9E8A-694F6F6C1F0C}"/>
    <cellStyle name="SAPBEXheaderText 12 3 4 5" xfId="35073" xr:uid="{1E8F496B-93D7-41F2-8EE6-2373259517A7}"/>
    <cellStyle name="SAPBEXheaderText 12 3 4 6" xfId="38037" xr:uid="{24BEA2B6-20F7-41F6-9663-EC61EEA469C7}"/>
    <cellStyle name="SAPBEXheaderText 12 3 5" xfId="12836" xr:uid="{D8B99661-8BFC-4186-BC53-728E22672A8C}"/>
    <cellStyle name="SAPBEXheaderText 12 3 6" xfId="13962" xr:uid="{8747B060-594A-40D7-8EFF-3619DD235245}"/>
    <cellStyle name="SAPBEXheaderText 12 3 7" xfId="23473" xr:uid="{7F5E7A9E-FF42-4593-8FE8-888ED28A5945}"/>
    <cellStyle name="SAPBEXheaderText 12 3 8" xfId="27418" xr:uid="{7B0853E0-EF75-4A84-9637-3F5505041C73}"/>
    <cellStyle name="SAPBEXheaderText 12 3 9" xfId="39809" xr:uid="{76AEDD0E-644F-4848-A117-1EB31F13FB75}"/>
    <cellStyle name="SAPBEXheaderText 12 4" xfId="5196" xr:uid="{C0209A19-0665-4E08-8AE8-A0E395F5C53A}"/>
    <cellStyle name="SAPBEXheaderText 12 4 2" xfId="15546" xr:uid="{88535511-525F-4213-AF75-3D703BAF97ED}"/>
    <cellStyle name="SAPBEXheaderText 12 4 3" xfId="19952" xr:uid="{F2185A8F-DE4B-4A50-BD5C-E0271E454F8B}"/>
    <cellStyle name="SAPBEXheaderText 12 4 4" xfId="29282" xr:uid="{1532512F-ED39-4591-85AF-64C11B028EE2}"/>
    <cellStyle name="SAPBEXheaderText 12 4 5" xfId="32925" xr:uid="{41EC6A94-5DB9-4102-AE05-F25211711E93}"/>
    <cellStyle name="SAPBEXheaderText 12 4 6" xfId="36013" xr:uid="{27707401-6C26-44BA-B1B6-42B19BA4FE3D}"/>
    <cellStyle name="SAPBEXheaderText 12 5" xfId="6682" xr:uid="{EC1C1F85-9E10-499B-BECD-4A1FE48EC81B}"/>
    <cellStyle name="SAPBEXheaderText 12 5 2" xfId="16974" xr:uid="{25C4F928-3916-4D95-A7E4-9AD2C5F1E272}"/>
    <cellStyle name="SAPBEXheaderText 12 5 3" xfId="21127" xr:uid="{44699D5B-E62D-4AB0-B7BC-123C2FFF861C}"/>
    <cellStyle name="SAPBEXheaderText 12 5 4" xfId="30493" xr:uid="{764B433E-A610-4F42-AEE7-E1F8F6EEBF91}"/>
    <cellStyle name="SAPBEXheaderText 12 5 5" xfId="34036" xr:uid="{B064B3B7-2FC7-4C15-BE70-B861CC1B941E}"/>
    <cellStyle name="SAPBEXheaderText 12 5 6" xfId="37053" xr:uid="{5D5DF0FC-9EFE-4D3C-9F49-F1412260BCE3}"/>
    <cellStyle name="SAPBEXheaderText 12 6" xfId="7768" xr:uid="{D36B980A-9A3F-428D-8128-154A5565C78F}"/>
    <cellStyle name="SAPBEXheaderText 12 6 2" xfId="18040" xr:uid="{230B4B61-7249-492A-95C5-9A43BD662D2C}"/>
    <cellStyle name="SAPBEXheaderText 12 6 3" xfId="21965" xr:uid="{3545BB17-97A5-44EA-A9C6-16E158BD2D38}"/>
    <cellStyle name="SAPBEXheaderText 12 6 4" xfId="31348" xr:uid="{A8675A0C-42A2-4A08-84C4-AE1F8C7292CE}"/>
    <cellStyle name="SAPBEXheaderText 12 6 5" xfId="34808" xr:uid="{B5B8012D-AF84-4418-8860-97DA7C3593ED}"/>
    <cellStyle name="SAPBEXheaderText 12 6 6" xfId="37779" xr:uid="{71F47018-27BE-485D-BDAB-B79349591BB1}"/>
    <cellStyle name="SAPBEXheaderText 12 7" xfId="11078" xr:uid="{785C0A7E-1FCB-4D42-8AA3-90CAF9FBDDF3}"/>
    <cellStyle name="SAPBEXheaderText 12 8" xfId="11502" xr:uid="{65B39600-417E-40F2-B738-06EAC35209B4}"/>
    <cellStyle name="SAPBEXheaderText 12 9" xfId="11963" xr:uid="{3D39A113-5192-4AA5-9A36-D3F1A09A6451}"/>
    <cellStyle name="SAPBEXheaderText 13" xfId="1467" xr:uid="{5B6E7C4D-3840-4108-9D20-B8DD5F4F975B}"/>
    <cellStyle name="SAPBEXheaderText 13 10" xfId="12356" xr:uid="{C8A1A829-5BFD-4475-8BE4-431C59FB905E}"/>
    <cellStyle name="SAPBEXheaderText 13 11" xfId="12506" xr:uid="{DB4EC81E-974D-4B91-8A6B-2978D6236D56}"/>
    <cellStyle name="SAPBEXheaderText 13 12" xfId="23118" xr:uid="{77611CA2-2779-42C1-83F1-377FA50896DA}"/>
    <cellStyle name="SAPBEXheaderText 13 13" xfId="26070" xr:uid="{AE058381-019B-4918-9AFC-6E25BB1091C3}"/>
    <cellStyle name="SAPBEXheaderText 13 14" xfId="25625" xr:uid="{533AF396-0793-46AB-AF87-EF7EC4CD1C32}"/>
    <cellStyle name="SAPBEXheaderText 13 15" xfId="26002" xr:uid="{35FA9E34-EEC6-4EB5-9359-A629E2DAB7A1}"/>
    <cellStyle name="SAPBEXheaderText 13 16" xfId="26822" xr:uid="{B1E3DE90-6505-474C-A3DF-F0932FADD519}"/>
    <cellStyle name="SAPBEXheaderText 13 17" xfId="27004" xr:uid="{722B4255-D13D-4AA9-9834-520D662971FE}"/>
    <cellStyle name="SAPBEXheaderText 13 18" xfId="25870" xr:uid="{4DA021D5-7C55-4AC1-BC3C-CC93CFD18BF4}"/>
    <cellStyle name="SAPBEXheaderText 13 19" xfId="26208" xr:uid="{B8C4AF24-53EA-4457-9FBD-A3D0D17DFC89}"/>
    <cellStyle name="SAPBEXheaderText 13 2" xfId="2937" xr:uid="{76AC6D08-DF31-4BBC-AA6E-DA0B298E5D98}"/>
    <cellStyle name="SAPBEXheaderText 13 2 10" xfId="29666" xr:uid="{FA240E20-1865-4BD2-97E9-5176366EA603}"/>
    <cellStyle name="SAPBEXheaderText 13 2 11" xfId="32577" xr:uid="{9248F4E5-7999-4073-9279-29A03B5C2E4D}"/>
    <cellStyle name="SAPBEXheaderText 13 2 12" xfId="40164" xr:uid="{40C88798-F387-4772-A8C6-E91BF7D1E128}"/>
    <cellStyle name="SAPBEXheaderText 13 2 13" xfId="40759" xr:uid="{BB8E8BD8-F6BE-485C-A543-2A8D9123F0CE}"/>
    <cellStyle name="SAPBEXheaderText 13 2 14" xfId="41976" xr:uid="{79358345-67CC-4535-A761-3D830BF18151}"/>
    <cellStyle name="SAPBEXheaderText 13 2 2" xfId="6273" xr:uid="{80315235-C8F3-4922-89D2-D9E0299DAE5D}"/>
    <cellStyle name="SAPBEXheaderText 13 2 2 2" xfId="16580" xr:uid="{7539B2C7-CD06-4DE6-A5BF-20532E6EF5ED}"/>
    <cellStyle name="SAPBEXheaderText 13 2 2 3" xfId="20804" xr:uid="{AC9080EA-F662-44D3-9705-11A369B76DCE}"/>
    <cellStyle name="SAPBEXheaderText 13 2 2 4" xfId="30154" xr:uid="{A4A6E9DA-E5E4-49F3-8C11-A79809BC9341}"/>
    <cellStyle name="SAPBEXheaderText 13 2 2 5" xfId="33726" xr:uid="{048A75A4-E944-4F43-B8FD-7A81FC33FF93}"/>
    <cellStyle name="SAPBEXheaderText 13 2 2 6" xfId="36760" xr:uid="{1448458C-8E58-499A-90B7-18B7236BA825}"/>
    <cellStyle name="SAPBEXheaderText 13 2 3" xfId="7218" xr:uid="{339AAD05-B5DE-4129-999E-4443EE7DBC66}"/>
    <cellStyle name="SAPBEXheaderText 13 2 3 2" xfId="17504" xr:uid="{CC9F453B-8876-4BF5-B170-7658C692180D}"/>
    <cellStyle name="SAPBEXheaderText 13 2 3 3" xfId="21501" xr:uid="{AAEFB129-7269-4C55-A0AE-A9F2FEE24CD2}"/>
    <cellStyle name="SAPBEXheaderText 13 2 3 4" xfId="30866" xr:uid="{156E4C6F-589D-44F9-8E58-EE2C9F0EBD9B}"/>
    <cellStyle name="SAPBEXheaderText 13 2 3 5" xfId="34355" xr:uid="{A7571F5F-2274-4C57-8A8B-904C877EEC38}"/>
    <cellStyle name="SAPBEXheaderText 13 2 3 6" xfId="37338" xr:uid="{3C9F8664-929C-4E9E-B820-F217E9C69234}"/>
    <cellStyle name="SAPBEXheaderText 13 2 4" xfId="8426" xr:uid="{F58FECA9-A2D5-4F34-B845-7903AFABFA12}"/>
    <cellStyle name="SAPBEXheaderText 13 2 4 2" xfId="18675" xr:uid="{25C756B3-2E51-4E08-BAD4-6DFA5C596F43}"/>
    <cellStyle name="SAPBEXheaderText 13 2 4 3" xfId="22569" xr:uid="{FE6F3CA1-1620-4700-B5D4-FB9652E4EF45}"/>
    <cellStyle name="SAPBEXheaderText 13 2 4 4" xfId="31959" xr:uid="{073E721E-7F19-4FFB-B988-95E959E4B5DA}"/>
    <cellStyle name="SAPBEXheaderText 13 2 4 5" xfId="35399" xr:uid="{6D431342-A9B2-4D26-8CA5-46D30075A82A}"/>
    <cellStyle name="SAPBEXheaderText 13 2 4 6" xfId="38350" xr:uid="{66685793-0358-4C7A-8FBE-D4F1E79123BB}"/>
    <cellStyle name="SAPBEXheaderText 13 2 5" xfId="13665" xr:uid="{78B4CE57-300F-4F79-A492-B86E6392DB83}"/>
    <cellStyle name="SAPBEXheaderText 13 2 6" xfId="12933" xr:uid="{18B38882-778D-4B85-B68B-2E69DB9FF91B}"/>
    <cellStyle name="SAPBEXheaderText 13 2 7" xfId="12564" xr:uid="{F84F4DFA-A521-4390-A0DC-81DDF0269D2C}"/>
    <cellStyle name="SAPBEXheaderText 13 2 8" xfId="23793" xr:uid="{B636AB74-E98A-4C13-B68C-BFC23F681025}"/>
    <cellStyle name="SAPBEXheaderText 13 2 9" xfId="27806" xr:uid="{831F8945-4488-4AAE-A8A7-ED0A147F803F}"/>
    <cellStyle name="SAPBEXheaderText 13 20" xfId="26867" xr:uid="{8CAAAFAC-595E-4E8B-94DA-3934865FA488}"/>
    <cellStyle name="SAPBEXheaderText 13 21" xfId="39412" xr:uid="{06F2EA16-E092-47B2-81A2-C8CBF3A3BE4B}"/>
    <cellStyle name="SAPBEXheaderText 13 22" xfId="39236" xr:uid="{3CF91FCB-BCB9-42C6-A24C-722B8B4C3927}"/>
    <cellStyle name="SAPBEXheaderText 13 23" xfId="41301" xr:uid="{A7CA7147-F77F-4EB0-A6D5-A109E8BC26C9}"/>
    <cellStyle name="SAPBEXheaderText 13 3" xfId="2439" xr:uid="{5E660AB8-BFF6-487B-908B-40E402FB45B5}"/>
    <cellStyle name="SAPBEXheaderText 13 3 10" xfId="38976" xr:uid="{E46DBC0A-60E8-4D8C-BBBA-0CCF60BFA077}"/>
    <cellStyle name="SAPBEXheaderText 13 3 11" xfId="41657" xr:uid="{61DD99D7-8CD8-462F-B878-779B802285CD}"/>
    <cellStyle name="SAPBEXheaderText 13 3 2" xfId="5869" xr:uid="{1A02C87F-3A46-4C90-A7CE-51F1608A7E12}"/>
    <cellStyle name="SAPBEXheaderText 13 3 2 2" xfId="16180" xr:uid="{6D912A11-E03B-414A-B5D5-21BD60B6E264}"/>
    <cellStyle name="SAPBEXheaderText 13 3 2 3" xfId="20456" xr:uid="{D03B14EC-9E47-4343-9F21-E8F069378A3B}"/>
    <cellStyle name="SAPBEXheaderText 13 3 2 4" xfId="29798" xr:uid="{4DBACA69-0C34-4BB5-AB4F-1ABA05C8C464}"/>
    <cellStyle name="SAPBEXheaderText 13 3 2 5" xfId="33391" xr:uid="{99AF35BA-382C-4DD5-AAB4-5D153853D96A}"/>
    <cellStyle name="SAPBEXheaderText 13 3 2 6" xfId="36440" xr:uid="{02F73E02-2366-4B77-8ED6-0F68FCBE4FBE}"/>
    <cellStyle name="SAPBEXheaderText 13 3 3" xfId="4296" xr:uid="{9D975EC7-1BBA-484A-9E19-25185F61205D}"/>
    <cellStyle name="SAPBEXheaderText 13 3 3 2" xfId="14702" xr:uid="{E15E8F0B-2F7B-47E4-B103-C29F86B677C3}"/>
    <cellStyle name="SAPBEXheaderText 13 3 3 3" xfId="19322" xr:uid="{28391D03-021E-457E-8420-163D38B66C0E}"/>
    <cellStyle name="SAPBEXheaderText 13 3 3 4" xfId="28710" xr:uid="{8B8452AA-15FB-419E-9F50-F73FF84103A9}"/>
    <cellStyle name="SAPBEXheaderText 13 3 3 5" xfId="27232" xr:uid="{29AACA74-13E7-416C-B098-93E4CA390EAF}"/>
    <cellStyle name="SAPBEXheaderText 13 3 3 6" xfId="24236" xr:uid="{DF46E3C9-E27C-474E-8490-6D57E2C77447}"/>
    <cellStyle name="SAPBEXheaderText 13 3 4" xfId="8052" xr:uid="{4A6D2B89-CE17-4631-9470-7F9C4E156869}"/>
    <cellStyle name="SAPBEXheaderText 13 3 4 2" xfId="18306" xr:uid="{C31CE092-6685-4591-B417-14529EAF3A06}"/>
    <cellStyle name="SAPBEXheaderText 13 3 4 3" xfId="22232" xr:uid="{50788387-178E-4929-B0B6-C5F925FEFEB6}"/>
    <cellStyle name="SAPBEXheaderText 13 3 4 4" xfId="31619" xr:uid="{E96AFC9D-DB7D-4A38-A83E-535F71425BD9}"/>
    <cellStyle name="SAPBEXheaderText 13 3 4 5" xfId="35074" xr:uid="{C0D56146-EEFD-4252-A62E-EE200E8FD4EF}"/>
    <cellStyle name="SAPBEXheaderText 13 3 4 6" xfId="38038" xr:uid="{C448C69E-CA29-4F76-A4D7-35AECE01721A}"/>
    <cellStyle name="SAPBEXheaderText 13 3 5" xfId="14273" xr:uid="{F8FA2876-C4DC-48A2-8236-70461F8B24AB}"/>
    <cellStyle name="SAPBEXheaderText 13 3 6" xfId="19378" xr:uid="{9CA07AEE-94F8-4CE0-8F00-C8658A40822C}"/>
    <cellStyle name="SAPBEXheaderText 13 3 7" xfId="23474" xr:uid="{E9628FFE-69A5-4A79-AE77-46544C801408}"/>
    <cellStyle name="SAPBEXheaderText 13 3 8" xfId="27419" xr:uid="{E848C0A4-23D9-4F94-8473-D05458CFCBC0}"/>
    <cellStyle name="SAPBEXheaderText 13 3 9" xfId="39810" xr:uid="{3678EFDC-17BD-47FD-97AE-9FAF47DF76EE}"/>
    <cellStyle name="SAPBEXheaderText 13 4" xfId="5197" xr:uid="{FD811031-13F3-45A9-AB99-1B57A6D23DD1}"/>
    <cellStyle name="SAPBEXheaderText 13 4 2" xfId="15547" xr:uid="{6B67FD5C-344E-43CB-8227-A08941C8D5CD}"/>
    <cellStyle name="SAPBEXheaderText 13 4 3" xfId="19953" xr:uid="{1E06F084-EA22-4E08-99A5-5FDEA39311D1}"/>
    <cellStyle name="SAPBEXheaderText 13 4 4" xfId="29283" xr:uid="{C12F5BEC-3C9C-4D8F-B009-AAB55632F117}"/>
    <cellStyle name="SAPBEXheaderText 13 4 5" xfId="32926" xr:uid="{294F4BEA-8EED-4018-A9F5-380B027763E8}"/>
    <cellStyle name="SAPBEXheaderText 13 4 6" xfId="36014" xr:uid="{4B74758E-6DB7-41FC-9FA4-F8F0DAB4679B}"/>
    <cellStyle name="SAPBEXheaderText 13 5" xfId="6681" xr:uid="{454A8236-7DA9-4F4C-941D-413F10140CC3}"/>
    <cellStyle name="SAPBEXheaderText 13 5 2" xfId="16973" xr:uid="{5CFB9BB5-0826-43F2-92D4-0D32F01B0C9C}"/>
    <cellStyle name="SAPBEXheaderText 13 5 3" xfId="21126" xr:uid="{642A60D1-EAD9-4AF6-88D6-5A5065D5ABD3}"/>
    <cellStyle name="SAPBEXheaderText 13 5 4" xfId="30492" xr:uid="{A4441670-1293-48C6-AC8F-143D7A2638E4}"/>
    <cellStyle name="SAPBEXheaderText 13 5 5" xfId="34035" xr:uid="{D9B82513-74CD-4C88-B53A-7AABF16CEE0A}"/>
    <cellStyle name="SAPBEXheaderText 13 5 6" xfId="37052" xr:uid="{C7375631-78FB-4C35-8FB1-30C4B2378EAD}"/>
    <cellStyle name="SAPBEXheaderText 13 6" xfId="7767" xr:uid="{2397F3B7-F153-447A-AB8D-847611F31996}"/>
    <cellStyle name="SAPBEXheaderText 13 6 2" xfId="18039" xr:uid="{2339347C-0A3B-481B-8C72-F01C3BEE549C}"/>
    <cellStyle name="SAPBEXheaderText 13 6 3" xfId="21964" xr:uid="{2B95EACE-E329-4C97-B011-67E90F2CCE59}"/>
    <cellStyle name="SAPBEXheaderText 13 6 4" xfId="31347" xr:uid="{12D78D9C-39A3-4469-B261-FFCDBA209637}"/>
    <cellStyle name="SAPBEXheaderText 13 6 5" xfId="34807" xr:uid="{E9952C04-E196-42AE-9E97-9356D5EE1EF1}"/>
    <cellStyle name="SAPBEXheaderText 13 6 6" xfId="37778" xr:uid="{74167431-B82F-46C3-B722-B0BF58B431B4}"/>
    <cellStyle name="SAPBEXheaderText 13 7" xfId="11079" xr:uid="{6E907268-59A0-4806-88A7-AEA6285CF191}"/>
    <cellStyle name="SAPBEXheaderText 13 8" xfId="11503" xr:uid="{76D3DBE7-A6B1-4B41-8B4C-FD7B6DCD8DAF}"/>
    <cellStyle name="SAPBEXheaderText 13 9" xfId="11964" xr:uid="{C9D35784-11BA-47BB-BA74-9DFFB5C06024}"/>
    <cellStyle name="SAPBEXheaderText 14" xfId="1468" xr:uid="{B641FA1C-CD29-4CF7-A809-EBE449E4AE26}"/>
    <cellStyle name="SAPBEXheaderText 14 10" xfId="12357" xr:uid="{970E6AE4-A998-41FA-B5F9-6E0D8A61498A}"/>
    <cellStyle name="SAPBEXheaderText 14 11" xfId="12715" xr:uid="{CA85683F-F25D-4AF7-A361-2206D310C360}"/>
    <cellStyle name="SAPBEXheaderText 14 12" xfId="23119" xr:uid="{2004F710-0176-492B-9C59-78529CD53C84}"/>
    <cellStyle name="SAPBEXheaderText 14 13" xfId="24841" xr:uid="{7C849D46-D1E0-4FA0-AB47-8752AF3D926A}"/>
    <cellStyle name="SAPBEXheaderText 14 14" xfId="25626" xr:uid="{FCC5C765-823E-42FD-8C00-2B062A620DE5}"/>
    <cellStyle name="SAPBEXheaderText 14 15" xfId="26009" xr:uid="{8EFC3522-7D98-46B1-ADDB-4CA1D26B5341}"/>
    <cellStyle name="SAPBEXheaderText 14 16" xfId="25124" xr:uid="{5751CCF0-D86D-4615-B9F8-2CA624F5C6A8}"/>
    <cellStyle name="SAPBEXheaderText 14 17" xfId="25399" xr:uid="{C455FE42-91DF-4D69-88A1-CD16BDE6DAC0}"/>
    <cellStyle name="SAPBEXheaderText 14 18" xfId="26383" xr:uid="{0C26649F-4495-4DB8-8EAC-38D4C4496D48}"/>
    <cellStyle name="SAPBEXheaderText 14 19" xfId="26209" xr:uid="{7EB7E730-A0F2-4BDB-B4DF-861A99326C37}"/>
    <cellStyle name="SAPBEXheaderText 14 2" xfId="2938" xr:uid="{80D48D90-E02C-4C21-9B2A-A1AF5FF23C30}"/>
    <cellStyle name="SAPBEXheaderText 14 2 10" xfId="24423" xr:uid="{0E6ED9DA-FCDB-435D-AC5D-829C48708CF6}"/>
    <cellStyle name="SAPBEXheaderText 14 2 11" xfId="33221" xr:uid="{8771E6F9-DF4F-44F2-A4F4-073B2D80FCA2}"/>
    <cellStyle name="SAPBEXheaderText 14 2 12" xfId="40165" xr:uid="{245EFB91-F49F-48C6-A5B9-BA2936EFE2C8}"/>
    <cellStyle name="SAPBEXheaderText 14 2 13" xfId="40760" xr:uid="{A9D0EEA5-299D-48FA-AD94-66BC154890FD}"/>
    <cellStyle name="SAPBEXheaderText 14 2 14" xfId="41977" xr:uid="{C6528467-81DD-46B9-B58F-879F2E6EBF2A}"/>
    <cellStyle name="SAPBEXheaderText 14 2 2" xfId="6274" xr:uid="{79B53E25-48A8-490F-889E-97D6C4DCDE13}"/>
    <cellStyle name="SAPBEXheaderText 14 2 2 2" xfId="16581" xr:uid="{52925E3C-76DB-4495-BD7A-BC68B128FA50}"/>
    <cellStyle name="SAPBEXheaderText 14 2 2 3" xfId="20805" xr:uid="{420CDDF2-D0B0-48B8-B639-84C10C57B872}"/>
    <cellStyle name="SAPBEXheaderText 14 2 2 4" xfId="30155" xr:uid="{C7F20ACD-FB4A-45B3-9890-5DE4A1571CC2}"/>
    <cellStyle name="SAPBEXheaderText 14 2 2 5" xfId="33727" xr:uid="{80D7B902-7E00-4A80-8D9A-C8C580D09379}"/>
    <cellStyle name="SAPBEXheaderText 14 2 2 6" xfId="36761" xr:uid="{CE54319F-59F0-426E-BF57-6C18A0F212A3}"/>
    <cellStyle name="SAPBEXheaderText 14 2 3" xfId="7219" xr:uid="{5D4D61FF-DC90-4D55-AFBD-2C4345DADF90}"/>
    <cellStyle name="SAPBEXheaderText 14 2 3 2" xfId="17505" xr:uid="{13DE731C-A1F9-4E77-B5C3-A91F76E5B308}"/>
    <cellStyle name="SAPBEXheaderText 14 2 3 3" xfId="21502" xr:uid="{CEDD0616-DC29-4332-89D8-C599132830AC}"/>
    <cellStyle name="SAPBEXheaderText 14 2 3 4" xfId="30867" xr:uid="{6855E54D-0E62-4111-8CBA-6F8349D699A3}"/>
    <cellStyle name="SAPBEXheaderText 14 2 3 5" xfId="34356" xr:uid="{F40E4DBF-356D-413A-86FC-9F85B08BC05B}"/>
    <cellStyle name="SAPBEXheaderText 14 2 3 6" xfId="37339" xr:uid="{ECDF9017-06BE-47F3-8ED5-39B2520F8442}"/>
    <cellStyle name="SAPBEXheaderText 14 2 4" xfId="8427" xr:uid="{E42AB125-053E-4997-91A8-38267B546200}"/>
    <cellStyle name="SAPBEXheaderText 14 2 4 2" xfId="18676" xr:uid="{63E48454-266B-4E88-9CC5-65E27BA86B1F}"/>
    <cellStyle name="SAPBEXheaderText 14 2 4 3" xfId="22570" xr:uid="{9A551F6D-57A9-4CFE-9E0D-E1A913ACD54C}"/>
    <cellStyle name="SAPBEXheaderText 14 2 4 4" xfId="31960" xr:uid="{BFD6DA77-1AD4-4ACF-8DAD-C19D17A213A8}"/>
    <cellStyle name="SAPBEXheaderText 14 2 4 5" xfId="35400" xr:uid="{A46C3314-3F3A-4E84-B097-CF84A9B8FD43}"/>
    <cellStyle name="SAPBEXheaderText 14 2 4 6" xfId="38351" xr:uid="{42F84E34-1196-4DC4-8824-2B5398F3E910}"/>
    <cellStyle name="SAPBEXheaderText 14 2 5" xfId="13666" xr:uid="{AE0AB684-623F-479B-94A0-03431CDF4EC8}"/>
    <cellStyle name="SAPBEXheaderText 14 2 6" xfId="14985" xr:uid="{1E5AE31F-5DD2-4341-9830-82221146325F}"/>
    <cellStyle name="SAPBEXheaderText 14 2 7" xfId="12438" xr:uid="{26EF5137-2516-4EF9-91A2-19A99E39F636}"/>
    <cellStyle name="SAPBEXheaderText 14 2 8" xfId="23794" xr:uid="{19AB9B9D-8429-4C29-B17F-75CD5A562339}"/>
    <cellStyle name="SAPBEXheaderText 14 2 9" xfId="27807" xr:uid="{BB4B54D5-EF99-4F53-BF96-BD70DCE86799}"/>
    <cellStyle name="SAPBEXheaderText 14 20" xfId="26866" xr:uid="{3A15D23E-D869-4661-9B51-793C571F7930}"/>
    <cellStyle name="SAPBEXheaderText 14 21" xfId="39413" xr:uid="{33158AAC-2239-4BCC-AA17-A2703FEDC7CA}"/>
    <cellStyle name="SAPBEXheaderText 14 22" xfId="40405" xr:uid="{DBBD0566-AE27-44F1-AED8-01C8B0A405FD}"/>
    <cellStyle name="SAPBEXheaderText 14 23" xfId="41302" xr:uid="{5D3EEA77-82E2-42BD-BE5D-CD1F2E06C627}"/>
    <cellStyle name="SAPBEXheaderText 14 3" xfId="2440" xr:uid="{8D12C513-E94A-4B4A-B8D4-94C83603BB57}"/>
    <cellStyle name="SAPBEXheaderText 14 3 10" xfId="39677" xr:uid="{111C79DD-70FC-482A-A765-64BCB81C7BCE}"/>
    <cellStyle name="SAPBEXheaderText 14 3 11" xfId="41658" xr:uid="{F1D69E1F-F02E-4081-9869-0464A2B32738}"/>
    <cellStyle name="SAPBEXheaderText 14 3 2" xfId="5870" xr:uid="{AE0515D4-0B98-4596-B140-8918690BFA5B}"/>
    <cellStyle name="SAPBEXheaderText 14 3 2 2" xfId="16181" xr:uid="{77A49FF9-A169-4825-BCE2-05AB09C42C9F}"/>
    <cellStyle name="SAPBEXheaderText 14 3 2 3" xfId="20457" xr:uid="{58ECCED4-FF8B-46D8-9001-675F04AAA4E3}"/>
    <cellStyle name="SAPBEXheaderText 14 3 2 4" xfId="29799" xr:uid="{155452C0-EC27-4893-AD50-9D2BAC05CAB1}"/>
    <cellStyle name="SAPBEXheaderText 14 3 2 5" xfId="33392" xr:uid="{11BA7047-DADD-495F-86C3-4B2B14F97842}"/>
    <cellStyle name="SAPBEXheaderText 14 3 2 6" xfId="36441" xr:uid="{33D21A38-73C1-416F-A287-C1F7975C0692}"/>
    <cellStyle name="SAPBEXheaderText 14 3 3" xfId="4269" xr:uid="{94650C40-DBBC-4413-A1BC-679C63A81B2A}"/>
    <cellStyle name="SAPBEXheaderText 14 3 3 2" xfId="14675" xr:uid="{61BB6455-20E9-44FA-A2A8-068C6ECAAC74}"/>
    <cellStyle name="SAPBEXheaderText 14 3 3 3" xfId="19295" xr:uid="{E478A764-929E-406F-B400-CCEB26A03F4D}"/>
    <cellStyle name="SAPBEXheaderText 14 3 3 4" xfId="28683" xr:uid="{1A37B0E1-A4F7-4975-BD58-76DBCD3C2A1A}"/>
    <cellStyle name="SAPBEXheaderText 14 3 3 5" xfId="27216" xr:uid="{6D69EC34-95A5-4E19-A89F-7C01D16C9D86}"/>
    <cellStyle name="SAPBEXheaderText 14 3 3 6" xfId="26576" xr:uid="{833B3658-1B4A-4931-B6C3-6F20EE2229E6}"/>
    <cellStyle name="SAPBEXheaderText 14 3 4" xfId="8053" xr:uid="{B8F59D00-6340-4217-8D84-9576D9F39BE2}"/>
    <cellStyle name="SAPBEXheaderText 14 3 4 2" xfId="18307" xr:uid="{0DE134CF-8B49-4C2E-A49C-F5C161A384D5}"/>
    <cellStyle name="SAPBEXheaderText 14 3 4 3" xfId="22233" xr:uid="{E840F579-1D59-4D28-A9DA-8DE0B4DEB6FA}"/>
    <cellStyle name="SAPBEXheaderText 14 3 4 4" xfId="31620" xr:uid="{BA6516C8-ECA4-42E8-B6BB-780D87111077}"/>
    <cellStyle name="SAPBEXheaderText 14 3 4 5" xfId="35075" xr:uid="{5877A690-1314-4995-9AC4-508BC52F3087}"/>
    <cellStyle name="SAPBEXheaderText 14 3 4 6" xfId="38039" xr:uid="{A2008DF7-BA91-4F5E-A9A1-A250CF2680B0}"/>
    <cellStyle name="SAPBEXheaderText 14 3 5" xfId="14272" xr:uid="{70F3A22D-962B-4682-BD14-23FD1F23BFE3}"/>
    <cellStyle name="SAPBEXheaderText 14 3 6" xfId="19808" xr:uid="{D16F0698-B920-402A-8F3A-A5E4F773DC3D}"/>
    <cellStyle name="SAPBEXheaderText 14 3 7" xfId="23475" xr:uid="{96671638-0A26-460C-9A98-EFC526666456}"/>
    <cellStyle name="SAPBEXheaderText 14 3 8" xfId="27420" xr:uid="{8DF253E6-FC6C-429A-AC25-104FFF93EA5E}"/>
    <cellStyle name="SAPBEXheaderText 14 3 9" xfId="39811" xr:uid="{6749D00E-CC61-4013-BC1E-5B7DE5C16B21}"/>
    <cellStyle name="SAPBEXheaderText 14 4" xfId="5198" xr:uid="{77935A7E-67E4-4F6B-B612-B9D40B9E7DC0}"/>
    <cellStyle name="SAPBEXheaderText 14 4 2" xfId="15548" xr:uid="{34BEA91F-43DC-4044-99AA-119562010BF3}"/>
    <cellStyle name="SAPBEXheaderText 14 4 3" xfId="19954" xr:uid="{46E8146A-6017-4840-85B3-FF2CF7705C9E}"/>
    <cellStyle name="SAPBEXheaderText 14 4 4" xfId="29284" xr:uid="{B205693C-88CF-4356-86C8-1F3EF504CFCE}"/>
    <cellStyle name="SAPBEXheaderText 14 4 5" xfId="32927" xr:uid="{26936A20-B036-4340-8194-9B97087C1D09}"/>
    <cellStyle name="SAPBEXheaderText 14 4 6" xfId="36015" xr:uid="{2F453ACD-9CD1-4285-B35A-34D010DC9DAB}"/>
    <cellStyle name="SAPBEXheaderText 14 5" xfId="6680" xr:uid="{5BC52D08-99FF-46EA-8C8E-FA33FE368E2F}"/>
    <cellStyle name="SAPBEXheaderText 14 5 2" xfId="16972" xr:uid="{37B63D57-1486-4F63-B861-15F46190D4FA}"/>
    <cellStyle name="SAPBEXheaderText 14 5 3" xfId="21125" xr:uid="{D5E80FBE-1F71-4546-A004-66CAA436FAD5}"/>
    <cellStyle name="SAPBEXheaderText 14 5 4" xfId="30491" xr:uid="{18571F3F-32FA-440A-8C93-FFFA716B0AF5}"/>
    <cellStyle name="SAPBEXheaderText 14 5 5" xfId="34034" xr:uid="{2D11403C-C16A-47CA-B34F-AD982971E66C}"/>
    <cellStyle name="SAPBEXheaderText 14 5 6" xfId="37051" xr:uid="{A840C824-1EB0-4AFA-87E9-4CD000AD264F}"/>
    <cellStyle name="SAPBEXheaderText 14 6" xfId="7766" xr:uid="{439A8DE4-B896-4175-B178-2E7FA3AADAB6}"/>
    <cellStyle name="SAPBEXheaderText 14 6 2" xfId="18038" xr:uid="{70876E9F-0242-4442-A8D2-86878D6478F0}"/>
    <cellStyle name="SAPBEXheaderText 14 6 3" xfId="21963" xr:uid="{A32C8811-19A1-4B4B-944F-8127FF857961}"/>
    <cellStyle name="SAPBEXheaderText 14 6 4" xfId="31346" xr:uid="{630E02AE-DF9E-45AC-8607-F4ADF78A4CF5}"/>
    <cellStyle name="SAPBEXheaderText 14 6 5" xfId="34806" xr:uid="{F93572F1-049C-4B8B-8795-DC769AA30134}"/>
    <cellStyle name="SAPBEXheaderText 14 6 6" xfId="37777" xr:uid="{98508BC1-416E-473A-B08D-57FC4A5ED28F}"/>
    <cellStyle name="SAPBEXheaderText 14 7" xfId="11080" xr:uid="{A5687CB9-A10F-40C9-AD6E-E1E56C249B16}"/>
    <cellStyle name="SAPBEXheaderText 14 8" xfId="11504" xr:uid="{0943F8D4-A7B3-4E7D-85AA-C8BEC3C4F784}"/>
    <cellStyle name="SAPBEXheaderText 14 9" xfId="11965" xr:uid="{8850FA8C-8101-4C55-BF47-C2D1E4A08C4D}"/>
    <cellStyle name="SAPBEXheaderText 15" xfId="1469" xr:uid="{4E80FA51-67A2-4FEA-8F7B-979E4D760651}"/>
    <cellStyle name="SAPBEXheaderText 15 10" xfId="12540" xr:uid="{44AEE342-641F-4106-A42B-5861085504A8}"/>
    <cellStyle name="SAPBEXheaderText 15 11" xfId="13991" xr:uid="{71C95243-E596-429A-BC15-384E1F1698E8}"/>
    <cellStyle name="SAPBEXheaderText 15 12" xfId="23120" xr:uid="{26201855-15E4-4445-8F06-11F8D1503331}"/>
    <cellStyle name="SAPBEXheaderText 15 13" xfId="26069" xr:uid="{1756F006-C212-4E6C-97EF-D1695C4BC4F3}"/>
    <cellStyle name="SAPBEXheaderText 15 14" xfId="25627" xr:uid="{F2228A6A-C54F-41BA-8F8E-698A68FB0C14}"/>
    <cellStyle name="SAPBEXheaderText 15 15" xfId="24684" xr:uid="{4EA8AA50-583D-4024-96D6-3F24612BF3AD}"/>
    <cellStyle name="SAPBEXheaderText 15 16" xfId="25123" xr:uid="{7EB86B77-7D38-4501-8828-72EA8B41174D}"/>
    <cellStyle name="SAPBEXheaderText 15 17" xfId="25398" xr:uid="{2E4EE6AD-C83F-4424-B054-A2E95D4C866B}"/>
    <cellStyle name="SAPBEXheaderText 15 18" xfId="25869" xr:uid="{CAF066E0-9D05-4A02-9E80-7177474D7FBA}"/>
    <cellStyle name="SAPBEXheaderText 15 19" xfId="26210" xr:uid="{07099749-E312-4509-8ADC-F9CF79F7C7C8}"/>
    <cellStyle name="SAPBEXheaderText 15 2" xfId="2939" xr:uid="{9659DC5A-81C8-40C6-A495-9840C81A1EA1}"/>
    <cellStyle name="SAPBEXheaderText 15 2 10" xfId="26842" xr:uid="{FB164E13-6CA8-47B9-96A0-F62D0E3B8167}"/>
    <cellStyle name="SAPBEXheaderText 15 2 11" xfId="32462" xr:uid="{34C3F59C-8FB7-4AFB-B5C7-40F692CC37EF}"/>
    <cellStyle name="SAPBEXheaderText 15 2 12" xfId="40166" xr:uid="{CB1C7578-36A3-42B8-A10C-AFBBA1691D58}"/>
    <cellStyle name="SAPBEXheaderText 15 2 13" xfId="40761" xr:uid="{FB2034E7-D1E0-4F3C-929A-D4A5F660E0B0}"/>
    <cellStyle name="SAPBEXheaderText 15 2 14" xfId="41978" xr:uid="{8AE3F0E7-A79F-40CD-9CD8-9A46E2947F34}"/>
    <cellStyle name="SAPBEXheaderText 15 2 2" xfId="6275" xr:uid="{C0DA000F-97B6-451C-875F-88AC77AA50A1}"/>
    <cellStyle name="SAPBEXheaderText 15 2 2 2" xfId="16582" xr:uid="{6464BD18-D33D-45CD-9E0A-C4CBE1BAF6F8}"/>
    <cellStyle name="SAPBEXheaderText 15 2 2 3" xfId="20806" xr:uid="{B1E3F4FA-028E-4FAD-B28C-B34A014B376A}"/>
    <cellStyle name="SAPBEXheaderText 15 2 2 4" xfId="30156" xr:uid="{86F8F47D-70B3-4CF9-8DDA-C4992FAF119B}"/>
    <cellStyle name="SAPBEXheaderText 15 2 2 5" xfId="33728" xr:uid="{1080ACBF-5E40-4675-B87E-C9B45DBEEE91}"/>
    <cellStyle name="SAPBEXheaderText 15 2 2 6" xfId="36762" xr:uid="{FE4679D5-E1CE-4817-AA87-5C360D40A364}"/>
    <cellStyle name="SAPBEXheaderText 15 2 3" xfId="7220" xr:uid="{4DB29A05-1963-4B1F-AFB1-6E36818DEA28}"/>
    <cellStyle name="SAPBEXheaderText 15 2 3 2" xfId="17506" xr:uid="{BAA7AE81-B799-4B83-91F2-2AE9B061E1B3}"/>
    <cellStyle name="SAPBEXheaderText 15 2 3 3" xfId="21503" xr:uid="{53C9BDBB-0325-40DD-95C3-CBB60696B896}"/>
    <cellStyle name="SAPBEXheaderText 15 2 3 4" xfId="30868" xr:uid="{2D9D99CD-BB0E-4C92-A66D-E7226224FE68}"/>
    <cellStyle name="SAPBEXheaderText 15 2 3 5" xfId="34357" xr:uid="{F64E1D57-244B-432F-B253-486A6B3DAA78}"/>
    <cellStyle name="SAPBEXheaderText 15 2 3 6" xfId="37340" xr:uid="{AFDB7F62-86CD-4E20-916C-962C6BCCB43F}"/>
    <cellStyle name="SAPBEXheaderText 15 2 4" xfId="8428" xr:uid="{CFD070B9-64C1-4E63-91C3-392A3F6A3E09}"/>
    <cellStyle name="SAPBEXheaderText 15 2 4 2" xfId="18677" xr:uid="{BC36BE3F-AA87-4308-AD88-E7852B2A556D}"/>
    <cellStyle name="SAPBEXheaderText 15 2 4 3" xfId="22571" xr:uid="{26507B1A-7699-43D1-98E8-0D35B506D06C}"/>
    <cellStyle name="SAPBEXheaderText 15 2 4 4" xfId="31961" xr:uid="{A011CD21-6DE3-4C23-A4D0-23E2C9778EFB}"/>
    <cellStyle name="SAPBEXheaderText 15 2 4 5" xfId="35401" xr:uid="{0A0B93F3-6357-426D-8892-111E64DFD64E}"/>
    <cellStyle name="SAPBEXheaderText 15 2 4 6" xfId="38352" xr:uid="{2B994275-1D0D-46BE-AB85-22C2B47F6683}"/>
    <cellStyle name="SAPBEXheaderText 15 2 5" xfId="13667" xr:uid="{F40A74FC-CA8E-43D6-A81E-6092EC21F421}"/>
    <cellStyle name="SAPBEXheaderText 15 2 6" xfId="14042" xr:uid="{D2CA83ED-A91E-4FE9-B76E-A69BC0B35F37}"/>
    <cellStyle name="SAPBEXheaderText 15 2 7" xfId="19714" xr:uid="{1D7B34BE-56C9-4BD6-B180-FA763FB95E2E}"/>
    <cellStyle name="SAPBEXheaderText 15 2 8" xfId="23795" xr:uid="{ED69B634-19AE-4278-B50A-9D32B9BF0F3A}"/>
    <cellStyle name="SAPBEXheaderText 15 2 9" xfId="27808" xr:uid="{BC8043E2-974B-4986-BE76-4AFCC823D94B}"/>
    <cellStyle name="SAPBEXheaderText 15 20" xfId="26865" xr:uid="{ACFC4FEF-372E-4EC7-9953-B4834C051616}"/>
    <cellStyle name="SAPBEXheaderText 15 21" xfId="39414" xr:uid="{7186971F-197E-4D35-AEB9-B4C1AA5F1BAE}"/>
    <cellStyle name="SAPBEXheaderText 15 22" xfId="40404" xr:uid="{A781B492-A709-4869-B6F3-32DD5CB8FB04}"/>
    <cellStyle name="SAPBEXheaderText 15 23" xfId="41303" xr:uid="{8A1CFEBA-0EA2-4360-B120-1CA2AFEFE7E6}"/>
    <cellStyle name="SAPBEXheaderText 15 3" xfId="2441" xr:uid="{E7C30C60-029F-429B-B38E-C414AD7348FE}"/>
    <cellStyle name="SAPBEXheaderText 15 3 10" xfId="40366" xr:uid="{5FF37CE0-949F-4145-86A1-9C7C335596C7}"/>
    <cellStyle name="SAPBEXheaderText 15 3 11" xfId="41659" xr:uid="{7E4DEF56-459E-45A8-98CC-2BEA2E58C462}"/>
    <cellStyle name="SAPBEXheaderText 15 3 2" xfId="5871" xr:uid="{9D3566D0-A8D4-4DE9-86CF-65FA78074956}"/>
    <cellStyle name="SAPBEXheaderText 15 3 2 2" xfId="16182" xr:uid="{A4E98B25-E112-4C93-95D4-E92E624552EF}"/>
    <cellStyle name="SAPBEXheaderText 15 3 2 3" xfId="20458" xr:uid="{6708D74D-5CB4-4539-8336-676FC0C86F9E}"/>
    <cellStyle name="SAPBEXheaderText 15 3 2 4" xfId="29800" xr:uid="{709D617B-B527-4475-B5CE-96F9DE63E138}"/>
    <cellStyle name="SAPBEXheaderText 15 3 2 5" xfId="33393" xr:uid="{3006E114-B676-4078-BCBE-0D89D98BF464}"/>
    <cellStyle name="SAPBEXheaderText 15 3 2 6" xfId="36442" xr:uid="{92AA1814-BD7C-46B5-88FA-3776C587E0F0}"/>
    <cellStyle name="SAPBEXheaderText 15 3 3" xfId="4268" xr:uid="{6B7E4A0E-F50E-497A-9E4C-1073314E83E4}"/>
    <cellStyle name="SAPBEXheaderText 15 3 3 2" xfId="14674" xr:uid="{47F42399-9BC8-435B-9517-2A44B57A7DE8}"/>
    <cellStyle name="SAPBEXheaderText 15 3 3 3" xfId="19294" xr:uid="{56CF4A4A-22C5-4CDA-B20A-A5B166CCAC14}"/>
    <cellStyle name="SAPBEXheaderText 15 3 3 4" xfId="28682" xr:uid="{799A213C-7073-475A-A44F-AFF5699B4977}"/>
    <cellStyle name="SAPBEXheaderText 15 3 3 5" xfId="28028" xr:uid="{77D6C65C-10F4-446E-9995-C2D1C28F79B5}"/>
    <cellStyle name="SAPBEXheaderText 15 3 3 6" xfId="25456" xr:uid="{5C54F6A0-1C32-420D-B341-DBEB54DE1FA6}"/>
    <cellStyle name="SAPBEXheaderText 15 3 4" xfId="8054" xr:uid="{92168582-DE3B-4A3C-8E38-0FF827B47460}"/>
    <cellStyle name="SAPBEXheaderText 15 3 4 2" xfId="18308" xr:uid="{A4C69CE1-FF0F-4E8A-AB91-418DD67FE4E6}"/>
    <cellStyle name="SAPBEXheaderText 15 3 4 3" xfId="22234" xr:uid="{1FACEB18-06DD-4C80-BAD9-25013C0E4C98}"/>
    <cellStyle name="SAPBEXheaderText 15 3 4 4" xfId="31621" xr:uid="{7588FB3A-38A4-486F-8E50-AB8AE6F629C7}"/>
    <cellStyle name="SAPBEXheaderText 15 3 4 5" xfId="35076" xr:uid="{66FB27E5-7C3B-4407-9F54-6F9D95FF9287}"/>
    <cellStyle name="SAPBEXheaderText 15 3 4 6" xfId="38040" xr:uid="{5B06C128-D96E-4E7D-8085-AD8DEE1F5AA1}"/>
    <cellStyle name="SAPBEXheaderText 15 3 5" xfId="14271" xr:uid="{E7546D26-EBD7-4D43-8211-3066EE16EB2B}"/>
    <cellStyle name="SAPBEXheaderText 15 3 6" xfId="19566" xr:uid="{76BBB933-7326-4F3F-B735-159775822467}"/>
    <cellStyle name="SAPBEXheaderText 15 3 7" xfId="23476" xr:uid="{A45E3249-DAC4-4B3F-B26E-B70D266718B5}"/>
    <cellStyle name="SAPBEXheaderText 15 3 8" xfId="27421" xr:uid="{F7047C4E-46DB-4CF1-A6CD-AC26A0D282DA}"/>
    <cellStyle name="SAPBEXheaderText 15 3 9" xfId="39812" xr:uid="{6D0D2A7A-45BF-470F-B01C-DACF72750EDF}"/>
    <cellStyle name="SAPBEXheaderText 15 4" xfId="5199" xr:uid="{6F297D8C-0B3F-4EE5-A070-627DD56BFCD6}"/>
    <cellStyle name="SAPBEXheaderText 15 4 2" xfId="15549" xr:uid="{4380758D-91AA-4850-B529-CD791A0154FC}"/>
    <cellStyle name="SAPBEXheaderText 15 4 3" xfId="19955" xr:uid="{3F035AE4-F615-42EC-A3DC-7C50F7CA04D4}"/>
    <cellStyle name="SAPBEXheaderText 15 4 4" xfId="29285" xr:uid="{B246E6D2-9342-4FDD-AEC5-030709B13487}"/>
    <cellStyle name="SAPBEXheaderText 15 4 5" xfId="32928" xr:uid="{DC0B6F94-3BE1-4877-9E59-77BE7333D481}"/>
    <cellStyle name="SAPBEXheaderText 15 4 6" xfId="36016" xr:uid="{DAA70E07-61C3-43F7-B986-27203DBB4292}"/>
    <cellStyle name="SAPBEXheaderText 15 5" xfId="6679" xr:uid="{3483933B-562E-4C24-AFBA-C8E0F590EDD0}"/>
    <cellStyle name="SAPBEXheaderText 15 5 2" xfId="16971" xr:uid="{A460FAF8-6672-4510-9026-C5383305E334}"/>
    <cellStyle name="SAPBEXheaderText 15 5 3" xfId="21124" xr:uid="{D75D52C8-3669-4C0C-8518-F8F20158893D}"/>
    <cellStyle name="SAPBEXheaderText 15 5 4" xfId="30490" xr:uid="{8B20B02B-B5D9-46B2-9666-2A869AD1AD0B}"/>
    <cellStyle name="SAPBEXheaderText 15 5 5" xfId="34033" xr:uid="{6CC0671A-8EA1-4C37-AD2B-B804003A1AF6}"/>
    <cellStyle name="SAPBEXheaderText 15 5 6" xfId="37050" xr:uid="{738927F9-996B-4B47-B866-D229CAB33449}"/>
    <cellStyle name="SAPBEXheaderText 15 6" xfId="7765" xr:uid="{B3772600-D95C-4C00-8DBB-BB7930F85943}"/>
    <cellStyle name="SAPBEXheaderText 15 6 2" xfId="18037" xr:uid="{8EE8EF83-E097-459C-A95D-8C8A4749415B}"/>
    <cellStyle name="SAPBEXheaderText 15 6 3" xfId="21962" xr:uid="{D517BD23-3283-4D21-A1F9-70C02CB13FEE}"/>
    <cellStyle name="SAPBEXheaderText 15 6 4" xfId="31345" xr:uid="{73869436-0735-48E9-9E94-4213295BF854}"/>
    <cellStyle name="SAPBEXheaderText 15 6 5" xfId="34805" xr:uid="{4D31BEAF-2CF3-493B-84E7-371E2A1E9D79}"/>
    <cellStyle name="SAPBEXheaderText 15 6 6" xfId="37776" xr:uid="{BCF8BA14-CFDE-41FC-A3C7-66A19D7B899B}"/>
    <cellStyle name="SAPBEXheaderText 15 7" xfId="11081" xr:uid="{71856D0C-1440-47B4-9A9F-1C19FB866D30}"/>
    <cellStyle name="SAPBEXheaderText 15 8" xfId="11505" xr:uid="{5A87B333-6260-4516-A979-2F83304F830B}"/>
    <cellStyle name="SAPBEXheaderText 15 9" xfId="11966" xr:uid="{E57E027F-9719-4902-A8CF-1D619070B905}"/>
    <cellStyle name="SAPBEXheaderText 16" xfId="1470" xr:uid="{8B4E3446-362F-4B3C-BE1F-5C29DFA85B80}"/>
    <cellStyle name="SAPBEXheaderText 16 10" xfId="12732" xr:uid="{EB888B07-4914-4288-9DC7-AADB5D3379FE}"/>
    <cellStyle name="SAPBEXheaderText 16 11" xfId="12505" xr:uid="{BCD2DC93-A045-4A42-BAFE-BDFAD4DB2FBF}"/>
    <cellStyle name="SAPBEXheaderText 16 12" xfId="23121" xr:uid="{D009518A-77F5-4FA2-B17F-AD92D53CE19A}"/>
    <cellStyle name="SAPBEXheaderText 16 13" xfId="24840" xr:uid="{5EFFD95E-C972-4BA3-813C-0CEE71FD6B42}"/>
    <cellStyle name="SAPBEXheaderText 16 14" xfId="25628" xr:uid="{C74BAEB8-4CDC-4D2E-914C-41B3F3EFAD0C}"/>
    <cellStyle name="SAPBEXheaderText 16 15" xfId="26008" xr:uid="{14FF92AE-5D91-4022-B042-C39F1232A128}"/>
    <cellStyle name="SAPBEXheaderText 16 16" xfId="25121" xr:uid="{C5CB9FED-CE0B-4D85-B8A4-9B90E6E71634}"/>
    <cellStyle name="SAPBEXheaderText 16 17" xfId="26605" xr:uid="{ED38D18A-2508-4C3F-A4D2-35F741ED7DD3}"/>
    <cellStyle name="SAPBEXheaderText 16 18" xfId="26504" xr:uid="{880E1AB7-1E0E-4076-9F44-3F21010A2942}"/>
    <cellStyle name="SAPBEXheaderText 16 19" xfId="26212" xr:uid="{5BD06833-C1D2-4E9D-8938-97386BFA08D1}"/>
    <cellStyle name="SAPBEXheaderText 16 2" xfId="2940" xr:uid="{18C4777E-5313-466F-93FF-9F682E542CE1}"/>
    <cellStyle name="SAPBEXheaderText 16 2 10" xfId="29584" xr:uid="{6156D714-7A1C-4FD0-A5C5-28C121DA21D1}"/>
    <cellStyle name="SAPBEXheaderText 16 2 11" xfId="33290" xr:uid="{FE551531-910F-4466-8523-1329646C4B35}"/>
    <cellStyle name="SAPBEXheaderText 16 2 12" xfId="40167" xr:uid="{1DFAFC2E-4E26-46D7-B643-C9A2C9095592}"/>
    <cellStyle name="SAPBEXheaderText 16 2 13" xfId="40762" xr:uid="{CF4CF739-13AA-4937-81D4-DABCFE914440}"/>
    <cellStyle name="SAPBEXheaderText 16 2 14" xfId="41979" xr:uid="{47CE4F36-094F-4577-BC49-C41A54F74327}"/>
    <cellStyle name="SAPBEXheaderText 16 2 2" xfId="6276" xr:uid="{69E90C7A-5F84-4C1C-8F1E-9150E5B3D6FF}"/>
    <cellStyle name="SAPBEXheaderText 16 2 2 2" xfId="16583" xr:uid="{4E92D1F0-B867-4FAC-9131-64DBD217EA77}"/>
    <cellStyle name="SAPBEXheaderText 16 2 2 3" xfId="20807" xr:uid="{C44DAE08-EA0B-4416-9A2C-6DFF21740275}"/>
    <cellStyle name="SAPBEXheaderText 16 2 2 4" xfId="30157" xr:uid="{7D981A08-174A-49A3-B555-762021415B1D}"/>
    <cellStyle name="SAPBEXheaderText 16 2 2 5" xfId="33729" xr:uid="{290C35CC-3D7A-492C-BC4E-FD5CE559B841}"/>
    <cellStyle name="SAPBEXheaderText 16 2 2 6" xfId="36763" xr:uid="{6B1B8259-E29D-4529-ABA6-7D867E6BC80F}"/>
    <cellStyle name="SAPBEXheaderText 16 2 3" xfId="7221" xr:uid="{3BF40E92-A564-457A-906B-2E1E4B4A2EBA}"/>
    <cellStyle name="SAPBEXheaderText 16 2 3 2" xfId="17507" xr:uid="{C7C0725C-B654-40CA-BA5C-FA8B92F1FDFA}"/>
    <cellStyle name="SAPBEXheaderText 16 2 3 3" xfId="21504" xr:uid="{A2675802-AD09-4686-8341-3F9FD3FF216B}"/>
    <cellStyle name="SAPBEXheaderText 16 2 3 4" xfId="30869" xr:uid="{597B7602-74F3-4977-8D03-B2336857A055}"/>
    <cellStyle name="SAPBEXheaderText 16 2 3 5" xfId="34358" xr:uid="{EF41EFCC-9119-4328-9669-F9D79C292310}"/>
    <cellStyle name="SAPBEXheaderText 16 2 3 6" xfId="37341" xr:uid="{3DC18B20-0D18-469F-BD82-740EB1575DD4}"/>
    <cellStyle name="SAPBEXheaderText 16 2 4" xfId="8429" xr:uid="{31912E5B-25E9-4465-BEC7-6ED6826CF8C2}"/>
    <cellStyle name="SAPBEXheaderText 16 2 4 2" xfId="18678" xr:uid="{C7432E3F-97A3-460C-B446-FA28B8F02E88}"/>
    <cellStyle name="SAPBEXheaderText 16 2 4 3" xfId="22572" xr:uid="{C0F30EE0-FA4B-42BF-9A6C-E1765EFF54B6}"/>
    <cellStyle name="SAPBEXheaderText 16 2 4 4" xfId="31962" xr:uid="{63973219-415C-473E-BBA5-C8BDECA8F9A8}"/>
    <cellStyle name="SAPBEXheaderText 16 2 4 5" xfId="35402" xr:uid="{259045F7-F149-43BB-8E61-FFE8E3AEA951}"/>
    <cellStyle name="SAPBEXheaderText 16 2 4 6" xfId="38353" xr:uid="{B8B0CD0F-AD97-462C-A92A-03BAF27441BE}"/>
    <cellStyle name="SAPBEXheaderText 16 2 5" xfId="13668" xr:uid="{02893285-7A55-4B8C-8851-4BA08CDDC086}"/>
    <cellStyle name="SAPBEXheaderText 16 2 6" xfId="12934" xr:uid="{D352538E-6916-4A11-8DCF-AAA6DF22D90F}"/>
    <cellStyle name="SAPBEXheaderText 16 2 7" xfId="19855" xr:uid="{D380D48B-2068-4D67-B229-73FE0D445119}"/>
    <cellStyle name="SAPBEXheaderText 16 2 8" xfId="23796" xr:uid="{E03EB3FE-16E6-456A-BE84-F4FB6DEFDABD}"/>
    <cellStyle name="SAPBEXheaderText 16 2 9" xfId="27809" xr:uid="{62D904A4-2176-4931-A5EE-0D1CC354FF66}"/>
    <cellStyle name="SAPBEXheaderText 16 20" xfId="26864" xr:uid="{96B72098-8245-4CD5-A25E-0803ED526ED4}"/>
    <cellStyle name="SAPBEXheaderText 16 21" xfId="39415" xr:uid="{61AC2CE2-39CA-4DA0-A944-CA984EA345C4}"/>
    <cellStyle name="SAPBEXheaderText 16 22" xfId="40403" xr:uid="{F7F4EFBF-3645-466C-8962-A458897D1816}"/>
    <cellStyle name="SAPBEXheaderText 16 23" xfId="41304" xr:uid="{3DA7A430-7D8C-4F3E-B268-96D54242FB5F}"/>
    <cellStyle name="SAPBEXheaderText 16 3" xfId="2442" xr:uid="{ECEA1AF9-B8A8-43B6-AF1F-BB44471EAF2A}"/>
    <cellStyle name="SAPBEXheaderText 16 3 10" xfId="40065" xr:uid="{0B84BDAF-46A1-4D97-A763-8ED896D1D950}"/>
    <cellStyle name="SAPBEXheaderText 16 3 11" xfId="41660" xr:uid="{6F6C7F13-22D8-454E-8365-C6E71AF6DB6E}"/>
    <cellStyle name="SAPBEXheaderText 16 3 2" xfId="5872" xr:uid="{B280EECE-03A9-49EF-AC5F-B1502DC4AFFF}"/>
    <cellStyle name="SAPBEXheaderText 16 3 2 2" xfId="16183" xr:uid="{FF1BFA0E-1E89-4E81-9367-BAEF2CBDBABA}"/>
    <cellStyle name="SAPBEXheaderText 16 3 2 3" xfId="20459" xr:uid="{6077E5CA-30D9-4F3D-931B-A83E7DEFC581}"/>
    <cellStyle name="SAPBEXheaderText 16 3 2 4" xfId="29801" xr:uid="{74D250F0-4F16-42B0-83AB-97FE734D2B3E}"/>
    <cellStyle name="SAPBEXheaderText 16 3 2 5" xfId="33394" xr:uid="{9539A35B-9EF8-4481-9084-A024F8D1BC9D}"/>
    <cellStyle name="SAPBEXheaderText 16 3 2 6" xfId="36443" xr:uid="{DA29B2CD-4B77-4547-9BF8-6AC21FFEACF0}"/>
    <cellStyle name="SAPBEXheaderText 16 3 3" xfId="4267" xr:uid="{3497DC6C-EDC3-4CB2-8848-5DC45A697F7A}"/>
    <cellStyle name="SAPBEXheaderText 16 3 3 2" xfId="14673" xr:uid="{CA9908A5-A1C0-46D7-9F83-0C54028F8E76}"/>
    <cellStyle name="SAPBEXheaderText 16 3 3 3" xfId="19293" xr:uid="{F949EFE9-25DB-42C3-9621-B27A139DAA0A}"/>
    <cellStyle name="SAPBEXheaderText 16 3 3 4" xfId="28681" xr:uid="{834ADAF9-2D96-4AFE-8487-1DADF296A86B}"/>
    <cellStyle name="SAPBEXheaderText 16 3 3 5" xfId="30367" xr:uid="{0D889899-E41B-4737-B777-D219686BE0BC}"/>
    <cellStyle name="SAPBEXheaderText 16 3 3 6" xfId="27677" xr:uid="{22457256-A54E-4137-879F-D1DC7F47549B}"/>
    <cellStyle name="SAPBEXheaderText 16 3 4" xfId="8055" xr:uid="{93A5D67B-8EE0-4C5E-8CD6-A24DCEDBD173}"/>
    <cellStyle name="SAPBEXheaderText 16 3 4 2" xfId="18309" xr:uid="{3D274608-DFCF-4ED0-8B40-1034E6101631}"/>
    <cellStyle name="SAPBEXheaderText 16 3 4 3" xfId="22235" xr:uid="{F485619A-022B-4341-8D55-3BB37075402D}"/>
    <cellStyle name="SAPBEXheaderText 16 3 4 4" xfId="31622" xr:uid="{E007F443-E148-4C52-8120-57AB8B38B153}"/>
    <cellStyle name="SAPBEXheaderText 16 3 4 5" xfId="35077" xr:uid="{8F9159BB-5BBF-455A-8002-969B4008661B}"/>
    <cellStyle name="SAPBEXheaderText 16 3 4 6" xfId="38041" xr:uid="{44269C4D-ACCB-448B-8ABA-289725322BE0}"/>
    <cellStyle name="SAPBEXheaderText 16 3 5" xfId="14270" xr:uid="{8AA5CE61-3686-4C83-9272-5BAFD256FF68}"/>
    <cellStyle name="SAPBEXheaderText 16 3 6" xfId="21077" xr:uid="{3DA13BC8-7432-4D08-BCF0-37121277123D}"/>
    <cellStyle name="SAPBEXheaderText 16 3 7" xfId="23477" xr:uid="{EC3BC5D6-D0D5-4729-A26C-FBD75C6DA356}"/>
    <cellStyle name="SAPBEXheaderText 16 3 8" xfId="27422" xr:uid="{82B4E215-B543-4AF9-B86A-EE70EF40A129}"/>
    <cellStyle name="SAPBEXheaderText 16 3 9" xfId="39813" xr:uid="{6CD78278-9546-49A4-AA3A-6C55158CBC8C}"/>
    <cellStyle name="SAPBEXheaderText 16 4" xfId="5200" xr:uid="{734889C8-50BE-4EAE-BA85-B42E984481BD}"/>
    <cellStyle name="SAPBEXheaderText 16 4 2" xfId="15550" xr:uid="{EBF74157-A515-4DD4-9462-C4526977E3F1}"/>
    <cellStyle name="SAPBEXheaderText 16 4 3" xfId="19956" xr:uid="{A0907F9C-F685-49E1-8C7B-3A2BEAA4E4CE}"/>
    <cellStyle name="SAPBEXheaderText 16 4 4" xfId="29286" xr:uid="{01001E91-6B5F-4BC5-A236-A6F168FE7386}"/>
    <cellStyle name="SAPBEXheaderText 16 4 5" xfId="32929" xr:uid="{7924E4F9-CA45-4E56-8F4A-E30108A6D8B8}"/>
    <cellStyle name="SAPBEXheaderText 16 4 6" xfId="36017" xr:uid="{1481D97A-EC67-4D19-8DAB-FEBB63EBBEB0}"/>
    <cellStyle name="SAPBEXheaderText 16 5" xfId="6678" xr:uid="{C59EFEE1-B8FF-4B17-95D0-7D603309B0BA}"/>
    <cellStyle name="SAPBEXheaderText 16 5 2" xfId="16970" xr:uid="{E134A062-8ECD-408F-894A-2D4CB59D1AA1}"/>
    <cellStyle name="SAPBEXheaderText 16 5 3" xfId="21123" xr:uid="{C0A9D01C-B8DA-4F96-B5DA-71970B53FB31}"/>
    <cellStyle name="SAPBEXheaderText 16 5 4" xfId="30489" xr:uid="{62CDFDFE-FF7F-4C42-851E-5E2FCD3E6927}"/>
    <cellStyle name="SAPBEXheaderText 16 5 5" xfId="34032" xr:uid="{B57E347D-BECD-4F78-B077-536FA417F332}"/>
    <cellStyle name="SAPBEXheaderText 16 5 6" xfId="37049" xr:uid="{F1B3C230-7F86-4892-8E7A-D4525872EA4F}"/>
    <cellStyle name="SAPBEXheaderText 16 6" xfId="7764" xr:uid="{E6E59330-85DD-43C4-A24C-00EC977BB625}"/>
    <cellStyle name="SAPBEXheaderText 16 6 2" xfId="18036" xr:uid="{DE0B9B21-2805-40AB-BC25-298852E5DBDE}"/>
    <cellStyle name="SAPBEXheaderText 16 6 3" xfId="21961" xr:uid="{340C742F-5577-4DE5-945D-17A94C2BD2C5}"/>
    <cellStyle name="SAPBEXheaderText 16 6 4" xfId="31344" xr:uid="{4180EF4C-9A8D-48EA-8721-A154D5D2347F}"/>
    <cellStyle name="SAPBEXheaderText 16 6 5" xfId="34804" xr:uid="{D40E2CE4-8DB2-48CE-AE66-AAF4E1605B9E}"/>
    <cellStyle name="SAPBEXheaderText 16 6 6" xfId="37775" xr:uid="{E1D53588-C8F5-460E-B740-2822FBB29A8A}"/>
    <cellStyle name="SAPBEXheaderText 16 7" xfId="11082" xr:uid="{3B2CBC82-11E1-4CF2-8AD7-863F484EE1DC}"/>
    <cellStyle name="SAPBEXheaderText 16 8" xfId="11506" xr:uid="{B78E7C6B-2C24-4451-B4C1-230B7421C384}"/>
    <cellStyle name="SAPBEXheaderText 16 9" xfId="11967" xr:uid="{DBF6A7F3-193C-44FF-B832-7B2115F15C9D}"/>
    <cellStyle name="SAPBEXheaderText 17" xfId="1471" xr:uid="{5F2CB52E-1F27-4F49-A1B0-013DF8EFA3FA}"/>
    <cellStyle name="SAPBEXheaderText 17 10" xfId="14438" xr:uid="{9708617C-9822-4476-AE03-A73A6B6A4488}"/>
    <cellStyle name="SAPBEXheaderText 17 11" xfId="14131" xr:uid="{636C7E15-81E7-488D-92EF-B0DB69545CCC}"/>
    <cellStyle name="SAPBEXheaderText 17 12" xfId="23122" xr:uid="{4653132A-96CC-490D-AE2F-FEBEE142BBEC}"/>
    <cellStyle name="SAPBEXheaderText 17 13" xfId="24839" xr:uid="{BBB50574-3A57-49A4-8A65-CB9C4A600AB3}"/>
    <cellStyle name="SAPBEXheaderText 17 14" xfId="25629" xr:uid="{419E7B50-979D-4DA8-A30C-9BBA7F760B95}"/>
    <cellStyle name="SAPBEXheaderText 17 15" xfId="24683" xr:uid="{FA2107C6-2088-443F-85FE-00DCE46C7649}"/>
    <cellStyle name="SAPBEXheaderText 17 16" xfId="26372" xr:uid="{8C159FB2-CFA8-4FA1-BEC9-E8CBF3261489}"/>
    <cellStyle name="SAPBEXheaderText 17 17" xfId="24230" xr:uid="{263D4A1F-E62C-4DED-91B9-72E1B62E9709}"/>
    <cellStyle name="SAPBEXheaderText 17 18" xfId="27298" xr:uid="{8844D262-D0F6-43B4-8F49-B840DD33DE8A}"/>
    <cellStyle name="SAPBEXheaderText 17 19" xfId="26406" xr:uid="{ED18DAF7-1049-468D-9B2F-1419967DBF71}"/>
    <cellStyle name="SAPBEXheaderText 17 2" xfId="2941" xr:uid="{9C37540F-8B0D-4E39-8443-B631B97C2D33}"/>
    <cellStyle name="SAPBEXheaderText 17 2 10" xfId="30355" xr:uid="{4722897C-C8FD-4FFB-BB08-4930CAD09B9B}"/>
    <cellStyle name="SAPBEXheaderText 17 2 11" xfId="26653" xr:uid="{24935E4F-3F95-492E-98EF-AA6F477FAEE7}"/>
    <cellStyle name="SAPBEXheaderText 17 2 12" xfId="40168" xr:uid="{13C8EAEA-D8AC-4FE5-B92B-FFBECFF88513}"/>
    <cellStyle name="SAPBEXheaderText 17 2 13" xfId="40763" xr:uid="{EEAC8BB8-CB4A-4597-AE28-BFE3A83FBDFD}"/>
    <cellStyle name="SAPBEXheaderText 17 2 14" xfId="41980" xr:uid="{4A0F28A2-58B4-4A2D-B9B7-EC390DE06EF4}"/>
    <cellStyle name="SAPBEXheaderText 17 2 2" xfId="6277" xr:uid="{31705A3A-F6A4-4C7F-9AA6-906EA817BAB8}"/>
    <cellStyle name="SAPBEXheaderText 17 2 2 2" xfId="16584" xr:uid="{5F4FFE55-B5E6-4B73-84D9-FB009A76A7B3}"/>
    <cellStyle name="SAPBEXheaderText 17 2 2 3" xfId="20808" xr:uid="{2D1BC4CA-4605-427D-8303-C7EBEAFA2B7F}"/>
    <cellStyle name="SAPBEXheaderText 17 2 2 4" xfId="30158" xr:uid="{8B205750-BC82-453C-A16A-D2D7B91B0843}"/>
    <cellStyle name="SAPBEXheaderText 17 2 2 5" xfId="33730" xr:uid="{2F546D6F-C636-48A4-83CC-C96E56880DCB}"/>
    <cellStyle name="SAPBEXheaderText 17 2 2 6" xfId="36764" xr:uid="{45465F67-AE44-4FD1-8D0E-354C80B332D9}"/>
    <cellStyle name="SAPBEXheaderText 17 2 3" xfId="7222" xr:uid="{30EE99E3-4F7F-4C54-8B1C-6C0D01FA692A}"/>
    <cellStyle name="SAPBEXheaderText 17 2 3 2" xfId="17508" xr:uid="{377E7926-4B14-4BDA-A573-C947DBA9A419}"/>
    <cellStyle name="SAPBEXheaderText 17 2 3 3" xfId="21505" xr:uid="{DC03DB67-1352-416C-AC73-13355F327E4F}"/>
    <cellStyle name="SAPBEXheaderText 17 2 3 4" xfId="30870" xr:uid="{7E03B7DB-410F-4FEC-8070-E2B3A6EF5F32}"/>
    <cellStyle name="SAPBEXheaderText 17 2 3 5" xfId="34359" xr:uid="{0F1F84C3-72CD-4032-8B13-DF68A582AF62}"/>
    <cellStyle name="SAPBEXheaderText 17 2 3 6" xfId="37342" xr:uid="{7011CA76-33DC-4794-9A65-23BF408A253A}"/>
    <cellStyle name="SAPBEXheaderText 17 2 4" xfId="8430" xr:uid="{FA074AC2-A348-45C3-A9D0-D5BD302E5FD0}"/>
    <cellStyle name="SAPBEXheaderText 17 2 4 2" xfId="18679" xr:uid="{E13A5B8C-B930-441C-B6F7-A88C375338F2}"/>
    <cellStyle name="SAPBEXheaderText 17 2 4 3" xfId="22573" xr:uid="{13602049-C8E5-4614-BA73-E7AA967D9BE3}"/>
    <cellStyle name="SAPBEXheaderText 17 2 4 4" xfId="31963" xr:uid="{C09F2204-7400-4D33-8762-DB250C10E02A}"/>
    <cellStyle name="SAPBEXheaderText 17 2 4 5" xfId="35403" xr:uid="{41AD03CD-E0C1-4FE9-A25A-12C0B6D81025}"/>
    <cellStyle name="SAPBEXheaderText 17 2 4 6" xfId="38354" xr:uid="{0EE30302-A800-4280-9F2D-488C5CF5800E}"/>
    <cellStyle name="SAPBEXheaderText 17 2 5" xfId="13669" xr:uid="{D1A6E9F2-1B6B-4869-9005-BC0B7C7A52EC}"/>
    <cellStyle name="SAPBEXheaderText 17 2 6" xfId="12578" xr:uid="{671357C2-081B-4B49-B0B3-F19BA67235C1}"/>
    <cellStyle name="SAPBEXheaderText 17 2 7" xfId="19500" xr:uid="{02E1BD06-1484-4FBE-A866-9F572CAB71F5}"/>
    <cellStyle name="SAPBEXheaderText 17 2 8" xfId="23797" xr:uid="{703F8F04-A8CA-4713-BA8D-2E5F8C188FDB}"/>
    <cellStyle name="SAPBEXheaderText 17 2 9" xfId="27810" xr:uid="{9AF718AF-0387-441B-9669-7F52ED454142}"/>
    <cellStyle name="SAPBEXheaderText 17 20" xfId="27681" xr:uid="{B6289910-721E-4AC7-8483-87B983505787}"/>
    <cellStyle name="SAPBEXheaderText 17 21" xfId="39416" xr:uid="{CC4FA4BC-3599-4DFD-B1EC-31C5CB408A50}"/>
    <cellStyle name="SAPBEXheaderText 17 22" xfId="39235" xr:uid="{0FEEBBCB-A224-44F5-9B8C-9124C0FB441D}"/>
    <cellStyle name="SAPBEXheaderText 17 23" xfId="41305" xr:uid="{D3B33FF2-25AB-4D50-B660-ADEFC697B8D2}"/>
    <cellStyle name="SAPBEXheaderText 17 3" xfId="2443" xr:uid="{85F8AD7A-5DC8-4A66-8D50-E709187D4495}"/>
    <cellStyle name="SAPBEXheaderText 17 3 10" xfId="38975" xr:uid="{787EFE23-659E-48B5-BD4F-F91A190406D0}"/>
    <cellStyle name="SAPBEXheaderText 17 3 11" xfId="41661" xr:uid="{C5415848-BE9E-4F8C-B49C-F039B929418B}"/>
    <cellStyle name="SAPBEXheaderText 17 3 2" xfId="5873" xr:uid="{8EE051DA-6A58-4F04-9574-8436B8A999A4}"/>
    <cellStyle name="SAPBEXheaderText 17 3 2 2" xfId="16184" xr:uid="{A3F7489B-E5BE-486C-AF4E-48E79D0CBBA3}"/>
    <cellStyle name="SAPBEXheaderText 17 3 2 3" xfId="20460" xr:uid="{6F0100CC-26A6-4C62-B521-A3DFF7667CE0}"/>
    <cellStyle name="SAPBEXheaderText 17 3 2 4" xfId="29802" xr:uid="{38FF8191-9991-4508-AABD-E0325F11B5C1}"/>
    <cellStyle name="SAPBEXheaderText 17 3 2 5" xfId="33395" xr:uid="{DCFC135B-501D-41E2-8BFF-C35D5718DDD2}"/>
    <cellStyle name="SAPBEXheaderText 17 3 2 6" xfId="36444" xr:uid="{50E957D1-FE6C-43A9-93F4-9D2FD72B1C2E}"/>
    <cellStyle name="SAPBEXheaderText 17 3 3" xfId="4266" xr:uid="{C80ABF05-631B-4A03-9968-991C3783087D}"/>
    <cellStyle name="SAPBEXheaderText 17 3 3 2" xfId="14672" xr:uid="{489B2FE5-55AD-4B17-98A8-ADBB9BEECE95}"/>
    <cellStyle name="SAPBEXheaderText 17 3 3 3" xfId="19292" xr:uid="{674A73B2-E00F-4F4B-A8F1-6CBF648154BC}"/>
    <cellStyle name="SAPBEXheaderText 17 3 3 4" xfId="28680" xr:uid="{480EA05B-0CE3-4D39-8054-259B54A19592}"/>
    <cellStyle name="SAPBEXheaderText 17 3 3 5" xfId="31083" xr:uid="{C6E66CAF-2C5F-4A45-B938-6871E416123F}"/>
    <cellStyle name="SAPBEXheaderText 17 3 3 6" xfId="24246" xr:uid="{AE9424BE-AF59-408D-835B-96AF09471517}"/>
    <cellStyle name="SAPBEXheaderText 17 3 4" xfId="8056" xr:uid="{75C87B5F-813A-4B75-B086-AB7B1A06278F}"/>
    <cellStyle name="SAPBEXheaderText 17 3 4 2" xfId="18310" xr:uid="{D8146A6A-B318-45DC-A6A2-97A71225011D}"/>
    <cellStyle name="SAPBEXheaderText 17 3 4 3" xfId="22236" xr:uid="{01536AD2-2B3C-4E05-8E37-B829C54FA1F5}"/>
    <cellStyle name="SAPBEXheaderText 17 3 4 4" xfId="31623" xr:uid="{B467B0E6-F011-4BCC-8335-486DAC3E71A8}"/>
    <cellStyle name="SAPBEXheaderText 17 3 4 5" xfId="35078" xr:uid="{AF3E619D-C4C8-4D12-A5C5-BC7BBDD9CA56}"/>
    <cellStyle name="SAPBEXheaderText 17 3 4 6" xfId="38042" xr:uid="{575A83A6-6CF8-4EB5-911D-98EFC0B52031}"/>
    <cellStyle name="SAPBEXheaderText 17 3 5" xfId="14269" xr:uid="{A01BEE65-6A41-45C6-9868-6038E3730A7D}"/>
    <cellStyle name="SAPBEXheaderText 17 3 6" xfId="19392" xr:uid="{1CA9A3C7-2F40-4457-8284-D342D13B9494}"/>
    <cellStyle name="SAPBEXheaderText 17 3 7" xfId="23478" xr:uid="{EE5AB0FB-C23B-4879-8D63-5D6C3BC4E9DA}"/>
    <cellStyle name="SAPBEXheaderText 17 3 8" xfId="27423" xr:uid="{E94A1664-A6D8-4398-A15F-F212994E61DB}"/>
    <cellStyle name="SAPBEXheaderText 17 3 9" xfId="39814" xr:uid="{065088BD-DBBD-475A-B618-1D5D77DDF14A}"/>
    <cellStyle name="SAPBEXheaderText 17 4" xfId="5201" xr:uid="{F9CA1CEF-ACB4-4D13-8FCE-5DD2A3905EE2}"/>
    <cellStyle name="SAPBEXheaderText 17 4 2" xfId="15551" xr:uid="{39E8BBDE-64F0-42A3-9A18-F80B6AFAAEB1}"/>
    <cellStyle name="SAPBEXheaderText 17 4 3" xfId="19957" xr:uid="{C4726BCC-F64F-4E53-B490-B909531314B2}"/>
    <cellStyle name="SAPBEXheaderText 17 4 4" xfId="29287" xr:uid="{4AD0E144-35E3-4CB0-8F72-75C044331604}"/>
    <cellStyle name="SAPBEXheaderText 17 4 5" xfId="32930" xr:uid="{019717C9-C39C-4702-AB09-C454AB1CD368}"/>
    <cellStyle name="SAPBEXheaderText 17 4 6" xfId="36018" xr:uid="{B3ED9590-67EB-4352-B4FD-8B88C49DDF7F}"/>
    <cellStyle name="SAPBEXheaderText 17 5" xfId="4842" xr:uid="{D53FC27F-0ED7-48D6-B20E-118DECD19C6C}"/>
    <cellStyle name="SAPBEXheaderText 17 5 2" xfId="15240" xr:uid="{099666C2-FB4E-43E0-85BC-B6565E720D90}"/>
    <cellStyle name="SAPBEXheaderText 17 5 3" xfId="19695" xr:uid="{3645EDEF-3A7C-416E-810A-93509740B2B7}"/>
    <cellStyle name="SAPBEXheaderText 17 5 4" xfId="29062" xr:uid="{94EC01C1-2E2C-4462-A270-BA0659E5E623}"/>
    <cellStyle name="SAPBEXheaderText 17 5 5" xfId="32707" xr:uid="{305D9CE6-E030-44EC-AE9B-E9EFA0796F5A}"/>
    <cellStyle name="SAPBEXheaderText 17 5 6" xfId="35852" xr:uid="{0A6DFA5C-1C2B-4FB5-ADCC-C2247B536BDC}"/>
    <cellStyle name="SAPBEXheaderText 17 6" xfId="7763" xr:uid="{9FDD1DDF-9523-4CF2-AB15-C3186ECF476C}"/>
    <cellStyle name="SAPBEXheaderText 17 6 2" xfId="18035" xr:uid="{92B9425E-8C19-4803-BEA7-2F6DE87F9D51}"/>
    <cellStyle name="SAPBEXheaderText 17 6 3" xfId="21960" xr:uid="{4D8F3DAB-B264-4A53-A78D-DB80A7007DA1}"/>
    <cellStyle name="SAPBEXheaderText 17 6 4" xfId="31343" xr:uid="{39CC1D02-3776-4861-B1F9-5FD10A3FC46F}"/>
    <cellStyle name="SAPBEXheaderText 17 6 5" xfId="34803" xr:uid="{64B20D88-8978-4D60-BBD4-F57C6CEA85CB}"/>
    <cellStyle name="SAPBEXheaderText 17 6 6" xfId="37774" xr:uid="{24344142-E418-4CF8-A2C0-3FEFD6B73399}"/>
    <cellStyle name="SAPBEXheaderText 17 7" xfId="11083" xr:uid="{0F45D741-70F0-40D3-976D-380D25E4CE2B}"/>
    <cellStyle name="SAPBEXheaderText 17 8" xfId="11507" xr:uid="{68636B8D-4699-4AEF-B09C-A519F30A756A}"/>
    <cellStyle name="SAPBEXheaderText 17 9" xfId="11968" xr:uid="{374DCF5B-2CF9-4596-B45B-B1BBBBCC9AED}"/>
    <cellStyle name="SAPBEXheaderText 18" xfId="1472" xr:uid="{DC6AF2B6-E27C-4FFA-9B2F-D1375B8E91D7}"/>
    <cellStyle name="SAPBEXheaderText 18 10" xfId="14437" xr:uid="{C21FE85C-A2AD-4248-BF6B-942DB357BEED}"/>
    <cellStyle name="SAPBEXheaderText 18 11" xfId="13990" xr:uid="{D0286537-B958-4234-85B6-DFAAA9DF6619}"/>
    <cellStyle name="SAPBEXheaderText 18 12" xfId="23123" xr:uid="{09536EA6-7ACC-4112-B102-432465A5582F}"/>
    <cellStyle name="SAPBEXheaderText 18 13" xfId="26068" xr:uid="{7C513A7E-D424-432D-9AB6-8F0766D1B239}"/>
    <cellStyle name="SAPBEXheaderText 18 14" xfId="25630" xr:uid="{4CFB38DE-9978-4B43-B2EA-470BD2E875A2}"/>
    <cellStyle name="SAPBEXheaderText 18 15" xfId="24682" xr:uid="{C695C4B8-2B1A-4C63-A672-AEE90D3F0762}"/>
    <cellStyle name="SAPBEXheaderText 18 16" xfId="25120" xr:uid="{B6A27E7B-E8BB-4BE5-B310-C76A53A015E7}"/>
    <cellStyle name="SAPBEXheaderText 18 17" xfId="25397" xr:uid="{9421268C-3AE4-4C10-B063-05C4E22F1E29}"/>
    <cellStyle name="SAPBEXheaderText 18 18" xfId="25868" xr:uid="{D254988D-26FA-41CA-A53D-581D2985ED5A}"/>
    <cellStyle name="SAPBEXheaderText 18 19" xfId="26215" xr:uid="{F956107F-A839-487D-B287-DA65C995939E}"/>
    <cellStyle name="SAPBEXheaderText 18 2" xfId="2942" xr:uid="{62B5FD0B-5249-4808-AC2B-633868EAC7FF}"/>
    <cellStyle name="SAPBEXheaderText 18 2 10" xfId="29668" xr:uid="{CBCB449A-DE95-4BA8-BB28-3CF481C0BD27}"/>
    <cellStyle name="SAPBEXheaderText 18 2 11" xfId="32749" xr:uid="{38E63B25-F731-4F43-8838-0CF8C534E7AF}"/>
    <cellStyle name="SAPBEXheaderText 18 2 12" xfId="40169" xr:uid="{31CDE177-C97F-482E-9FF5-C6AF3BBC29E1}"/>
    <cellStyle name="SAPBEXheaderText 18 2 13" xfId="40764" xr:uid="{162559F1-D316-4B49-8072-AF61628B7769}"/>
    <cellStyle name="SAPBEXheaderText 18 2 14" xfId="41981" xr:uid="{0ACAABC2-81FB-43C4-A72B-5B621052DD00}"/>
    <cellStyle name="SAPBEXheaderText 18 2 2" xfId="6278" xr:uid="{6DBE98DE-01A7-4049-8C83-6535F35D2562}"/>
    <cellStyle name="SAPBEXheaderText 18 2 2 2" xfId="16585" xr:uid="{FFB66073-CBD5-40FD-A032-31DB18A841CE}"/>
    <cellStyle name="SAPBEXheaderText 18 2 2 3" xfId="20809" xr:uid="{B0649141-CF72-42B9-BE17-E057199AEB96}"/>
    <cellStyle name="SAPBEXheaderText 18 2 2 4" xfId="30159" xr:uid="{DC838661-7769-4CC1-9E34-E961B8B85674}"/>
    <cellStyle name="SAPBEXheaderText 18 2 2 5" xfId="33731" xr:uid="{8101E8D1-08C7-4347-BCF3-31F2398146A1}"/>
    <cellStyle name="SAPBEXheaderText 18 2 2 6" xfId="36765" xr:uid="{229603F3-8F1F-498A-B3B4-4DB524A5766B}"/>
    <cellStyle name="SAPBEXheaderText 18 2 3" xfId="7223" xr:uid="{FC6E716C-2A3F-4F65-A096-0BFE1F6B6884}"/>
    <cellStyle name="SAPBEXheaderText 18 2 3 2" xfId="17509" xr:uid="{6A29436A-30D1-4C26-BC33-F6905110160D}"/>
    <cellStyle name="SAPBEXheaderText 18 2 3 3" xfId="21506" xr:uid="{11DE5EE4-6C17-4910-B441-0808BE8E7DDE}"/>
    <cellStyle name="SAPBEXheaderText 18 2 3 4" xfId="30871" xr:uid="{4951516F-898A-4C83-A1EF-2FCC72170EA6}"/>
    <cellStyle name="SAPBEXheaderText 18 2 3 5" xfId="34360" xr:uid="{EEC6213E-225C-4845-8D3B-2E4B6C60FB4E}"/>
    <cellStyle name="SAPBEXheaderText 18 2 3 6" xfId="37343" xr:uid="{D91ABFB0-5EC1-4BE3-BC4A-745AF25441AD}"/>
    <cellStyle name="SAPBEXheaderText 18 2 4" xfId="8431" xr:uid="{96CBEA6B-E9A1-4CDE-9F1D-5DD94A2455DE}"/>
    <cellStyle name="SAPBEXheaderText 18 2 4 2" xfId="18680" xr:uid="{30BACC66-375C-43F1-84FB-3B99D533E8D2}"/>
    <cellStyle name="SAPBEXheaderText 18 2 4 3" xfId="22574" xr:uid="{FC315947-F386-4E14-99D2-38D4E80E40B3}"/>
    <cellStyle name="SAPBEXheaderText 18 2 4 4" xfId="31964" xr:uid="{0508D039-6F81-4B8B-AA0A-95555631FC0C}"/>
    <cellStyle name="SAPBEXheaderText 18 2 4 5" xfId="35404" xr:uid="{76E71118-092A-4ABF-A2A3-1C12B1CE3B7C}"/>
    <cellStyle name="SAPBEXheaderText 18 2 4 6" xfId="38355" xr:uid="{CED3263A-1778-4067-AA05-F3698F7BE200}"/>
    <cellStyle name="SAPBEXheaderText 18 2 5" xfId="13670" xr:uid="{05B616CB-A188-4343-8EC5-288E0A701B3A}"/>
    <cellStyle name="SAPBEXheaderText 18 2 6" xfId="14041" xr:uid="{910C209F-00B2-403D-8AD7-7A7D2FAC62F5}"/>
    <cellStyle name="SAPBEXheaderText 18 2 7" xfId="20254" xr:uid="{5C6CBC6B-91D3-4BB4-926F-AD37D7E919CE}"/>
    <cellStyle name="SAPBEXheaderText 18 2 8" xfId="23798" xr:uid="{39048104-0D26-4F29-A4AC-B373DCD9A129}"/>
    <cellStyle name="SAPBEXheaderText 18 2 9" xfId="27811" xr:uid="{53D0CAC2-4EB1-41BC-9971-E9787DE4FC89}"/>
    <cellStyle name="SAPBEXheaderText 18 20" xfId="28009" xr:uid="{2ED503DF-EEB5-4BA3-9501-CE56E33F2427}"/>
    <cellStyle name="SAPBEXheaderText 18 21" xfId="39417" xr:uid="{D7240820-0724-4D0A-8128-3A5B823B9C7F}"/>
    <cellStyle name="SAPBEXheaderText 18 22" xfId="40402" xr:uid="{0F118ACE-45DA-42B8-B701-334FD7FAA964}"/>
    <cellStyle name="SAPBEXheaderText 18 23" xfId="41306" xr:uid="{20DB2120-FB7B-4B33-B9C9-86274E297B66}"/>
    <cellStyle name="SAPBEXheaderText 18 3" xfId="2444" xr:uid="{9CB39A55-AF59-4195-908D-7E144236166C}"/>
    <cellStyle name="SAPBEXheaderText 18 3 10" xfId="38974" xr:uid="{2FA34493-DBF0-4EFC-A3CE-F392C6C55B15}"/>
    <cellStyle name="SAPBEXheaderText 18 3 11" xfId="41662" xr:uid="{9D97537F-61E8-44FB-B095-5529FDF9CF76}"/>
    <cellStyle name="SAPBEXheaderText 18 3 2" xfId="5874" xr:uid="{6154A3D1-BAFA-4370-9846-CA93B1B0B670}"/>
    <cellStyle name="SAPBEXheaderText 18 3 2 2" xfId="16185" xr:uid="{CA19C2AE-C4B8-4158-AE29-82BFCC64FC9A}"/>
    <cellStyle name="SAPBEXheaderText 18 3 2 3" xfId="20461" xr:uid="{C21576CF-C764-45BB-91DC-91C5F3BDAE62}"/>
    <cellStyle name="SAPBEXheaderText 18 3 2 4" xfId="29803" xr:uid="{05B76ABD-228F-4301-8BDA-7EF90C3345F7}"/>
    <cellStyle name="SAPBEXheaderText 18 3 2 5" xfId="33396" xr:uid="{8BD1343D-6B16-4488-91DE-D9CA8FC4716D}"/>
    <cellStyle name="SAPBEXheaderText 18 3 2 6" xfId="36445" xr:uid="{552D0821-EEB9-4DD6-9495-2246A1D25A4A}"/>
    <cellStyle name="SAPBEXheaderText 18 3 3" xfId="4265" xr:uid="{A2CFC084-E3F9-4EE5-A9B5-DC88540725C1}"/>
    <cellStyle name="SAPBEXheaderText 18 3 3 2" xfId="14671" xr:uid="{44F9C2CE-E533-41E4-A9D9-99C0B839A5C7}"/>
    <cellStyle name="SAPBEXheaderText 18 3 3 3" xfId="19291" xr:uid="{485A4CE2-E278-4117-A87C-CD693AD613A8}"/>
    <cellStyle name="SAPBEXheaderText 18 3 3 4" xfId="28679" xr:uid="{D0432C89-839D-4B47-922F-0EDD3950BD35}"/>
    <cellStyle name="SAPBEXheaderText 18 3 3 5" xfId="32169" xr:uid="{712C4E03-FC3B-49F6-B343-C048886A6090}"/>
    <cellStyle name="SAPBEXheaderText 18 3 3 6" xfId="25457" xr:uid="{19000C3C-A541-4E62-A931-4465985B429C}"/>
    <cellStyle name="SAPBEXheaderText 18 3 4" xfId="8057" xr:uid="{9B051EA8-813B-479C-AAAB-E2F73174E7B1}"/>
    <cellStyle name="SAPBEXheaderText 18 3 4 2" xfId="18311" xr:uid="{5CB8CA55-0C62-4CEE-AD52-CF98B4FC2E3C}"/>
    <cellStyle name="SAPBEXheaderText 18 3 4 3" xfId="22237" xr:uid="{FBC01386-E081-42A9-8786-2C468EDCC2F3}"/>
    <cellStyle name="SAPBEXheaderText 18 3 4 4" xfId="31624" xr:uid="{9CF21CF0-DBF5-4FAD-8441-8D08F3191BBB}"/>
    <cellStyle name="SAPBEXheaderText 18 3 4 5" xfId="35079" xr:uid="{591C91F2-1716-4A3C-A459-D43E6DBA22E2}"/>
    <cellStyle name="SAPBEXheaderText 18 3 4 6" xfId="38043" xr:uid="{B2415257-2531-4327-8F67-122AF0CA32AF}"/>
    <cellStyle name="SAPBEXheaderText 18 3 5" xfId="14268" xr:uid="{F125EAAD-DE33-466C-B649-C12BE6957358}"/>
    <cellStyle name="SAPBEXheaderText 18 3 6" xfId="20354" xr:uid="{888B92D4-F390-4A1C-BA64-16B9A64DB943}"/>
    <cellStyle name="SAPBEXheaderText 18 3 7" xfId="23479" xr:uid="{CFE310A0-BF66-461F-B095-C38989E19EAF}"/>
    <cellStyle name="SAPBEXheaderText 18 3 8" xfId="27424" xr:uid="{1E75595E-910C-4844-9202-FB67589A5AB1}"/>
    <cellStyle name="SAPBEXheaderText 18 3 9" xfId="39815" xr:uid="{792E17BF-9ACB-4218-B1D4-394DF19A3C8D}"/>
    <cellStyle name="SAPBEXheaderText 18 4" xfId="5202" xr:uid="{5E48A6A0-0DB9-46A5-9679-5EB718806273}"/>
    <cellStyle name="SAPBEXheaderText 18 4 2" xfId="15552" xr:uid="{D7B05C03-F291-4562-983E-73E4E33E8D7B}"/>
    <cellStyle name="SAPBEXheaderText 18 4 3" xfId="19958" xr:uid="{0F4D2F30-9198-43C6-95AD-726A54A50C82}"/>
    <cellStyle name="SAPBEXheaderText 18 4 4" xfId="29288" xr:uid="{726CAF17-C74B-4365-8452-426B68272654}"/>
    <cellStyle name="SAPBEXheaderText 18 4 5" xfId="32931" xr:uid="{701FBDB1-7F97-46DD-B762-C01DC85529E1}"/>
    <cellStyle name="SAPBEXheaderText 18 4 6" xfId="36019" xr:uid="{FF92D707-4E59-457C-A13C-787F8EC9FF2B}"/>
    <cellStyle name="SAPBEXheaderText 18 5" xfId="4841" xr:uid="{2EF6E171-92B0-4EFF-BB59-68E546209307}"/>
    <cellStyle name="SAPBEXheaderText 18 5 2" xfId="15239" xr:uid="{71CF0C59-81BC-4F99-B0FC-65ED272213EA}"/>
    <cellStyle name="SAPBEXheaderText 18 5 3" xfId="19694" xr:uid="{00EF5B42-5115-4033-A159-598601EF1033}"/>
    <cellStyle name="SAPBEXheaderText 18 5 4" xfId="29061" xr:uid="{7C333641-64F2-4B7F-84C7-8E6962D42178}"/>
    <cellStyle name="SAPBEXheaderText 18 5 5" xfId="32706" xr:uid="{EA5202D7-C63C-4903-9FCD-A38E4540119B}"/>
    <cellStyle name="SAPBEXheaderText 18 5 6" xfId="35851" xr:uid="{D811A22B-B130-4503-A019-F37AE4B91A81}"/>
    <cellStyle name="SAPBEXheaderText 18 6" xfId="7762" xr:uid="{B913BC49-B750-4119-B5C4-F25B58F694F0}"/>
    <cellStyle name="SAPBEXheaderText 18 6 2" xfId="18034" xr:uid="{57585A2E-2202-42D4-BD84-04D50808504E}"/>
    <cellStyle name="SAPBEXheaderText 18 6 3" xfId="21959" xr:uid="{2B329213-7AF8-4234-A228-954294E52384}"/>
    <cellStyle name="SAPBEXheaderText 18 6 4" xfId="31342" xr:uid="{E506950C-533B-4AD4-81D1-B802B8BE88CB}"/>
    <cellStyle name="SAPBEXheaderText 18 6 5" xfId="34802" xr:uid="{289F093D-BA72-4A6E-ACED-756690BC5120}"/>
    <cellStyle name="SAPBEXheaderText 18 6 6" xfId="37773" xr:uid="{F399D072-6F2E-4CCD-B60D-4881722093E9}"/>
    <cellStyle name="SAPBEXheaderText 18 7" xfId="11084" xr:uid="{3E7D3226-D7BF-4846-A356-4AAE99553E88}"/>
    <cellStyle name="SAPBEXheaderText 18 8" xfId="11508" xr:uid="{75C2FC3C-1FAF-4736-95B8-85D450DFD4FB}"/>
    <cellStyle name="SAPBEXheaderText 18 9" xfId="11969" xr:uid="{7763AFBA-12A5-4C97-9724-5455EF806554}"/>
    <cellStyle name="SAPBEXheaderText 19" xfId="1473" xr:uid="{C400D6EF-812F-40FE-B654-E53DA3E7616C}"/>
    <cellStyle name="SAPBEXheaderText 19 10" xfId="12541" xr:uid="{802CBE8D-9178-4AD9-A8FE-8F93ECEC45F7}"/>
    <cellStyle name="SAPBEXheaderText 19 11" xfId="12504" xr:uid="{DD98E412-05DF-4B64-92E2-DD988315B5C8}"/>
    <cellStyle name="SAPBEXheaderText 19 12" xfId="23124" xr:uid="{D625CC3E-878C-4307-8374-EC12DE5A4E69}"/>
    <cellStyle name="SAPBEXheaderText 19 13" xfId="24838" xr:uid="{D8B0857A-3624-4259-8FF2-CA9205179D4E}"/>
    <cellStyle name="SAPBEXheaderText 19 14" xfId="25631" xr:uid="{6B7975EC-B914-4113-996A-337F974FCDC2}"/>
    <cellStyle name="SAPBEXheaderText 19 15" xfId="26007" xr:uid="{E086AAC9-7F8E-4633-A42F-D3FE96D7B4EE}"/>
    <cellStyle name="SAPBEXheaderText 19 16" xfId="26814" xr:uid="{78EF6860-1C23-490E-BFEF-1F877B4A0B2E}"/>
    <cellStyle name="SAPBEXheaderText 19 17" xfId="26996" xr:uid="{31CE4171-449A-451E-8084-4068F65F8F93}"/>
    <cellStyle name="SAPBEXheaderText 19 18" xfId="26505" xr:uid="{4B2465A8-482B-4A4E-9F1B-D1C7A4537987}"/>
    <cellStyle name="SAPBEXheaderText 19 19" xfId="26216" xr:uid="{56643202-7B9E-4E90-B90A-B13B5C29D9BB}"/>
    <cellStyle name="SAPBEXheaderText 19 2" xfId="2943" xr:uid="{4806CDE6-FC1C-4912-8969-75CA1413E996}"/>
    <cellStyle name="SAPBEXheaderText 19 2 10" xfId="24416" xr:uid="{E23F82EE-D97D-4F6E-B950-7AA61291C0A7}"/>
    <cellStyle name="SAPBEXheaderText 19 2 11" xfId="32809" xr:uid="{711CB25A-9E77-4CEA-84EF-BF9940A92732}"/>
    <cellStyle name="SAPBEXheaderText 19 2 12" xfId="40170" xr:uid="{257F2AC4-C03C-4241-A11A-4363F7EE7F00}"/>
    <cellStyle name="SAPBEXheaderText 19 2 13" xfId="40765" xr:uid="{CFC7FEC6-5821-45F5-9D04-E128C852D4A7}"/>
    <cellStyle name="SAPBEXheaderText 19 2 14" xfId="41982" xr:uid="{FC36DF45-209D-4514-99F8-52D2309EA5B9}"/>
    <cellStyle name="SAPBEXheaderText 19 2 2" xfId="6279" xr:uid="{F9206742-1FFE-421F-8F51-B5860384BA27}"/>
    <cellStyle name="SAPBEXheaderText 19 2 2 2" xfId="16586" xr:uid="{D7369C83-9707-4CCC-A517-E476803EFE75}"/>
    <cellStyle name="SAPBEXheaderText 19 2 2 3" xfId="20810" xr:uid="{F429A44D-6CD3-4B28-9271-C054B8560D87}"/>
    <cellStyle name="SAPBEXheaderText 19 2 2 4" xfId="30160" xr:uid="{B7D2994A-4650-45E7-B765-FDFB0D7CE63F}"/>
    <cellStyle name="SAPBEXheaderText 19 2 2 5" xfId="33732" xr:uid="{F37E6C9B-034D-4C00-80D7-8B82F53E5D8F}"/>
    <cellStyle name="SAPBEXheaderText 19 2 2 6" xfId="36766" xr:uid="{6A767F85-4A44-486B-A84D-290EFD9C0B4C}"/>
    <cellStyle name="SAPBEXheaderText 19 2 3" xfId="7224" xr:uid="{A9CA42B5-348F-4A59-8AF5-6846C3B89538}"/>
    <cellStyle name="SAPBEXheaderText 19 2 3 2" xfId="17510" xr:uid="{88D6B71A-809E-4785-9821-DAD4F220B287}"/>
    <cellStyle name="SAPBEXheaderText 19 2 3 3" xfId="21507" xr:uid="{E9582CEB-ED04-46CC-AFAA-54245E4C4B73}"/>
    <cellStyle name="SAPBEXheaderText 19 2 3 4" xfId="30872" xr:uid="{9957C9C2-69CA-400B-9DC9-1CB497F69508}"/>
    <cellStyle name="SAPBEXheaderText 19 2 3 5" xfId="34361" xr:uid="{5D2E3F71-3729-47BA-8385-98E9FD4CCD84}"/>
    <cellStyle name="SAPBEXheaderText 19 2 3 6" xfId="37344" xr:uid="{DC1EE9FD-10F6-446D-B6FD-B46BE04F2EE8}"/>
    <cellStyle name="SAPBEXheaderText 19 2 4" xfId="8432" xr:uid="{A16CCCB2-E594-49E0-A7E1-738B1D5B0984}"/>
    <cellStyle name="SAPBEXheaderText 19 2 4 2" xfId="18681" xr:uid="{01268475-D6AC-41B8-8B93-ED61E8C4880D}"/>
    <cellStyle name="SAPBEXheaderText 19 2 4 3" xfId="22575" xr:uid="{7917E7B8-32FF-4955-88DC-6C326D9BC653}"/>
    <cellStyle name="SAPBEXheaderText 19 2 4 4" xfId="31965" xr:uid="{C5BFEE1E-227A-4DEB-BB82-6E9B9AC44AB9}"/>
    <cellStyle name="SAPBEXheaderText 19 2 4 5" xfId="35405" xr:uid="{74A305A8-C7A1-4280-9E01-B0619E242169}"/>
    <cellStyle name="SAPBEXheaderText 19 2 4 6" xfId="38356" xr:uid="{0E581EFD-C8F6-4AAC-860C-FAFD8E81797B}"/>
    <cellStyle name="SAPBEXheaderText 19 2 5" xfId="13671" xr:uid="{2E2D6C69-E750-443C-A5BC-2DC1C8815C25}"/>
    <cellStyle name="SAPBEXheaderText 19 2 6" xfId="12935" xr:uid="{15958EC4-0B54-4FBC-A63F-160B628F2D1B}"/>
    <cellStyle name="SAPBEXheaderText 19 2 7" xfId="19405" xr:uid="{5A9D1004-D275-4B56-A661-EC2AAC67F080}"/>
    <cellStyle name="SAPBEXheaderText 19 2 8" xfId="23799" xr:uid="{CE55189E-BBCC-4158-A025-79552A66A30C}"/>
    <cellStyle name="SAPBEXheaderText 19 2 9" xfId="27812" xr:uid="{B60B280F-CA73-40D7-A65A-86CD8109B033}"/>
    <cellStyle name="SAPBEXheaderText 19 20" xfId="26465" xr:uid="{92FB4128-8362-44EF-9F01-FA23A73805EA}"/>
    <cellStyle name="SAPBEXheaderText 19 21" xfId="39418" xr:uid="{F9E28E0C-743A-4AC3-9F2F-D60686A5EBC5}"/>
    <cellStyle name="SAPBEXheaderText 19 22" xfId="40401" xr:uid="{E6BF4328-7F1F-4676-9024-54C44079DF23}"/>
    <cellStyle name="SAPBEXheaderText 19 23" xfId="41307" xr:uid="{CC7FEC28-B479-47D3-85C1-137E40830DDA}"/>
    <cellStyle name="SAPBEXheaderText 19 3" xfId="2445" xr:uid="{D76BEA16-62F8-4102-A8DA-4B3B853BC066}"/>
    <cellStyle name="SAPBEXheaderText 19 3 10" xfId="38973" xr:uid="{30C0C820-C0A4-46FA-AC3B-342E9AED2E88}"/>
    <cellStyle name="SAPBEXheaderText 19 3 11" xfId="41663" xr:uid="{070D70DC-0670-4470-B36A-3F32D4C0A4A1}"/>
    <cellStyle name="SAPBEXheaderText 19 3 2" xfId="5875" xr:uid="{B17EA60F-E108-4DDA-BE01-F64DEE2008C0}"/>
    <cellStyle name="SAPBEXheaderText 19 3 2 2" xfId="16186" xr:uid="{0863254D-9112-4A90-960A-9C90E718C9E8}"/>
    <cellStyle name="SAPBEXheaderText 19 3 2 3" xfId="20462" xr:uid="{FCF6055C-8995-48A4-AC27-5DAB832F564C}"/>
    <cellStyle name="SAPBEXheaderText 19 3 2 4" xfId="29804" xr:uid="{D1484068-1EBA-46DB-A845-385466C8272A}"/>
    <cellStyle name="SAPBEXheaderText 19 3 2 5" xfId="33397" xr:uid="{889D4E33-1590-44F2-ACA4-4A98C211A8DB}"/>
    <cellStyle name="SAPBEXheaderText 19 3 2 6" xfId="36446" xr:uid="{C0022102-D2AF-4E29-AF36-CBF17E7C6250}"/>
    <cellStyle name="SAPBEXheaderText 19 3 3" xfId="4264" xr:uid="{75F68719-CEA5-4FB5-8A1E-DFFA483F33BD}"/>
    <cellStyle name="SAPBEXheaderText 19 3 3 2" xfId="14670" xr:uid="{01478F14-CFE7-4369-BD59-CF67DCAE2C0E}"/>
    <cellStyle name="SAPBEXheaderText 19 3 3 3" xfId="19290" xr:uid="{0B40EC42-2303-4C03-B566-58C198C9C9C1}"/>
    <cellStyle name="SAPBEXheaderText 19 3 3 4" xfId="28678" xr:uid="{24B51E7A-0097-43D4-BC9E-8491F2BADD77}"/>
    <cellStyle name="SAPBEXheaderText 19 3 3 5" xfId="27215" xr:uid="{5BBC8DC3-5823-4481-A4AC-DAB3743BC6F5}"/>
    <cellStyle name="SAPBEXheaderText 19 3 3 6" xfId="26575" xr:uid="{E8FEE9BB-E8AE-45E0-9366-EC4A25393871}"/>
    <cellStyle name="SAPBEXheaderText 19 3 4" xfId="8058" xr:uid="{55E21ABA-49AA-4046-8BCC-B6643606A9EF}"/>
    <cellStyle name="SAPBEXheaderText 19 3 4 2" xfId="18312" xr:uid="{46CD305F-5A21-4AD3-855A-B873D0B080BC}"/>
    <cellStyle name="SAPBEXheaderText 19 3 4 3" xfId="22238" xr:uid="{46F1FEE7-4A91-481E-8786-78A2F74A9910}"/>
    <cellStyle name="SAPBEXheaderText 19 3 4 4" xfId="31625" xr:uid="{87877972-3130-4A8D-948A-758A7069725C}"/>
    <cellStyle name="SAPBEXheaderText 19 3 4 5" xfId="35080" xr:uid="{F9BCE509-4E3C-44BF-BC1F-CA55D4D0EECC}"/>
    <cellStyle name="SAPBEXheaderText 19 3 4 6" xfId="38044" xr:uid="{EA89CEE8-9220-4BB6-AC11-4ED3C8B4DAA1}"/>
    <cellStyle name="SAPBEXheaderText 19 3 5" xfId="14267" xr:uid="{247C4B16-56FE-48B8-88CD-515D3A442577}"/>
    <cellStyle name="SAPBEXheaderText 19 3 6" xfId="14364" xr:uid="{C923F8C7-C677-4C20-9970-62BFBC7E8CDA}"/>
    <cellStyle name="SAPBEXheaderText 19 3 7" xfId="23480" xr:uid="{A871E2F6-1BEC-419A-B02C-666F6E2389FA}"/>
    <cellStyle name="SAPBEXheaderText 19 3 8" xfId="27425" xr:uid="{F3E1B8B4-46AB-4881-ABCB-7722BF0860BE}"/>
    <cellStyle name="SAPBEXheaderText 19 3 9" xfId="39816" xr:uid="{A8999F06-E06C-4662-B904-1524C4E25E74}"/>
    <cellStyle name="SAPBEXheaderText 19 4" xfId="5203" xr:uid="{C85D8CB5-C0D0-4871-A0ED-86FA4606DE64}"/>
    <cellStyle name="SAPBEXheaderText 19 4 2" xfId="15553" xr:uid="{AA09370B-B48A-4BCD-A239-ADD6081EA761}"/>
    <cellStyle name="SAPBEXheaderText 19 4 3" xfId="19959" xr:uid="{47C000D3-C863-4D47-B48F-918D9BD743E7}"/>
    <cellStyle name="SAPBEXheaderText 19 4 4" xfId="29289" xr:uid="{80C85500-08DF-4754-B43D-39F03113279F}"/>
    <cellStyle name="SAPBEXheaderText 19 4 5" xfId="32932" xr:uid="{071D6DDD-44A3-479C-A368-7FA966AF7168}"/>
    <cellStyle name="SAPBEXheaderText 19 4 6" xfId="36020" xr:uid="{A9964F38-AF40-4555-B462-2079462DD355}"/>
    <cellStyle name="SAPBEXheaderText 19 5" xfId="4840" xr:uid="{5735E426-DC7F-4FE5-9C25-448B9AC9A2AC}"/>
    <cellStyle name="SAPBEXheaderText 19 5 2" xfId="15238" xr:uid="{C33433D7-734F-4085-898E-D9F147835365}"/>
    <cellStyle name="SAPBEXheaderText 19 5 3" xfId="19693" xr:uid="{071A40E6-629F-42BA-9109-6CC80AA372FE}"/>
    <cellStyle name="SAPBEXheaderText 19 5 4" xfId="29060" xr:uid="{331D6E81-6741-4B8B-A842-EF45192DF897}"/>
    <cellStyle name="SAPBEXheaderText 19 5 5" xfId="32705" xr:uid="{380D8792-4C0D-41FF-AD81-5EE17C628538}"/>
    <cellStyle name="SAPBEXheaderText 19 5 6" xfId="35850" xr:uid="{E139C0F8-7FF3-409B-9A78-CD29FC12F784}"/>
    <cellStyle name="SAPBEXheaderText 19 6" xfId="7761" xr:uid="{0436D8AF-320F-44BF-842E-ACA68358B190}"/>
    <cellStyle name="SAPBEXheaderText 19 6 2" xfId="18033" xr:uid="{1028824F-8F8B-4AF1-9316-42B06F10B28B}"/>
    <cellStyle name="SAPBEXheaderText 19 6 3" xfId="21958" xr:uid="{F6F7A5B0-33F3-48E8-B0EC-2A033D10E470}"/>
    <cellStyle name="SAPBEXheaderText 19 6 4" xfId="31341" xr:uid="{6ABD71CF-DA81-4C67-B930-9D117CA91EFB}"/>
    <cellStyle name="SAPBEXheaderText 19 6 5" xfId="34801" xr:uid="{20508F57-7F20-4ADD-A7CD-82B5957A79A6}"/>
    <cellStyle name="SAPBEXheaderText 19 6 6" xfId="37772" xr:uid="{29C87B84-00DA-41C1-B28D-407975160121}"/>
    <cellStyle name="SAPBEXheaderText 19 7" xfId="11085" xr:uid="{F477F11D-7F82-4B11-9AA2-1FAC40E92002}"/>
    <cellStyle name="SAPBEXheaderText 19 8" xfId="11509" xr:uid="{3A5A7251-C6BA-4C28-B2D6-D544BF60380E}"/>
    <cellStyle name="SAPBEXheaderText 19 9" xfId="11970" xr:uid="{42CBC314-004F-401B-B8FA-AD2806A0B5D1}"/>
    <cellStyle name="SAPBEXheaderText 2" xfId="1474" xr:uid="{91DD7399-EFF1-441C-8727-A1A6BA6C5EEA}"/>
    <cellStyle name="SAPBEXheaderText 2 10" xfId="12733" xr:uid="{DAFB231C-285F-4764-A067-22207264DC72}"/>
    <cellStyle name="SAPBEXheaderText 2 11" xfId="14130" xr:uid="{59693DCE-0B81-4421-8351-551ECF3C263B}"/>
    <cellStyle name="SAPBEXheaderText 2 12" xfId="23125" xr:uid="{A75B53BE-0E11-4C2C-A8C2-BF65967F306B}"/>
    <cellStyle name="SAPBEXheaderText 2 13" xfId="24837" xr:uid="{7E9C0791-4A77-4C3A-8BE5-8D665099412D}"/>
    <cellStyle name="SAPBEXheaderText 2 14" xfId="25632" xr:uid="{EE298E08-8153-4B82-A79D-D0419DD2018E}"/>
    <cellStyle name="SAPBEXheaderText 2 15" xfId="24681" xr:uid="{8190CF80-1FB0-47E7-B673-8D09B07B7B50}"/>
    <cellStyle name="SAPBEXheaderText 2 16" xfId="25119" xr:uid="{937471C7-AB5B-4E64-9140-108DE8926CF8}"/>
    <cellStyle name="SAPBEXheaderText 2 17" xfId="24229" xr:uid="{AAEFD363-B056-4AFC-B6E5-86434C433D7D}"/>
    <cellStyle name="SAPBEXheaderText 2 18" xfId="25867" xr:uid="{3A25C174-452F-43D2-B036-EE006D446B6C}"/>
    <cellStyle name="SAPBEXheaderText 2 19" xfId="26217" xr:uid="{42E4ABED-1CD9-469E-B541-86DEF07B7712}"/>
    <cellStyle name="SAPBEXheaderText 2 2" xfId="2944" xr:uid="{E9B7B347-11D0-4148-BC9C-C64FFD659AF9}"/>
    <cellStyle name="SAPBEXheaderText 2 2 10" xfId="24379" xr:uid="{687CE448-E9BA-49D0-BD8E-2AB24BB32C8F}"/>
    <cellStyle name="SAPBEXheaderText 2 2 11" xfId="32581" xr:uid="{910FC572-F336-450A-928C-22EC390B4311}"/>
    <cellStyle name="SAPBEXheaderText 2 2 12" xfId="40171" xr:uid="{B68DEE7D-8119-4270-994A-34E286EB029B}"/>
    <cellStyle name="SAPBEXheaderText 2 2 13" xfId="40766" xr:uid="{C27EC1B7-8CA5-4B94-A600-B94F85575FCC}"/>
    <cellStyle name="SAPBEXheaderText 2 2 14" xfId="41983" xr:uid="{A47E56FD-8285-4767-A06C-C053EDEFAC9F}"/>
    <cellStyle name="SAPBEXheaderText 2 2 2" xfId="6280" xr:uid="{8B2A8B34-38A1-45D0-86DF-1B8475F3D9E6}"/>
    <cellStyle name="SAPBEXheaderText 2 2 2 2" xfId="16587" xr:uid="{14407BF4-B5AE-43E6-904A-86CCDC8DAFA4}"/>
    <cellStyle name="SAPBEXheaderText 2 2 2 3" xfId="20811" xr:uid="{B4F054AE-3ED4-45B3-BCF8-7FE549753CA3}"/>
    <cellStyle name="SAPBEXheaderText 2 2 2 4" xfId="30161" xr:uid="{7DA30270-FF49-4D29-B98A-E4A01D97956A}"/>
    <cellStyle name="SAPBEXheaderText 2 2 2 5" xfId="33733" xr:uid="{61A1A59F-43D8-4F8A-A373-CA564214AAA4}"/>
    <cellStyle name="SAPBEXheaderText 2 2 2 6" xfId="36767" xr:uid="{54AB0E40-8BE9-4A19-A1E6-C91F05C17021}"/>
    <cellStyle name="SAPBEXheaderText 2 2 3" xfId="7225" xr:uid="{0F32A6B3-6C9B-40AD-9D19-59DD8146E00A}"/>
    <cellStyle name="SAPBEXheaderText 2 2 3 2" xfId="17511" xr:uid="{A5AB5123-14F6-42BB-B0C8-EA52D4720120}"/>
    <cellStyle name="SAPBEXheaderText 2 2 3 3" xfId="21508" xr:uid="{30558AD2-D92E-4E18-AB5F-0351953F1045}"/>
    <cellStyle name="SAPBEXheaderText 2 2 3 4" xfId="30873" xr:uid="{44F0A310-D296-49F2-A18C-18B201A7AB4C}"/>
    <cellStyle name="SAPBEXheaderText 2 2 3 5" xfId="34362" xr:uid="{7CAC8B32-08F4-4A17-BEEA-6C5C2647535A}"/>
    <cellStyle name="SAPBEXheaderText 2 2 3 6" xfId="37345" xr:uid="{F329E3C4-8FF7-4109-9E7F-FC8CBF0F260F}"/>
    <cellStyle name="SAPBEXheaderText 2 2 4" xfId="8433" xr:uid="{1ED1E18B-3873-4C11-96DB-85339E05562E}"/>
    <cellStyle name="SAPBEXheaderText 2 2 4 2" xfId="18682" xr:uid="{D1E6A7CA-4A9E-4A1F-900D-C0C5019AE323}"/>
    <cellStyle name="SAPBEXheaderText 2 2 4 3" xfId="22576" xr:uid="{BA0C979A-C5F7-48B8-B1A2-844234344C78}"/>
    <cellStyle name="SAPBEXheaderText 2 2 4 4" xfId="31966" xr:uid="{039687DA-9689-4165-B051-7BACFACAC497}"/>
    <cellStyle name="SAPBEXheaderText 2 2 4 5" xfId="35406" xr:uid="{6AD00D2D-F960-406C-881C-230906C43EEC}"/>
    <cellStyle name="SAPBEXheaderText 2 2 4 6" xfId="38357" xr:uid="{7CB36774-3EA8-4BC3-85C4-B78CBF4C2A49}"/>
    <cellStyle name="SAPBEXheaderText 2 2 5" xfId="13672" xr:uid="{56281E1F-7956-49B9-8993-95776E36B81A}"/>
    <cellStyle name="SAPBEXheaderText 2 2 6" xfId="12936" xr:uid="{47567265-B94D-4191-9A76-9D1E66B99006}"/>
    <cellStyle name="SAPBEXheaderText 2 2 7" xfId="20341" xr:uid="{179BDDF3-0F02-4652-9F2F-9A05B018F685}"/>
    <cellStyle name="SAPBEXheaderText 2 2 8" xfId="23800" xr:uid="{5B271E89-2CEB-4A20-8014-228DD29A26B2}"/>
    <cellStyle name="SAPBEXheaderText 2 2 9" xfId="27813" xr:uid="{01D8874F-F728-4443-86DA-23B2BBDFB4F8}"/>
    <cellStyle name="SAPBEXheaderText 2 20" xfId="26418" xr:uid="{2B065F08-37F4-4C5F-B366-85F02ADE760B}"/>
    <cellStyle name="SAPBEXheaderText 2 21" xfId="39419" xr:uid="{8AACD7F1-B2A0-4DEE-9729-8384682AE77B}"/>
    <cellStyle name="SAPBEXheaderText 2 22" xfId="39234" xr:uid="{5F1CAE19-06D1-4B0D-AD25-803603B8BF0E}"/>
    <cellStyle name="SAPBEXheaderText 2 23" xfId="41308" xr:uid="{6FEB120F-A6C2-425F-9EBD-D11F14F880DF}"/>
    <cellStyle name="SAPBEXheaderText 2 3" xfId="2446" xr:uid="{5DA59A99-E9CD-4BD8-A27D-189419822820}"/>
    <cellStyle name="SAPBEXheaderText 2 3 10" xfId="38972" xr:uid="{70408B77-6F67-43C2-B639-E49903F1DA3B}"/>
    <cellStyle name="SAPBEXheaderText 2 3 11" xfId="41664" xr:uid="{51480E28-C4F3-4C17-859E-8B3F447B9FE8}"/>
    <cellStyle name="SAPBEXheaderText 2 3 2" xfId="5876" xr:uid="{E5C3ED4D-F8B1-4C7C-BD94-EFF7721DF293}"/>
    <cellStyle name="SAPBEXheaderText 2 3 2 2" xfId="16187" xr:uid="{21197F79-B4B2-4101-A079-14054849D1D0}"/>
    <cellStyle name="SAPBEXheaderText 2 3 2 3" xfId="20463" xr:uid="{89FB7833-FFC9-4376-ABAB-D26E10E6876E}"/>
    <cellStyle name="SAPBEXheaderText 2 3 2 4" xfId="29805" xr:uid="{BB028862-AA0E-4444-8114-14E8A95AAAB7}"/>
    <cellStyle name="SAPBEXheaderText 2 3 2 5" xfId="33398" xr:uid="{08D55A19-6752-4156-93FF-A533D5D59629}"/>
    <cellStyle name="SAPBEXheaderText 2 3 2 6" xfId="36447" xr:uid="{053E8EB1-8CFC-4AAD-987E-604EABAFDAC3}"/>
    <cellStyle name="SAPBEXheaderText 2 3 3" xfId="4263" xr:uid="{4A16770B-BF94-4769-9FA9-0A9941A1E526}"/>
    <cellStyle name="SAPBEXheaderText 2 3 3 2" xfId="14669" xr:uid="{7884F83D-5B3A-4E1B-B1B8-6E4548ADB0CD}"/>
    <cellStyle name="SAPBEXheaderText 2 3 3 3" xfId="19289" xr:uid="{47803A43-5002-4399-A46F-A97A92E60C15}"/>
    <cellStyle name="SAPBEXheaderText 2 3 3 4" xfId="28677" xr:uid="{CE0D38B1-F167-4617-B3FA-F2E7F938CF9D}"/>
    <cellStyle name="SAPBEXheaderText 2 3 3 5" xfId="27214" xr:uid="{84E56D15-20E4-44E2-B955-2ADB195F2C57}"/>
    <cellStyle name="SAPBEXheaderText 2 3 3 6" xfId="25458" xr:uid="{02F42B7D-B335-430A-AD50-A0DE463A7256}"/>
    <cellStyle name="SAPBEXheaderText 2 3 4" xfId="8059" xr:uid="{AFD5B3BE-F556-4C4E-AC4A-FC38A1C43164}"/>
    <cellStyle name="SAPBEXheaderText 2 3 4 2" xfId="18313" xr:uid="{555DC133-9CF8-469B-A0D8-468417C85C91}"/>
    <cellStyle name="SAPBEXheaderText 2 3 4 3" xfId="22239" xr:uid="{290EF015-0C9E-4FA6-A46D-D6F9AEBD4B52}"/>
    <cellStyle name="SAPBEXheaderText 2 3 4 4" xfId="31626" xr:uid="{A5B10F10-FEBD-4C12-AE35-2010BB3AD29B}"/>
    <cellStyle name="SAPBEXheaderText 2 3 4 5" xfId="35081" xr:uid="{938245A3-0DBF-4812-A848-8E31A04E6468}"/>
    <cellStyle name="SAPBEXheaderText 2 3 4 6" xfId="38045" xr:uid="{205062C2-7805-4C2C-9CD2-8BF45A1BC0F2}"/>
    <cellStyle name="SAPBEXheaderText 2 3 5" xfId="14266" xr:uid="{A4D730CB-F4B4-48F8-B678-242A038145B2}"/>
    <cellStyle name="SAPBEXheaderText 2 3 6" xfId="21395" xr:uid="{D1EC0EC5-623A-4492-83E5-B5F1BB1697DD}"/>
    <cellStyle name="SAPBEXheaderText 2 3 7" xfId="23481" xr:uid="{36B4F850-9456-4150-A3C5-5C79908CB00E}"/>
    <cellStyle name="SAPBEXheaderText 2 3 8" xfId="27426" xr:uid="{0F9AC724-9DE5-49A8-BF33-9AF25C4DB47D}"/>
    <cellStyle name="SAPBEXheaderText 2 3 9" xfId="39817" xr:uid="{5AABA52E-1926-49D4-9EF3-B0E8B9945A50}"/>
    <cellStyle name="SAPBEXheaderText 2 4" xfId="5204" xr:uid="{F87BA8C9-3B9D-4996-BB71-679F8229289A}"/>
    <cellStyle name="SAPBEXheaderText 2 4 2" xfId="15554" xr:uid="{0C401471-FBD1-497D-BCD1-27A13DBE1B81}"/>
    <cellStyle name="SAPBEXheaderText 2 4 3" xfId="19960" xr:uid="{2C352A4E-D560-4A66-82B9-EE35AF6DC69E}"/>
    <cellStyle name="SAPBEXheaderText 2 4 4" xfId="29290" xr:uid="{E50AFDDC-1432-4EDE-9C83-5562B609EF9B}"/>
    <cellStyle name="SAPBEXheaderText 2 4 5" xfId="32933" xr:uid="{6EB1F048-A3F1-46D8-8B71-B0BBBAB201BB}"/>
    <cellStyle name="SAPBEXheaderText 2 4 6" xfId="36021" xr:uid="{C7453E65-35F8-4978-9936-D92350F58DA7}"/>
    <cellStyle name="SAPBEXheaderText 2 5" xfId="4839" xr:uid="{F1B1E3B8-21B1-4F8F-B59C-96DD2FF615F4}"/>
    <cellStyle name="SAPBEXheaderText 2 5 2" xfId="15237" xr:uid="{D2564767-6B8A-4E0A-B008-D7252E97988A}"/>
    <cellStyle name="SAPBEXheaderText 2 5 3" xfId="19692" xr:uid="{44293825-7BAB-4F36-AB3B-5CAAF9353996}"/>
    <cellStyle name="SAPBEXheaderText 2 5 4" xfId="29059" xr:uid="{36458849-A7D9-435E-A1C5-240509E3172A}"/>
    <cellStyle name="SAPBEXheaderText 2 5 5" xfId="32704" xr:uid="{D7B97F05-BB31-42F8-8B33-F40DFFDCCEC7}"/>
    <cellStyle name="SAPBEXheaderText 2 5 6" xfId="35849" xr:uid="{0488D7D8-658A-488A-80F6-22041288811D}"/>
    <cellStyle name="SAPBEXheaderText 2 6" xfId="7760" xr:uid="{98F5F723-5F5F-4D8E-ACCA-B7723B8B4499}"/>
    <cellStyle name="SAPBEXheaderText 2 6 2" xfId="18032" xr:uid="{3417E8AB-E2AB-4485-95DB-032F06B305D3}"/>
    <cellStyle name="SAPBEXheaderText 2 6 3" xfId="21957" xr:uid="{2CFB3771-3BFC-49EF-B366-9B90779E9B85}"/>
    <cellStyle name="SAPBEXheaderText 2 6 4" xfId="31340" xr:uid="{839CD6A5-F8DD-482E-A479-F4FBBFDC2FAF}"/>
    <cellStyle name="SAPBEXheaderText 2 6 5" xfId="34800" xr:uid="{C72C6EA7-8E66-49AC-B980-F748E1CF0DEA}"/>
    <cellStyle name="SAPBEXheaderText 2 6 6" xfId="37771" xr:uid="{3C31696C-D133-4302-8DDB-653FC6988C56}"/>
    <cellStyle name="SAPBEXheaderText 2 7" xfId="11086" xr:uid="{CC6B7AE3-663B-4FE5-92EF-2AD4873563D9}"/>
    <cellStyle name="SAPBEXheaderText 2 8" xfId="11510" xr:uid="{0F0D9415-773E-402A-899C-A8637965A999}"/>
    <cellStyle name="SAPBEXheaderText 2 9" xfId="11971" xr:uid="{595183F6-E90F-4259-964C-C5B475E73703}"/>
    <cellStyle name="SAPBEXheaderText 20" xfId="1475" xr:uid="{5D7A2499-F6F7-4719-9064-AD4E6CB8560E}"/>
    <cellStyle name="SAPBEXheaderText 20 10" xfId="12358" xr:uid="{1B67A4CF-0DFA-450F-90AA-A05A00E9AFA7}"/>
    <cellStyle name="SAPBEXheaderText 20 11" xfId="13989" xr:uid="{9E4D91FA-A176-4C64-8970-1A76F1A1AB17}"/>
    <cellStyle name="SAPBEXheaderText 20 12" xfId="23126" xr:uid="{62DCC733-E6BC-45A8-989A-AAA669018E4C}"/>
    <cellStyle name="SAPBEXheaderText 20 13" xfId="24836" xr:uid="{191D5ADF-C931-411B-B3E7-F9864DF60968}"/>
    <cellStyle name="SAPBEXheaderText 20 14" xfId="25633" xr:uid="{5C6930F1-4607-4B1E-AD09-C5FDA41209EF}"/>
    <cellStyle name="SAPBEXheaderText 20 15" xfId="24680" xr:uid="{BCD692EB-1D6E-40EE-A57C-0F0E90F5C148}"/>
    <cellStyle name="SAPBEXheaderText 20 16" xfId="26821" xr:uid="{96B49186-20E5-4CD4-9055-80044B81D217}"/>
    <cellStyle name="SAPBEXheaderText 20 17" xfId="27003" xr:uid="{5447FAFC-ABF4-4A0D-81C2-1A9CD80C557D}"/>
    <cellStyle name="SAPBEXheaderText 20 18" xfId="26382" xr:uid="{BBD67D1C-854F-4FC4-B189-2C68FBBE1005}"/>
    <cellStyle name="SAPBEXheaderText 20 19" xfId="26402" xr:uid="{9142036C-39F1-495C-A997-6F0C11F79F99}"/>
    <cellStyle name="SAPBEXheaderText 20 2" xfId="2945" xr:uid="{2559954D-E9F8-45EC-B2A1-282005321BD4}"/>
    <cellStyle name="SAPBEXheaderText 20 2 10" xfId="26681" xr:uid="{4A0884B7-C399-4104-A80D-9E0095E3320F}"/>
    <cellStyle name="SAPBEXheaderText 20 2 11" xfId="35600" xr:uid="{EB8B75E4-B1F4-4428-8295-1D0CA23C5271}"/>
    <cellStyle name="SAPBEXheaderText 20 2 12" xfId="40172" xr:uid="{E368807D-9497-4ED3-BF2D-0A62C9B424D2}"/>
    <cellStyle name="SAPBEXheaderText 20 2 13" xfId="40767" xr:uid="{AD4A72C7-9249-4D5F-B5C9-CF0ACD1F2CE4}"/>
    <cellStyle name="SAPBEXheaderText 20 2 14" xfId="41984" xr:uid="{F7240365-5F50-40D9-B081-E9AEB26CE5D8}"/>
    <cellStyle name="SAPBEXheaderText 20 2 2" xfId="6281" xr:uid="{8A981235-56BC-480D-A1B0-5984A353D096}"/>
    <cellStyle name="SAPBEXheaderText 20 2 2 2" xfId="16588" xr:uid="{9E254A6A-F6EF-41CB-9663-819F303B1D95}"/>
    <cellStyle name="SAPBEXheaderText 20 2 2 3" xfId="20812" xr:uid="{02939B1D-26F2-4640-9544-04018F0BAAC8}"/>
    <cellStyle name="SAPBEXheaderText 20 2 2 4" xfId="30162" xr:uid="{A7F9120E-8BE2-42D6-993D-A489FA340D88}"/>
    <cellStyle name="SAPBEXheaderText 20 2 2 5" xfId="33734" xr:uid="{10D05B1E-92EA-49A5-BBDC-164A83CFA202}"/>
    <cellStyle name="SAPBEXheaderText 20 2 2 6" xfId="36768" xr:uid="{B3EE1115-1BE9-4BC9-AF31-7F4C99B524BD}"/>
    <cellStyle name="SAPBEXheaderText 20 2 3" xfId="7226" xr:uid="{4E749AAF-60A4-48D1-8597-B91C3875FC67}"/>
    <cellStyle name="SAPBEXheaderText 20 2 3 2" xfId="17512" xr:uid="{A9795070-7803-4AC2-8DD6-10A00B037270}"/>
    <cellStyle name="SAPBEXheaderText 20 2 3 3" xfId="21509" xr:uid="{21A4E432-99B3-43B0-BE45-8943CB382E06}"/>
    <cellStyle name="SAPBEXheaderText 20 2 3 4" xfId="30874" xr:uid="{3F5373D1-9100-4827-91D0-EB3E29342B5B}"/>
    <cellStyle name="SAPBEXheaderText 20 2 3 5" xfId="34363" xr:uid="{AB6C4074-DD50-4338-8322-58BF48128790}"/>
    <cellStyle name="SAPBEXheaderText 20 2 3 6" xfId="37346" xr:uid="{1A47482A-5F8C-4279-AF0D-9F6818141FAA}"/>
    <cellStyle name="SAPBEXheaderText 20 2 4" xfId="8434" xr:uid="{A5F76CB1-46ED-486A-9DE1-85AC18E54C39}"/>
    <cellStyle name="SAPBEXheaderText 20 2 4 2" xfId="18683" xr:uid="{AE00139A-7445-44D9-8B14-BFD7E7A5BA3D}"/>
    <cellStyle name="SAPBEXheaderText 20 2 4 3" xfId="22577" xr:uid="{0C825175-75F8-4A60-9376-9AF51DB89749}"/>
    <cellStyle name="SAPBEXheaderText 20 2 4 4" xfId="31967" xr:uid="{1C045C4B-DA34-47EA-AB74-9870240EF231}"/>
    <cellStyle name="SAPBEXheaderText 20 2 4 5" xfId="35407" xr:uid="{5CE3D226-4171-4EA4-AF91-9398773025FA}"/>
    <cellStyle name="SAPBEXheaderText 20 2 4 6" xfId="38358" xr:uid="{125D52CA-A772-40CD-8ECF-0F653B7F3F4B}"/>
    <cellStyle name="SAPBEXheaderText 20 2 5" xfId="13673" xr:uid="{35DAB085-FB67-4753-86F1-71862C40881C}"/>
    <cellStyle name="SAPBEXheaderText 20 2 6" xfId="14040" xr:uid="{81C32BF9-8C2C-4D0A-B416-D33E489E42AA}"/>
    <cellStyle name="SAPBEXheaderText 20 2 7" xfId="13367" xr:uid="{39BD448C-BB93-4EB1-80BF-899F2FE349AB}"/>
    <cellStyle name="SAPBEXheaderText 20 2 8" xfId="23801" xr:uid="{3A6712C4-8E0D-4978-9E25-303D788446A5}"/>
    <cellStyle name="SAPBEXheaderText 20 2 9" xfId="27814" xr:uid="{C7BCB842-6195-4B36-97BF-B1F5DF5DA111}"/>
    <cellStyle name="SAPBEXheaderText 20 20" xfId="30775" xr:uid="{BB3E60C4-DE39-4445-88FE-37FCE35D7791}"/>
    <cellStyle name="SAPBEXheaderText 20 21" xfId="39420" xr:uid="{8FAE62BA-683A-46FA-BDD4-CB5A83866C98}"/>
    <cellStyle name="SAPBEXheaderText 20 22" xfId="39233" xr:uid="{C4648B68-6560-4E00-BF8A-35A3DD86C60E}"/>
    <cellStyle name="SAPBEXheaderText 20 23" xfId="41309" xr:uid="{66E65170-837A-4B05-A2B5-2A65BB71E81C}"/>
    <cellStyle name="SAPBEXheaderText 20 3" xfId="2447" xr:uid="{0FD0AD4B-6E39-4B91-BE19-9D21E026006E}"/>
    <cellStyle name="SAPBEXheaderText 20 3 10" xfId="38971" xr:uid="{F26FEBF7-DD8A-460B-B3CA-3B48DC8149A7}"/>
    <cellStyle name="SAPBEXheaderText 20 3 11" xfId="41665" xr:uid="{6597EEF5-57D9-4568-B291-625577781C8D}"/>
    <cellStyle name="SAPBEXheaderText 20 3 2" xfId="5877" xr:uid="{5E6EFF0D-7B7A-4F95-9156-74387F3B70DE}"/>
    <cellStyle name="SAPBEXheaderText 20 3 2 2" xfId="16188" xr:uid="{5AE5CA19-8FAB-4C93-9E6F-D96815854FEA}"/>
    <cellStyle name="SAPBEXheaderText 20 3 2 3" xfId="20464" xr:uid="{908C7545-9478-4F31-A00E-D57C8492BD36}"/>
    <cellStyle name="SAPBEXheaderText 20 3 2 4" xfId="29806" xr:uid="{BE63595D-BB40-49B4-B4CD-938408A04CE3}"/>
    <cellStyle name="SAPBEXheaderText 20 3 2 5" xfId="33399" xr:uid="{9AA828AC-61E4-43D7-8FD1-0C978DA47429}"/>
    <cellStyle name="SAPBEXheaderText 20 3 2 6" xfId="36448" xr:uid="{124E6892-D78C-471B-A567-FA37149623DF}"/>
    <cellStyle name="SAPBEXheaderText 20 3 3" xfId="4262" xr:uid="{3CE26571-C968-4291-8A1E-37F011502F87}"/>
    <cellStyle name="SAPBEXheaderText 20 3 3 2" xfId="14668" xr:uid="{4001FDE1-75E4-40E7-B2D6-767901123C00}"/>
    <cellStyle name="SAPBEXheaderText 20 3 3 3" xfId="19288" xr:uid="{B8D128D0-05FF-4643-8967-F666D98316ED}"/>
    <cellStyle name="SAPBEXheaderText 20 3 3 4" xfId="28676" xr:uid="{5C3DA596-E785-41B9-B8C2-88200A70C474}"/>
    <cellStyle name="SAPBEXheaderText 20 3 3 5" xfId="27213" xr:uid="{F7E5BA53-EAD8-4DE9-9929-CDCAECAF8036}"/>
    <cellStyle name="SAPBEXheaderText 20 3 3 6" xfId="25459" xr:uid="{AEA88036-6FA1-4529-856F-8CF81672A551}"/>
    <cellStyle name="SAPBEXheaderText 20 3 4" xfId="8060" xr:uid="{3E0248BF-7FD9-47F9-A035-F8405629F524}"/>
    <cellStyle name="SAPBEXheaderText 20 3 4 2" xfId="18314" xr:uid="{D728CF96-85CF-44DC-A7A2-73288B5B92A7}"/>
    <cellStyle name="SAPBEXheaderText 20 3 4 3" xfId="22240" xr:uid="{6A2941D3-4021-496C-BC21-FC5AA093737A}"/>
    <cellStyle name="SAPBEXheaderText 20 3 4 4" xfId="31627" xr:uid="{4CC3E2BE-2DE8-4C2C-B699-E846D0C2F5D0}"/>
    <cellStyle name="SAPBEXheaderText 20 3 4 5" xfId="35082" xr:uid="{D211C87E-046B-41F4-8B4D-319D0CCC449B}"/>
    <cellStyle name="SAPBEXheaderText 20 3 4 6" xfId="38046" xr:uid="{F7BF0940-2035-47C6-BD5B-A3F65C9140C1}"/>
    <cellStyle name="SAPBEXheaderText 20 3 5" xfId="14265" xr:uid="{4C1BFB2F-CE9B-4AFD-8B1F-47D5C0B19E26}"/>
    <cellStyle name="SAPBEXheaderText 20 3 6" xfId="19807" xr:uid="{04EEEF14-9AF9-4ED3-A660-83202FBE52B5}"/>
    <cellStyle name="SAPBEXheaderText 20 3 7" xfId="23482" xr:uid="{B65EC99E-E0E1-44FA-BDA3-748787F39690}"/>
    <cellStyle name="SAPBEXheaderText 20 3 8" xfId="27427" xr:uid="{C6336A16-14C0-437A-BA55-9A4FA68C4D85}"/>
    <cellStyle name="SAPBEXheaderText 20 3 9" xfId="39818" xr:uid="{11CC181D-5C21-4688-AF19-29B63DC3981E}"/>
    <cellStyle name="SAPBEXheaderText 20 4" xfId="5205" xr:uid="{1D224DF5-B461-4D73-AD86-14F1F7ACDFFB}"/>
    <cellStyle name="SAPBEXheaderText 20 4 2" xfId="15555" xr:uid="{3A2CB03A-E4C6-4073-925B-CB99B98BEE6A}"/>
    <cellStyle name="SAPBEXheaderText 20 4 3" xfId="19961" xr:uid="{97BF2133-AB64-4282-806B-D92EF65C61FA}"/>
    <cellStyle name="SAPBEXheaderText 20 4 4" xfId="29291" xr:uid="{735AF59D-C7B9-4B05-9968-61B14F831778}"/>
    <cellStyle name="SAPBEXheaderText 20 4 5" xfId="32934" xr:uid="{0BAEFB7B-EDBB-44FE-8A0B-4DB1F07010D0}"/>
    <cellStyle name="SAPBEXheaderText 20 4 6" xfId="36022" xr:uid="{A11288EF-E6A7-4C92-94C1-C336EB980825}"/>
    <cellStyle name="SAPBEXheaderText 20 5" xfId="4838" xr:uid="{62850167-5A71-466B-A431-F53F94994A11}"/>
    <cellStyle name="SAPBEXheaderText 20 5 2" xfId="15236" xr:uid="{73432001-C6A4-45F3-82FE-FB269B79B73C}"/>
    <cellStyle name="SAPBEXheaderText 20 5 3" xfId="19691" xr:uid="{DDA7253D-0BE4-478E-84B6-25832FCAF413}"/>
    <cellStyle name="SAPBEXheaderText 20 5 4" xfId="29058" xr:uid="{A28AE87C-7F57-43F8-BDFF-AD6E4B2BF716}"/>
    <cellStyle name="SAPBEXheaderText 20 5 5" xfId="32703" xr:uid="{8E4DDA94-CDF3-4615-B4F1-C1916EA1E44D}"/>
    <cellStyle name="SAPBEXheaderText 20 5 6" xfId="35848" xr:uid="{C4DB2E1C-9A4A-4653-A91C-65CD5C9F0165}"/>
    <cellStyle name="SAPBEXheaderText 20 6" xfId="7759" xr:uid="{1AFE22A9-C990-4624-8FD0-9DA4643601D4}"/>
    <cellStyle name="SAPBEXheaderText 20 6 2" xfId="18031" xr:uid="{C3572896-2328-4419-B898-C4B8071394AE}"/>
    <cellStyle name="SAPBEXheaderText 20 6 3" xfId="21956" xr:uid="{67B52B33-D0E2-41DC-81A2-FD25692F3FA6}"/>
    <cellStyle name="SAPBEXheaderText 20 6 4" xfId="31339" xr:uid="{0CE5E865-C7B7-4963-937B-55913AFB1CCB}"/>
    <cellStyle name="SAPBEXheaderText 20 6 5" xfId="34799" xr:uid="{FC1BF9B0-815D-4936-A5B2-5831A7A17CB3}"/>
    <cellStyle name="SAPBEXheaderText 20 6 6" xfId="37770" xr:uid="{A830AE1F-C6D8-41F3-AC7A-4004A7722F96}"/>
    <cellStyle name="SAPBEXheaderText 20 7" xfId="11087" xr:uid="{DE5FAEDC-8813-485B-8ADA-CD5C1A701B76}"/>
    <cellStyle name="SAPBEXheaderText 20 8" xfId="11511" xr:uid="{1CE7707E-D54F-448D-B5FE-556B4A6E09B0}"/>
    <cellStyle name="SAPBEXheaderText 20 9" xfId="11972" xr:uid="{0540B194-5388-4A4C-A4A1-58428159DD58}"/>
    <cellStyle name="SAPBEXheaderText 21" xfId="1476" xr:uid="{9D0A2C46-EEF3-4BEE-850D-368F4B8E672D}"/>
    <cellStyle name="SAPBEXheaderText 21 10" xfId="12359" xr:uid="{FA3E3715-222F-467E-8D2F-7FE63D7C3021}"/>
    <cellStyle name="SAPBEXheaderText 21 11" xfId="14082" xr:uid="{1F743860-1F4C-4972-8A08-C4B0D04303A3}"/>
    <cellStyle name="SAPBEXheaderText 21 12" xfId="23127" xr:uid="{5703E78B-EA04-40CA-AB1D-FFFB7FEF8B43}"/>
    <cellStyle name="SAPBEXheaderText 21 13" xfId="24835" xr:uid="{A8DBAD67-EB90-4727-AD71-24B7621ECC21}"/>
    <cellStyle name="SAPBEXheaderText 21 14" xfId="25634" xr:uid="{E6A7A403-D21F-4CEA-BDAA-62F82440DEDE}"/>
    <cellStyle name="SAPBEXheaderText 21 15" xfId="24679" xr:uid="{AA83D6F0-2D76-46E0-A23B-904CD4B2FB45}"/>
    <cellStyle name="SAPBEXheaderText 21 16" xfId="25118" xr:uid="{58FC9D66-D0F2-4D27-8C70-B1D7B3F497CD}"/>
    <cellStyle name="SAPBEXheaderText 21 17" xfId="25396" xr:uid="{83AE032E-61FE-4071-9D83-A14FE2846D69}"/>
    <cellStyle name="SAPBEXheaderText 21 18" xfId="25866" xr:uid="{DDC4C6D4-795D-4D8F-8B6B-8E4A3EB6C841}"/>
    <cellStyle name="SAPBEXheaderText 21 19" xfId="27236" xr:uid="{1A7A3A8D-D020-41E8-B4E6-0AD1F7861CC2}"/>
    <cellStyle name="SAPBEXheaderText 21 2" xfId="2946" xr:uid="{D95CA725-9E98-43BE-87D6-FFD47B288EE2}"/>
    <cellStyle name="SAPBEXheaderText 21 2 10" xfId="30591" xr:uid="{1747F96A-3019-463F-A11E-58B7344BFDBF}"/>
    <cellStyle name="SAPBEXheaderText 21 2 11" xfId="34559" xr:uid="{51415228-C4EF-4AEA-8FC7-44AF956365CD}"/>
    <cellStyle name="SAPBEXheaderText 21 2 12" xfId="40173" xr:uid="{2CA5E80E-BE26-423A-BC9F-48CCEE2ADC70}"/>
    <cellStyle name="SAPBEXheaderText 21 2 13" xfId="40768" xr:uid="{EEFAF35C-4884-4D2B-9085-FE839FEB161A}"/>
    <cellStyle name="SAPBEXheaderText 21 2 14" xfId="41985" xr:uid="{29D45A70-48E6-425E-AC8B-E8B600F5872F}"/>
    <cellStyle name="SAPBEXheaderText 21 2 2" xfId="6282" xr:uid="{DB140EFA-89B3-427B-8B28-7673579D86BD}"/>
    <cellStyle name="SAPBEXheaderText 21 2 2 2" xfId="16589" xr:uid="{A5BFDA89-3F18-48C6-8111-761F00C5F6EE}"/>
    <cellStyle name="SAPBEXheaderText 21 2 2 3" xfId="20813" xr:uid="{A3C51032-AD3A-46F1-9162-D8CA1B53EA7E}"/>
    <cellStyle name="SAPBEXheaderText 21 2 2 4" xfId="30163" xr:uid="{D98D211E-984E-4D24-A402-B0E75CA1673E}"/>
    <cellStyle name="SAPBEXheaderText 21 2 2 5" xfId="33735" xr:uid="{C11BEDC9-7A86-4D37-9C15-F9DF307328FC}"/>
    <cellStyle name="SAPBEXheaderText 21 2 2 6" xfId="36769" xr:uid="{0F06CB3D-A71D-4A7E-8D4B-A9CC93532074}"/>
    <cellStyle name="SAPBEXheaderText 21 2 3" xfId="7227" xr:uid="{47B59D2A-7210-4C7C-8AE0-29309AB7FFD2}"/>
    <cellStyle name="SAPBEXheaderText 21 2 3 2" xfId="17513" xr:uid="{0AD439AF-8132-49A7-B41F-B8870F99BF3B}"/>
    <cellStyle name="SAPBEXheaderText 21 2 3 3" xfId="21510" xr:uid="{36C0F1F1-C0D6-41CB-A4A7-3EF0A39C122E}"/>
    <cellStyle name="SAPBEXheaderText 21 2 3 4" xfId="30875" xr:uid="{91742098-E22D-4991-B4B2-51D5A2FB4645}"/>
    <cellStyle name="SAPBEXheaderText 21 2 3 5" xfId="34364" xr:uid="{F774BAB9-8EEE-4185-88EA-75A0A27C24C2}"/>
    <cellStyle name="SAPBEXheaderText 21 2 3 6" xfId="37347" xr:uid="{BF361A30-F9E2-4EEE-86AE-584F2FE37D5C}"/>
    <cellStyle name="SAPBEXheaderText 21 2 4" xfId="8435" xr:uid="{42341257-03AF-4A5A-8550-DC08C6037FF4}"/>
    <cellStyle name="SAPBEXheaderText 21 2 4 2" xfId="18684" xr:uid="{5EDAD0FA-EDC8-431D-9A41-372237E75634}"/>
    <cellStyle name="SAPBEXheaderText 21 2 4 3" xfId="22578" xr:uid="{99FEC360-BFE1-4F9A-B218-479429109593}"/>
    <cellStyle name="SAPBEXheaderText 21 2 4 4" xfId="31968" xr:uid="{A648843D-7E57-4A2A-A9A1-A787076A4F16}"/>
    <cellStyle name="SAPBEXheaderText 21 2 4 5" xfId="35408" xr:uid="{2F057F87-6AC6-478C-BBA8-B8CC62AD6D77}"/>
    <cellStyle name="SAPBEXheaderText 21 2 4 6" xfId="38359" xr:uid="{445875B7-B298-4CBD-AEA1-0123EF0CC98F}"/>
    <cellStyle name="SAPBEXheaderText 21 2 5" xfId="13674" xr:uid="{61F9BB42-7641-4CA8-BFB1-B01139A17B9E}"/>
    <cellStyle name="SAPBEXheaderText 21 2 6" xfId="12937" xr:uid="{06BC31C5-480A-409C-A958-A4EAC2A91AD9}"/>
    <cellStyle name="SAPBEXheaderText 21 2 7" xfId="22494" xr:uid="{634073D9-7A2B-4C4C-AD00-356C261A7A4D}"/>
    <cellStyle name="SAPBEXheaderText 21 2 8" xfId="23802" xr:uid="{919FC199-D1CF-4870-BD8A-27B4D6C3BED5}"/>
    <cellStyle name="SAPBEXheaderText 21 2 9" xfId="27815" xr:uid="{E62957AE-2B15-4E07-8C4F-E3A4826F4BF3}"/>
    <cellStyle name="SAPBEXheaderText 21 20" xfId="26163" xr:uid="{D3006BD2-A381-4A48-96BA-740A52ECB75F}"/>
    <cellStyle name="SAPBEXheaderText 21 21" xfId="39421" xr:uid="{2A5D311A-CF82-4B0C-88E1-9872CE429170}"/>
    <cellStyle name="SAPBEXheaderText 21 22" xfId="40400" xr:uid="{6766E159-9F81-478A-AA6C-B5000A60519D}"/>
    <cellStyle name="SAPBEXheaderText 21 23" xfId="41310" xr:uid="{2AF11086-296A-4E4D-91E4-A2437C29EFDE}"/>
    <cellStyle name="SAPBEXheaderText 21 3" xfId="2448" xr:uid="{A8EE11AF-AACD-4065-A853-47030821AE04}"/>
    <cellStyle name="SAPBEXheaderText 21 3 10" xfId="40064" xr:uid="{99BC7EBD-88D0-402A-8BC1-18D097B53386}"/>
    <cellStyle name="SAPBEXheaderText 21 3 11" xfId="41666" xr:uid="{60B060D6-17B8-4889-A61F-667B0951A0C2}"/>
    <cellStyle name="SAPBEXheaderText 21 3 2" xfId="5878" xr:uid="{DFF12037-214C-4129-B373-54B7EECBAD28}"/>
    <cellStyle name="SAPBEXheaderText 21 3 2 2" xfId="16189" xr:uid="{EA96C637-659E-4210-BC1D-2E53D49B434E}"/>
    <cellStyle name="SAPBEXheaderText 21 3 2 3" xfId="20465" xr:uid="{FC05D345-01ED-4117-BABC-D91AAA744357}"/>
    <cellStyle name="SAPBEXheaderText 21 3 2 4" xfId="29807" xr:uid="{048D29B6-3F83-4573-8443-F3F4A4CD0A69}"/>
    <cellStyle name="SAPBEXheaderText 21 3 2 5" xfId="33400" xr:uid="{C3D332DE-A994-49AC-ADA4-EAA7EF1B2C36}"/>
    <cellStyle name="SAPBEXheaderText 21 3 2 6" xfId="36449" xr:uid="{0B97DB7B-E94B-4FC4-AA8C-F55C0B19DC5B}"/>
    <cellStyle name="SAPBEXheaderText 21 3 3" xfId="4261" xr:uid="{6EC037AD-80CB-4C1C-AE2F-968D5769A4C7}"/>
    <cellStyle name="SAPBEXheaderText 21 3 3 2" xfId="14667" xr:uid="{FF227146-B44A-4399-A387-CA1A7B4342D5}"/>
    <cellStyle name="SAPBEXheaderText 21 3 3 3" xfId="19287" xr:uid="{085E7603-9EE2-4AB0-9336-4622B4C07E37}"/>
    <cellStyle name="SAPBEXheaderText 21 3 3 4" xfId="28675" xr:uid="{B066410C-1B95-480D-8EF0-D5B5340C4DE4}"/>
    <cellStyle name="SAPBEXheaderText 21 3 3 5" xfId="27212" xr:uid="{7C19A875-C73E-448F-805A-57756A0E0954}"/>
    <cellStyle name="SAPBEXheaderText 21 3 3 6" xfId="24249" xr:uid="{EB547A9D-7247-44E0-8A1A-93D6EB7E8F42}"/>
    <cellStyle name="SAPBEXheaderText 21 3 4" xfId="8061" xr:uid="{A59ABA5A-6122-49DC-B483-96E99AFD231D}"/>
    <cellStyle name="SAPBEXheaderText 21 3 4 2" xfId="18315" xr:uid="{D429AABF-D396-41A8-A9A7-1C94938612ED}"/>
    <cellStyle name="SAPBEXheaderText 21 3 4 3" xfId="22241" xr:uid="{91AA0F13-D8C5-4CD5-AD72-B5EABF62E0E2}"/>
    <cellStyle name="SAPBEXheaderText 21 3 4 4" xfId="31628" xr:uid="{61FEEAC0-E253-40F5-9C54-DB88B149DE7C}"/>
    <cellStyle name="SAPBEXheaderText 21 3 4 5" xfId="35083" xr:uid="{68D80DDC-CC95-4DF2-AB76-71001CDD2DDA}"/>
    <cellStyle name="SAPBEXheaderText 21 3 4 6" xfId="38047" xr:uid="{EF1D3859-CDC1-4D0A-9942-ECE69802820A}"/>
    <cellStyle name="SAPBEXheaderText 21 3 5" xfId="14264" xr:uid="{CC18DD33-8D9C-4DF0-AFB6-6E774B1D1202}"/>
    <cellStyle name="SAPBEXheaderText 21 3 6" xfId="19567" xr:uid="{69BDDEA9-9C66-4C92-9484-690E0A37A008}"/>
    <cellStyle name="SAPBEXheaderText 21 3 7" xfId="23483" xr:uid="{AB914942-8F08-4A1A-8AC8-BB0A2385AA98}"/>
    <cellStyle name="SAPBEXheaderText 21 3 8" xfId="27428" xr:uid="{1D93A669-BE9B-4D52-A078-1D10EFA301BB}"/>
    <cellStyle name="SAPBEXheaderText 21 3 9" xfId="39819" xr:uid="{CDD9994D-FA77-403C-985B-1CDED8F3DDBE}"/>
    <cellStyle name="SAPBEXheaderText 21 4" xfId="5206" xr:uid="{C3F30FB7-C146-4D70-8B8D-8ACA4828C36D}"/>
    <cellStyle name="SAPBEXheaderText 21 4 2" xfId="15556" xr:uid="{D4EEF342-D4DA-4A7C-BF14-B79774AEB1BA}"/>
    <cellStyle name="SAPBEXheaderText 21 4 3" xfId="19962" xr:uid="{6D67CF26-2C98-46C9-A27C-A39CD671E7ED}"/>
    <cellStyle name="SAPBEXheaderText 21 4 4" xfId="29292" xr:uid="{E7F735B8-44FB-4CA9-8C0D-42D0051FD338}"/>
    <cellStyle name="SAPBEXheaderText 21 4 5" xfId="32935" xr:uid="{C49F435C-1E1D-4884-A5E8-3114E49AAB7C}"/>
    <cellStyle name="SAPBEXheaderText 21 4 6" xfId="36023" xr:uid="{B074036C-EF15-4225-9E7D-D9CFAEE9C91F}"/>
    <cellStyle name="SAPBEXheaderText 21 5" xfId="4837" xr:uid="{D2B204BF-8C0F-4485-B484-107766BED631}"/>
    <cellStyle name="SAPBEXheaderText 21 5 2" xfId="15235" xr:uid="{D4A88566-2EC9-430A-83A6-905F9303BE12}"/>
    <cellStyle name="SAPBEXheaderText 21 5 3" xfId="19690" xr:uid="{A9FB4D9D-BCA9-4EFB-BC0B-6E73E61B8CCE}"/>
    <cellStyle name="SAPBEXheaderText 21 5 4" xfId="29057" xr:uid="{FA12FC5B-F53B-4027-9F9A-5A877820E793}"/>
    <cellStyle name="SAPBEXheaderText 21 5 5" xfId="32702" xr:uid="{8B17364F-8C3B-46A2-8624-D63927A109AD}"/>
    <cellStyle name="SAPBEXheaderText 21 5 6" xfId="35847" xr:uid="{434527E9-383D-47CD-83A6-E74B8ABFC2B1}"/>
    <cellStyle name="SAPBEXheaderText 21 6" xfId="7081" xr:uid="{BCAC53B9-02B3-4D15-8432-F5EA41743755}"/>
    <cellStyle name="SAPBEXheaderText 21 6 2" xfId="17369" xr:uid="{5D3AD5E2-0733-405E-9673-E312CFC1E4D6}"/>
    <cellStyle name="SAPBEXheaderText 21 6 3" xfId="21388" xr:uid="{8B36EFBA-8264-4FD2-8416-8B85A40DC0E4}"/>
    <cellStyle name="SAPBEXheaderText 21 6 4" xfId="30768" xr:uid="{0FC05742-A353-4B13-9469-3E69B9A543AF}"/>
    <cellStyle name="SAPBEXheaderText 21 6 5" xfId="34259" xr:uid="{64F79C78-A81D-431F-B4C8-2C4BCDD84A30}"/>
    <cellStyle name="SAPBEXheaderText 21 6 6" xfId="37259" xr:uid="{D3EA43CD-B2BE-4F3A-B545-CAE6E4A5B5F2}"/>
    <cellStyle name="SAPBEXheaderText 21 7" xfId="11088" xr:uid="{1B9865A8-D209-4DE8-90CA-58972CC9C75E}"/>
    <cellStyle name="SAPBEXheaderText 21 8" xfId="11512" xr:uid="{4C7A6598-81A2-4E61-9E21-3E7EEC73C916}"/>
    <cellStyle name="SAPBEXheaderText 21 9" xfId="11973" xr:uid="{CEAA41C2-BAB4-474A-8ADF-FC4F206A8AAB}"/>
    <cellStyle name="SAPBEXheaderText 22" xfId="1477" xr:uid="{3AF4BDFA-5443-4F48-8CAB-5824F7E1FB20}"/>
    <cellStyle name="SAPBEXheaderText 22 10" xfId="12360" xr:uid="{CC85A478-D6AD-46A0-AFBB-30C417B99041}"/>
    <cellStyle name="SAPBEXheaderText 22 11" xfId="12503" xr:uid="{7D93F3AB-0C99-4FF8-BC5F-6454365AF775}"/>
    <cellStyle name="SAPBEXheaderText 22 12" xfId="23128" xr:uid="{EF07B773-1615-41FC-976F-B45E284658DC}"/>
    <cellStyle name="SAPBEXheaderText 22 13" xfId="26067" xr:uid="{BE8D06D8-D353-482D-A52E-0C2B94DA41CD}"/>
    <cellStyle name="SAPBEXheaderText 22 14" xfId="25635" xr:uid="{E18739E1-873B-43F1-9672-F963342DEEE6}"/>
    <cellStyle name="SAPBEXheaderText 22 15" xfId="26003" xr:uid="{7FFFBAA2-522B-40E4-90ED-B4C437D12839}"/>
    <cellStyle name="SAPBEXheaderText 22 16" xfId="26371" xr:uid="{26D66770-0C63-45F6-A86D-926C9759BFF1}"/>
    <cellStyle name="SAPBEXheaderText 22 17" xfId="25395" xr:uid="{B09FDBD7-65C6-43D8-8178-FEAA5A69BBE6}"/>
    <cellStyle name="SAPBEXheaderText 22 18" xfId="27290" xr:uid="{FDC4AC30-07E0-4CDA-B103-D3FB6C06BF7F}"/>
    <cellStyle name="SAPBEXheaderText 22 19" xfId="26405" xr:uid="{6F1C6045-FB8A-4935-B021-94D301CE179B}"/>
    <cellStyle name="SAPBEXheaderText 22 2" xfId="2947" xr:uid="{4DD7B458-12B8-4025-B788-38AAB638E1EC}"/>
    <cellStyle name="SAPBEXheaderText 22 2 10" xfId="29192" xr:uid="{4462C39B-D0C2-4224-972A-355B12C2A7C7}"/>
    <cellStyle name="SAPBEXheaderText 22 2 11" xfId="33931" xr:uid="{369278A5-4C27-4F20-8A1B-85BAE21E3B9A}"/>
    <cellStyle name="SAPBEXheaderText 22 2 12" xfId="40174" xr:uid="{7B43E92C-2229-4D54-906B-E7D9CEBDE954}"/>
    <cellStyle name="SAPBEXheaderText 22 2 13" xfId="40769" xr:uid="{866E3C4F-B5E6-4800-8600-28E2739547AB}"/>
    <cellStyle name="SAPBEXheaderText 22 2 14" xfId="41986" xr:uid="{CBE2B13B-02C8-45BA-8417-27FB624919FB}"/>
    <cellStyle name="SAPBEXheaderText 22 2 2" xfId="6283" xr:uid="{469BD993-5B9C-4B49-AF12-18B957D39345}"/>
    <cellStyle name="SAPBEXheaderText 22 2 2 2" xfId="16590" xr:uid="{042F7E90-AD15-4394-BA88-E0C144A94A8C}"/>
    <cellStyle name="SAPBEXheaderText 22 2 2 3" xfId="20814" xr:uid="{A739CE6C-4CFE-4B42-8B00-AA6DC4D1CB83}"/>
    <cellStyle name="SAPBEXheaderText 22 2 2 4" xfId="30164" xr:uid="{D8D5FE78-F8D0-4874-8D68-5AF044A7E514}"/>
    <cellStyle name="SAPBEXheaderText 22 2 2 5" xfId="33736" xr:uid="{44046734-C033-45B1-B983-154DA14D9E43}"/>
    <cellStyle name="SAPBEXheaderText 22 2 2 6" xfId="36770" xr:uid="{E540B429-26EC-4138-9033-CA262EF899A8}"/>
    <cellStyle name="SAPBEXheaderText 22 2 3" xfId="7228" xr:uid="{A71D8C35-E946-479C-A3A4-E67EC3E6A2AB}"/>
    <cellStyle name="SAPBEXheaderText 22 2 3 2" xfId="17514" xr:uid="{19F5ADC0-0EC6-4AA7-8BE7-5F493D8846FB}"/>
    <cellStyle name="SAPBEXheaderText 22 2 3 3" xfId="21511" xr:uid="{2ACEBA32-60EC-4175-B2F4-41BA9ED4ED7F}"/>
    <cellStyle name="SAPBEXheaderText 22 2 3 4" xfId="30876" xr:uid="{AD921E3F-819F-4057-9D9F-F3A04828C710}"/>
    <cellStyle name="SAPBEXheaderText 22 2 3 5" xfId="34365" xr:uid="{7534F88E-8E8C-4840-9DB4-B3A7B467C84E}"/>
    <cellStyle name="SAPBEXheaderText 22 2 3 6" xfId="37348" xr:uid="{F2A09A96-2F78-4A25-A919-AA121CDF76BF}"/>
    <cellStyle name="SAPBEXheaderText 22 2 4" xfId="8436" xr:uid="{9101055C-39DB-4D36-8176-6EAB8AD0CEA5}"/>
    <cellStyle name="SAPBEXheaderText 22 2 4 2" xfId="18685" xr:uid="{46B0921E-CF32-4BF8-8523-DF23106F261E}"/>
    <cellStyle name="SAPBEXheaderText 22 2 4 3" xfId="22579" xr:uid="{379E1EB9-2E41-469A-9516-71F50F43FC32}"/>
    <cellStyle name="SAPBEXheaderText 22 2 4 4" xfId="31969" xr:uid="{76AA1E9F-1B76-416A-80C1-69DBE0A0B625}"/>
    <cellStyle name="SAPBEXheaderText 22 2 4 5" xfId="35409" xr:uid="{C37CA5B2-EBB3-4EF7-BFCF-0E326FE6413F}"/>
    <cellStyle name="SAPBEXheaderText 22 2 4 6" xfId="38360" xr:uid="{75F13D88-D3B8-4E96-87B4-89976EE3F736}"/>
    <cellStyle name="SAPBEXheaderText 22 2 5" xfId="13675" xr:uid="{9926165A-1278-40D6-A871-337D670C4341}"/>
    <cellStyle name="SAPBEXheaderText 22 2 6" xfId="12579" xr:uid="{BF627FC1-B823-4CAC-B8AB-3F944019ABC6}"/>
    <cellStyle name="SAPBEXheaderText 22 2 7" xfId="21416" xr:uid="{E675AB50-1B31-4E30-9081-3C0885A7EC92}"/>
    <cellStyle name="SAPBEXheaderText 22 2 8" xfId="23803" xr:uid="{04842CCA-4E5F-4806-85C1-4A0AF8708542}"/>
    <cellStyle name="SAPBEXheaderText 22 2 9" xfId="27816" xr:uid="{53034CD8-FC23-43E9-B907-77C53EB46D26}"/>
    <cellStyle name="SAPBEXheaderText 22 20" xfId="27670" xr:uid="{F8629A9A-F407-4CA0-990D-53B09C513A49}"/>
    <cellStyle name="SAPBEXheaderText 22 21" xfId="39422" xr:uid="{FD79D8FA-8711-4045-A482-96CD73F42405}"/>
    <cellStyle name="SAPBEXheaderText 22 22" xfId="39232" xr:uid="{0B0508CE-A8B4-4EFD-974C-C4A717245F27}"/>
    <cellStyle name="SAPBEXheaderText 22 23" xfId="41311" xr:uid="{9617B540-5150-4659-BA5C-02D52651FD43}"/>
    <cellStyle name="SAPBEXheaderText 22 3" xfId="2449" xr:uid="{49435C55-1928-423C-A34C-B77B61C3F1B3}"/>
    <cellStyle name="SAPBEXheaderText 22 3 10" xfId="38970" xr:uid="{6FB61CC6-68E9-4A97-AFCF-B050D5E63A39}"/>
    <cellStyle name="SAPBEXheaderText 22 3 11" xfId="41667" xr:uid="{7C1605C0-CAEF-409C-AB44-45BFD5E31508}"/>
    <cellStyle name="SAPBEXheaderText 22 3 2" xfId="5879" xr:uid="{8133B610-02C7-4513-9D1B-9BE112020207}"/>
    <cellStyle name="SAPBEXheaderText 22 3 2 2" xfId="16190" xr:uid="{072C554B-4C3E-44BD-8DD2-EAEA62E4710A}"/>
    <cellStyle name="SAPBEXheaderText 22 3 2 3" xfId="20466" xr:uid="{43D41C7F-2B57-499B-991F-DEF2381DEE46}"/>
    <cellStyle name="SAPBEXheaderText 22 3 2 4" xfId="29808" xr:uid="{A631EC02-A9ED-4B6D-AB21-26278CAE7F4E}"/>
    <cellStyle name="SAPBEXheaderText 22 3 2 5" xfId="33401" xr:uid="{E7E57FDC-4818-4C7A-AD2E-1A19D3B4131A}"/>
    <cellStyle name="SAPBEXheaderText 22 3 2 6" xfId="36450" xr:uid="{8C175637-D68B-4032-BF55-91874D68A990}"/>
    <cellStyle name="SAPBEXheaderText 22 3 3" xfId="4260" xr:uid="{686C20ED-F14B-4F6B-905B-3839414C0C93}"/>
    <cellStyle name="SAPBEXheaderText 22 3 3 2" xfId="14666" xr:uid="{3A8D9704-256C-4ED9-A749-91997F9C0686}"/>
    <cellStyle name="SAPBEXheaderText 22 3 3 3" xfId="19286" xr:uid="{F306949B-E683-4F92-91F3-6A49E9F7CA9A}"/>
    <cellStyle name="SAPBEXheaderText 22 3 3 4" xfId="28674" xr:uid="{5100B935-35DC-4B71-BA9F-369E01DCA430}"/>
    <cellStyle name="SAPBEXheaderText 22 3 3 5" xfId="27211" xr:uid="{1E479005-D915-4013-B292-9E25A2F81D79}"/>
    <cellStyle name="SAPBEXheaderText 22 3 3 6" xfId="26574" xr:uid="{5DC9D5EA-88F3-4588-827A-B1AF57F6000E}"/>
    <cellStyle name="SAPBEXheaderText 22 3 4" xfId="8062" xr:uid="{178968B5-F7D2-49F7-B69F-2961448D8CFE}"/>
    <cellStyle name="SAPBEXheaderText 22 3 4 2" xfId="18316" xr:uid="{AC234C97-1E23-441A-9181-E573E4E89435}"/>
    <cellStyle name="SAPBEXheaderText 22 3 4 3" xfId="22242" xr:uid="{DB177300-6D12-4C8A-A6EB-AE7C5BBF9196}"/>
    <cellStyle name="SAPBEXheaderText 22 3 4 4" xfId="31629" xr:uid="{8FD1B951-0DAA-492F-A1F7-80FC46170C54}"/>
    <cellStyle name="SAPBEXheaderText 22 3 4 5" xfId="35084" xr:uid="{EA660A92-B129-472E-BAF3-E4F09311A6FB}"/>
    <cellStyle name="SAPBEXheaderText 22 3 4 6" xfId="38048" xr:uid="{040AE5A0-DF26-440B-BB59-F4FFC88D033A}"/>
    <cellStyle name="SAPBEXheaderText 22 3 5" xfId="13379" xr:uid="{37FFA5AD-02FE-4F4F-8DD0-B2175CF26456}"/>
    <cellStyle name="SAPBEXheaderText 22 3 6" xfId="12475" xr:uid="{DCC56078-07C2-44AB-8461-5B6D1F86F821}"/>
    <cellStyle name="SAPBEXheaderText 22 3 7" xfId="23484" xr:uid="{A1FCD6A8-922A-41DD-861F-EAB89A9EC6A0}"/>
    <cellStyle name="SAPBEXheaderText 22 3 8" xfId="27429" xr:uid="{59CBF706-153E-4BF0-835E-E9A3BCDED344}"/>
    <cellStyle name="SAPBEXheaderText 22 3 9" xfId="39820" xr:uid="{F1284834-2E7A-4C04-8A94-F9F12546E629}"/>
    <cellStyle name="SAPBEXheaderText 22 4" xfId="5207" xr:uid="{7C6F16D9-A3C2-4D92-A0EE-C33F5230B918}"/>
    <cellStyle name="SAPBEXheaderText 22 4 2" xfId="15557" xr:uid="{C902C28D-FB16-4C99-A428-495700DCD00D}"/>
    <cellStyle name="SAPBEXheaderText 22 4 3" xfId="19963" xr:uid="{30FCBC55-E41F-43D4-906E-148FBCFC2265}"/>
    <cellStyle name="SAPBEXheaderText 22 4 4" xfId="29293" xr:uid="{AA9BCD23-21C2-458C-8003-CB0A12751377}"/>
    <cellStyle name="SAPBEXheaderText 22 4 5" xfId="32936" xr:uid="{170265AE-45EF-457B-A5B2-ECC852885F81}"/>
    <cellStyle name="SAPBEXheaderText 22 4 6" xfId="36024" xr:uid="{1FC8F8FD-09FD-459C-8373-DB7A59EE52F7}"/>
    <cellStyle name="SAPBEXheaderText 22 5" xfId="4836" xr:uid="{D9F3D615-1D51-4999-8BB2-608CC100DD15}"/>
    <cellStyle name="SAPBEXheaderText 22 5 2" xfId="15234" xr:uid="{6C6C584E-9702-485C-BF97-390095729279}"/>
    <cellStyle name="SAPBEXheaderText 22 5 3" xfId="19689" xr:uid="{4F939760-32A1-4DB3-8850-27DE63B2AF9D}"/>
    <cellStyle name="SAPBEXheaderText 22 5 4" xfId="29056" xr:uid="{2CE4725F-CE8E-4F3F-AF11-3497F5D99066}"/>
    <cellStyle name="SAPBEXheaderText 22 5 5" xfId="32701" xr:uid="{4067C40E-FA0A-49FF-8FB3-A87EDA5D598C}"/>
    <cellStyle name="SAPBEXheaderText 22 5 6" xfId="35846" xr:uid="{F25303E8-5A1A-4127-AFFD-B4B1839EC138}"/>
    <cellStyle name="SAPBEXheaderText 22 6" xfId="6959" xr:uid="{FEACD97C-5F08-4349-B99A-ED4370FAE864}"/>
    <cellStyle name="SAPBEXheaderText 22 6 2" xfId="17249" xr:uid="{394A8228-034F-4F06-86A0-5288AFCA517D}"/>
    <cellStyle name="SAPBEXheaderText 22 6 3" xfId="21303" xr:uid="{C26016AA-6674-4E7D-9BC3-C0106D8D0334}"/>
    <cellStyle name="SAPBEXheaderText 22 6 4" xfId="30673" xr:uid="{315CB785-6913-41BD-BA47-B8A131993CFD}"/>
    <cellStyle name="SAPBEXheaderText 22 6 5" xfId="34173" xr:uid="{01135DE6-3F27-478F-899C-EDC1F4B34D83}"/>
    <cellStyle name="SAPBEXheaderText 22 6 6" xfId="37180" xr:uid="{6033D47C-20FD-4614-8874-CA0D2FDA60F0}"/>
    <cellStyle name="SAPBEXheaderText 22 7" xfId="11089" xr:uid="{817D65C6-C968-46A7-8264-B0B841FE2F07}"/>
    <cellStyle name="SAPBEXheaderText 22 8" xfId="11513" xr:uid="{075FC620-F958-4243-BB26-1F4DA4241112}"/>
    <cellStyle name="SAPBEXheaderText 22 9" xfId="11974" xr:uid="{4A056C6F-A5EA-4BB3-A001-7BAC2897E999}"/>
    <cellStyle name="SAPBEXheaderText 23" xfId="1478" xr:uid="{5992B94E-8591-4BD8-8FEB-EAE360543893}"/>
    <cellStyle name="SAPBEXheaderText 23 10" xfId="12361" xr:uid="{D13B1EE4-935D-4D37-9DB3-6D143976CAE2}"/>
    <cellStyle name="SAPBEXheaderText 23 11" xfId="14129" xr:uid="{050C601B-A0F3-4A06-B423-C881CADD418D}"/>
    <cellStyle name="SAPBEXheaderText 23 12" xfId="23129" xr:uid="{8B854A5C-CA91-4F0A-A6DE-5BC378B3EA48}"/>
    <cellStyle name="SAPBEXheaderText 23 13" xfId="24834" xr:uid="{1160FF73-A33B-4CD2-8D76-D1CDDF7E6715}"/>
    <cellStyle name="SAPBEXheaderText 23 14" xfId="25636" xr:uid="{89F5B504-DEA5-4CA2-A54B-6539BFBFD496}"/>
    <cellStyle name="SAPBEXheaderText 23 15" xfId="26005" xr:uid="{D1A3FE4B-D18C-4625-B688-D1649C7BF309}"/>
    <cellStyle name="SAPBEXheaderText 23 16" xfId="26820" xr:uid="{4309D274-0F06-4DF8-8686-2850F822F942}"/>
    <cellStyle name="SAPBEXheaderText 23 17" xfId="27002" xr:uid="{68B2E5D9-B359-4990-B4C5-EC4141CF1F15}"/>
    <cellStyle name="SAPBEXheaderText 23 18" xfId="25865" xr:uid="{072774A7-2E71-4869-B0E8-372BA545CDDC}"/>
    <cellStyle name="SAPBEXheaderText 23 19" xfId="26218" xr:uid="{C6B2F90A-E768-4066-AE5C-8533EB23FFA1}"/>
    <cellStyle name="SAPBEXheaderText 23 2" xfId="2948" xr:uid="{CAFD4160-C507-49DD-A59D-08DF9AFAB1B1}"/>
    <cellStyle name="SAPBEXheaderText 23 2 10" xfId="28894" xr:uid="{7595ECEF-DEBB-4FA8-9714-3D9F2BB59828}"/>
    <cellStyle name="SAPBEXheaderText 23 2 11" xfId="26715" xr:uid="{C322BA80-00E9-43DC-B16C-A06D13525862}"/>
    <cellStyle name="SAPBEXheaderText 23 2 12" xfId="40175" xr:uid="{BF1A165C-D051-4F70-9B3A-8B068971592C}"/>
    <cellStyle name="SAPBEXheaderText 23 2 13" xfId="40770" xr:uid="{03FB603E-DF0F-4E40-ADF1-B26C636CBCEC}"/>
    <cellStyle name="SAPBEXheaderText 23 2 14" xfId="41987" xr:uid="{68D0E415-47D6-48FD-B7F1-4F5ACCBA7CC6}"/>
    <cellStyle name="SAPBEXheaderText 23 2 2" xfId="6284" xr:uid="{E5B9EFB3-7C5F-4034-A48B-607878AF60CF}"/>
    <cellStyle name="SAPBEXheaderText 23 2 2 2" xfId="16591" xr:uid="{A515F4D8-9CD2-4075-BB10-38281629CCAB}"/>
    <cellStyle name="SAPBEXheaderText 23 2 2 3" xfId="20815" xr:uid="{E5D704DD-7FA2-462E-A0DC-E19B4CC8D5DD}"/>
    <cellStyle name="SAPBEXheaderText 23 2 2 4" xfId="30165" xr:uid="{64C69D49-1AEA-4B88-9CC8-C689E6056F4A}"/>
    <cellStyle name="SAPBEXheaderText 23 2 2 5" xfId="33737" xr:uid="{AD7C4966-DCF6-4297-BF8B-4E60C82830B6}"/>
    <cellStyle name="SAPBEXheaderText 23 2 2 6" xfId="36771" xr:uid="{C65BD531-01DC-4024-A7C9-C7CD8E743939}"/>
    <cellStyle name="SAPBEXheaderText 23 2 3" xfId="7229" xr:uid="{83B2E366-EE62-4B97-9921-F85138EADDAF}"/>
    <cellStyle name="SAPBEXheaderText 23 2 3 2" xfId="17515" xr:uid="{79DA3304-C003-4928-9848-214BEE36C78B}"/>
    <cellStyle name="SAPBEXheaderText 23 2 3 3" xfId="21512" xr:uid="{BD60DF8E-771B-43C0-9902-392EB0D5F1A1}"/>
    <cellStyle name="SAPBEXheaderText 23 2 3 4" xfId="30877" xr:uid="{B0C9845C-FAC9-4CF1-BA1D-7D3A754F136F}"/>
    <cellStyle name="SAPBEXheaderText 23 2 3 5" xfId="34366" xr:uid="{EE248382-0314-4D31-8AD7-CD5807A55CD6}"/>
    <cellStyle name="SAPBEXheaderText 23 2 3 6" xfId="37349" xr:uid="{8005A0B0-5919-4C4F-B0C6-B0B0EC3A1815}"/>
    <cellStyle name="SAPBEXheaderText 23 2 4" xfId="8437" xr:uid="{1780CF41-EBFB-43A7-AE3D-6B1381C354B0}"/>
    <cellStyle name="SAPBEXheaderText 23 2 4 2" xfId="18686" xr:uid="{9816D15E-2B07-481B-9F5F-7BBE34F66640}"/>
    <cellStyle name="SAPBEXheaderText 23 2 4 3" xfId="22580" xr:uid="{B98A268A-D973-42BA-86D7-091EC08111BE}"/>
    <cellStyle name="SAPBEXheaderText 23 2 4 4" xfId="31970" xr:uid="{E6E710CC-FC19-48E5-8DBC-5DD7F7E95876}"/>
    <cellStyle name="SAPBEXheaderText 23 2 4 5" xfId="35410" xr:uid="{4011C258-6BC2-4579-AAC1-C90B2B36D0E1}"/>
    <cellStyle name="SAPBEXheaderText 23 2 4 6" xfId="38361" xr:uid="{B3B7DF3D-498B-437C-A0DE-120672686C41}"/>
    <cellStyle name="SAPBEXheaderText 23 2 5" xfId="13676" xr:uid="{9B044708-9A0F-445F-AED9-474B506CDCD5}"/>
    <cellStyle name="SAPBEXheaderText 23 2 6" xfId="14155" xr:uid="{9D7FB7F2-1793-4A5C-ABF9-C8725AE8A406}"/>
    <cellStyle name="SAPBEXheaderText 23 2 7" xfId="20721" xr:uid="{BBB946CA-9072-4A90-8243-736453EA1AFD}"/>
    <cellStyle name="SAPBEXheaderText 23 2 8" xfId="23804" xr:uid="{A33E34D3-435E-4FB5-AC62-1A33E14F14C3}"/>
    <cellStyle name="SAPBEXheaderText 23 2 9" xfId="27817" xr:uid="{93295074-D9BD-4397-94E0-4198C3640F8A}"/>
    <cellStyle name="SAPBEXheaderText 23 20" xfId="27727" xr:uid="{A838C7C6-879C-4259-9942-8FF16DA9D745}"/>
    <cellStyle name="SAPBEXheaderText 23 21" xfId="39423" xr:uid="{F8858C0D-5F81-4355-8E60-32A140077BEB}"/>
    <cellStyle name="SAPBEXheaderText 23 22" xfId="39231" xr:uid="{95F075A0-6B0D-4C7F-8D92-7C379D503B6D}"/>
    <cellStyle name="SAPBEXheaderText 23 23" xfId="41312" xr:uid="{E3EC7314-8DB5-4BAC-B511-152E5E742D9E}"/>
    <cellStyle name="SAPBEXheaderText 23 3" xfId="2450" xr:uid="{BF53E8E2-F06A-454D-945D-F1C5F0D2C3E7}"/>
    <cellStyle name="SAPBEXheaderText 23 3 10" xfId="38969" xr:uid="{D96E3BC0-5137-4EDF-A78C-9BF80BEDB5C2}"/>
    <cellStyle name="SAPBEXheaderText 23 3 11" xfId="41668" xr:uid="{7E7DB5C3-3230-4CB3-ADEF-55AD4FF171C0}"/>
    <cellStyle name="SAPBEXheaderText 23 3 2" xfId="5880" xr:uid="{293AC21D-58D0-4BAB-9D12-0E556FBA851F}"/>
    <cellStyle name="SAPBEXheaderText 23 3 2 2" xfId="16191" xr:uid="{F2D69D6B-7A1C-41A9-AA62-78EF04A0479D}"/>
    <cellStyle name="SAPBEXheaderText 23 3 2 3" xfId="20467" xr:uid="{E7FE289F-0E6A-49BA-AF5D-B5B7D32B2DB2}"/>
    <cellStyle name="SAPBEXheaderText 23 3 2 4" xfId="29809" xr:uid="{BF9D16B9-DC65-407D-B416-82F89B66BBFF}"/>
    <cellStyle name="SAPBEXheaderText 23 3 2 5" xfId="33402" xr:uid="{665BA7AA-C6AA-4914-8553-2CC02FB4802A}"/>
    <cellStyle name="SAPBEXheaderText 23 3 2 6" xfId="36451" xr:uid="{573A699C-DA8F-48EA-85AA-A66C323D4A63}"/>
    <cellStyle name="SAPBEXheaderText 23 3 3" xfId="4259" xr:uid="{0C3D04A8-D36A-457D-BDF1-0A6A8DFD57C2}"/>
    <cellStyle name="SAPBEXheaderText 23 3 3 2" xfId="14665" xr:uid="{34A933C4-D5E8-4993-A25B-D23E4949EEC5}"/>
    <cellStyle name="SAPBEXheaderText 23 3 3 3" xfId="19285" xr:uid="{98A58F43-6785-45BB-B294-7E0F4D843AD1}"/>
    <cellStyle name="SAPBEXheaderText 23 3 3 4" xfId="28673" xr:uid="{5C5F248E-4D8D-401C-9FDA-570615A1A1D8}"/>
    <cellStyle name="SAPBEXheaderText 23 3 3 5" xfId="27210" xr:uid="{345DFE6B-603C-4636-8076-727BB2D54499}"/>
    <cellStyle name="SAPBEXheaderText 23 3 3 6" xfId="25460" xr:uid="{561F6717-3F9D-45C2-BFDB-8C20344A7641}"/>
    <cellStyle name="SAPBEXheaderText 23 3 4" xfId="8063" xr:uid="{A5798203-C00E-4DE5-9D66-612C78B06B22}"/>
    <cellStyle name="SAPBEXheaderText 23 3 4 2" xfId="18317" xr:uid="{D95DA56C-FFC2-4C86-91A1-698C9AD8A900}"/>
    <cellStyle name="SAPBEXheaderText 23 3 4 3" xfId="22243" xr:uid="{81B39FE0-E29E-4457-9459-CE64E1FAD497}"/>
    <cellStyle name="SAPBEXheaderText 23 3 4 4" xfId="31630" xr:uid="{135370FC-4FE1-43D7-99D8-0369DB83AC29}"/>
    <cellStyle name="SAPBEXheaderText 23 3 4 5" xfId="35085" xr:uid="{42BEFFDE-07E7-4839-A79C-541894584E1C}"/>
    <cellStyle name="SAPBEXheaderText 23 3 4 6" xfId="38049" xr:uid="{D73265EC-D028-4211-A048-62A2B636C4BB}"/>
    <cellStyle name="SAPBEXheaderText 23 3 5" xfId="14263" xr:uid="{9DF4DC00-EF04-4165-9217-1CC7589830B9}"/>
    <cellStyle name="SAPBEXheaderText 23 3 6" xfId="12693" xr:uid="{1DED269B-7028-4538-95D7-E4C168CA049F}"/>
    <cellStyle name="SAPBEXheaderText 23 3 7" xfId="23485" xr:uid="{EAAB18F0-4075-4CA7-8A5D-3F9DAD633C52}"/>
    <cellStyle name="SAPBEXheaderText 23 3 8" xfId="27430" xr:uid="{BA4F8D58-F9F1-4CA3-94F6-8877AE1723FC}"/>
    <cellStyle name="SAPBEXheaderText 23 3 9" xfId="39821" xr:uid="{2C1FCE8A-58EA-44EC-8BF7-844C63CD51F7}"/>
    <cellStyle name="SAPBEXheaderText 23 4" xfId="5208" xr:uid="{77DF6FC0-AC16-4092-827A-E638BE95839B}"/>
    <cellStyle name="SAPBEXheaderText 23 4 2" xfId="15558" xr:uid="{3F4ECE45-CEB8-42F2-95AD-1E4D0F081E8D}"/>
    <cellStyle name="SAPBEXheaderText 23 4 3" xfId="19964" xr:uid="{124420E6-5F76-441E-9B39-428AC3566B3E}"/>
    <cellStyle name="SAPBEXheaderText 23 4 4" xfId="29294" xr:uid="{BD1FDF9B-EA6E-4119-A393-143D1F8BC49C}"/>
    <cellStyle name="SAPBEXheaderText 23 4 5" xfId="32937" xr:uid="{FFE84193-9760-46B5-B51C-860EEF5AC533}"/>
    <cellStyle name="SAPBEXheaderText 23 4 6" xfId="36025" xr:uid="{D32731C4-EF6A-463C-8169-D76853CC6AFA}"/>
    <cellStyle name="SAPBEXheaderText 23 5" xfId="4835" xr:uid="{F44E82B1-6CCD-460F-9F59-46015B688CE8}"/>
    <cellStyle name="SAPBEXheaderText 23 5 2" xfId="15233" xr:uid="{781DDD94-F7B7-4D43-BEB6-53313E903DC5}"/>
    <cellStyle name="SAPBEXheaderText 23 5 3" xfId="19688" xr:uid="{3101F409-2103-4BFD-8F6B-98951207EEE3}"/>
    <cellStyle name="SAPBEXheaderText 23 5 4" xfId="29055" xr:uid="{838B6092-86B4-4B96-B4F7-A4182116652F}"/>
    <cellStyle name="SAPBEXheaderText 23 5 5" xfId="32700" xr:uid="{E8378253-691D-4302-B074-24D41E94E98F}"/>
    <cellStyle name="SAPBEXheaderText 23 5 6" xfId="35845" xr:uid="{52213C9A-9EBD-4DC4-8BFF-02ED5A0F0CB2}"/>
    <cellStyle name="SAPBEXheaderText 23 6" xfId="6199" xr:uid="{02E73B36-191E-4BEA-9D87-84993C8D7BE5}"/>
    <cellStyle name="SAPBEXheaderText 23 6 2" xfId="16506" xr:uid="{90E5CCDF-20AE-451A-A6D8-5696516AC1DC}"/>
    <cellStyle name="SAPBEXheaderText 23 6 3" xfId="20733" xr:uid="{0A19B0E9-890D-44EE-991B-7AC531FA8604}"/>
    <cellStyle name="SAPBEXheaderText 23 6 4" xfId="30082" xr:uid="{1139B82A-0D9E-4D57-B69B-110BEB866983}"/>
    <cellStyle name="SAPBEXheaderText 23 6 5" xfId="33657" xr:uid="{9DDFBE8F-47B6-4488-A16F-A18B4F25B853}"/>
    <cellStyle name="SAPBEXheaderText 23 6 6" xfId="36691" xr:uid="{C43368C0-0347-458F-A57B-3E9F1C2FA6F6}"/>
    <cellStyle name="SAPBEXheaderText 23 7" xfId="11090" xr:uid="{020EC281-72C1-4848-B950-8C79DCABF442}"/>
    <cellStyle name="SAPBEXheaderText 23 8" xfId="11514" xr:uid="{3494BB10-0B1F-4FAD-BFB6-8FFD9CFA79BD}"/>
    <cellStyle name="SAPBEXheaderText 23 9" xfId="11975" xr:uid="{583C592C-89B1-442E-93F4-03CEF933C5C8}"/>
    <cellStyle name="SAPBEXheaderText 24" xfId="1479" xr:uid="{36FECDF9-D3D3-44BD-B884-97C0945A1A1C}"/>
    <cellStyle name="SAPBEXheaderText 24 10" xfId="13544" xr:uid="{D4901AAB-B3E1-4139-8A41-38EAC3E69DF7}"/>
    <cellStyle name="SAPBEXheaderText 24 11" xfId="13988" xr:uid="{2105AA5D-9E25-43EF-A0F2-A018FCD26019}"/>
    <cellStyle name="SAPBEXheaderText 24 12" xfId="23130" xr:uid="{5767AFE6-C190-4615-9896-602D5FE0EC8F}"/>
    <cellStyle name="SAPBEXheaderText 24 13" xfId="26066" xr:uid="{F042E978-105E-4AFE-95B9-FF966ECD0518}"/>
    <cellStyle name="SAPBEXheaderText 24 14" xfId="25637" xr:uid="{EBA5D00C-382D-48B2-9E2A-A900D6E68F90}"/>
    <cellStyle name="SAPBEXheaderText 24 15" xfId="24678" xr:uid="{54F87F12-CBEB-421B-BF3E-43ED6DA615E0}"/>
    <cellStyle name="SAPBEXheaderText 24 16" xfId="25117" xr:uid="{20C5C7DC-BA98-4F78-81FC-C0D2C3A1E4F0}"/>
    <cellStyle name="SAPBEXheaderText 24 17" xfId="25394" xr:uid="{541D057A-E5F8-4B47-A11C-0E4647F5C028}"/>
    <cellStyle name="SAPBEXheaderText 24 18" xfId="27297" xr:uid="{56EFB2CB-1592-43FE-BA20-59A61F1EC6BA}"/>
    <cellStyle name="SAPBEXheaderText 24 19" xfId="26219" xr:uid="{530708F8-BA7B-46F6-95BF-3070CE8DFBF5}"/>
    <cellStyle name="SAPBEXheaderText 24 2" xfId="2949" xr:uid="{E3F0B684-3AF4-4E18-8CE8-865DFE7DEF3E}"/>
    <cellStyle name="SAPBEXheaderText 24 2 10" xfId="29583" xr:uid="{A2A699CB-F5AE-4B9A-B08B-F96F6A1B4DA7}"/>
    <cellStyle name="SAPBEXheaderText 24 2 11" xfId="27238" xr:uid="{A579F72C-87B0-4288-A574-E5CDFA73DA10}"/>
    <cellStyle name="SAPBEXheaderText 24 2 12" xfId="40176" xr:uid="{99BDAE97-85C9-40B6-AC41-8C5D3DEF924E}"/>
    <cellStyle name="SAPBEXheaderText 24 2 13" xfId="40771" xr:uid="{BBCA29E4-A4E0-499D-B6E9-95F36C1978CB}"/>
    <cellStyle name="SAPBEXheaderText 24 2 14" xfId="41988" xr:uid="{AB4A4AEF-9442-4F28-A0F9-41E30A4434BE}"/>
    <cellStyle name="SAPBEXheaderText 24 2 2" xfId="6285" xr:uid="{16B12FB0-9F45-42FB-AFE6-42CF6F61776B}"/>
    <cellStyle name="SAPBEXheaderText 24 2 2 2" xfId="16592" xr:uid="{FA6807AF-488E-4A46-A802-840438467F32}"/>
    <cellStyle name="SAPBEXheaderText 24 2 2 3" xfId="20816" xr:uid="{9C438AE6-87EB-462E-915A-52305873AF56}"/>
    <cellStyle name="SAPBEXheaderText 24 2 2 4" xfId="30166" xr:uid="{F50D4483-7BDB-4DE9-B54A-085E3C56891A}"/>
    <cellStyle name="SAPBEXheaderText 24 2 2 5" xfId="33738" xr:uid="{30DE87D6-8F9A-4FBE-AFBD-01916AAF07EB}"/>
    <cellStyle name="SAPBEXheaderText 24 2 2 6" xfId="36772" xr:uid="{BF6C858B-52FE-45F9-B0FF-CF3488AF371C}"/>
    <cellStyle name="SAPBEXheaderText 24 2 3" xfId="7230" xr:uid="{B6EEE7E6-95B3-4DDD-B1B6-44DC946020EE}"/>
    <cellStyle name="SAPBEXheaderText 24 2 3 2" xfId="17516" xr:uid="{650A7705-C29D-46D3-9807-F91E463C8296}"/>
    <cellStyle name="SAPBEXheaderText 24 2 3 3" xfId="21513" xr:uid="{593FA2F1-E45D-43BC-98B7-7A00E5D6B87C}"/>
    <cellStyle name="SAPBEXheaderText 24 2 3 4" xfId="30878" xr:uid="{E8CAF887-1384-4CB5-9ECF-0AFFDD545209}"/>
    <cellStyle name="SAPBEXheaderText 24 2 3 5" xfId="34367" xr:uid="{3C192E58-D0CB-4BE2-83F4-A2BF62E2669D}"/>
    <cellStyle name="SAPBEXheaderText 24 2 3 6" xfId="37350" xr:uid="{66DF33C9-A00B-4096-8E06-81836C6D22B5}"/>
    <cellStyle name="SAPBEXheaderText 24 2 4" xfId="8438" xr:uid="{41F21BEE-5705-48D2-B059-14B45A2A5677}"/>
    <cellStyle name="SAPBEXheaderText 24 2 4 2" xfId="18687" xr:uid="{7E7FC0C9-622B-4F42-90BE-7EDACFDC0F2F}"/>
    <cellStyle name="SAPBEXheaderText 24 2 4 3" xfId="22581" xr:uid="{38FC15B7-8722-4DF5-87F9-58203D7842AF}"/>
    <cellStyle name="SAPBEXheaderText 24 2 4 4" xfId="31971" xr:uid="{5F8CE083-2C07-45FA-87B4-FDFA071C607C}"/>
    <cellStyle name="SAPBEXheaderText 24 2 4 5" xfId="35411" xr:uid="{8BA680E6-C4EB-4EEB-ADAB-266855769954}"/>
    <cellStyle name="SAPBEXheaderText 24 2 4 6" xfId="38362" xr:uid="{9742D942-D91D-49F4-9C51-43432DC77747}"/>
    <cellStyle name="SAPBEXheaderText 24 2 5" xfId="13677" xr:uid="{E29CBF1E-9442-40F2-9520-C3DF278C319F}"/>
    <cellStyle name="SAPBEXheaderText 24 2 6" xfId="12938" xr:uid="{A4462300-7E09-4605-8F55-7BD1E05B3B85}"/>
    <cellStyle name="SAPBEXheaderText 24 2 7" xfId="13445" xr:uid="{95623B34-D0A7-4896-932E-D966B1AD9BD4}"/>
    <cellStyle name="SAPBEXheaderText 24 2 8" xfId="23805" xr:uid="{AD9D425C-66A4-4ED2-B6C4-1134738EC28D}"/>
    <cellStyle name="SAPBEXheaderText 24 2 9" xfId="27818" xr:uid="{D1311A40-1398-4398-B48B-29A8C9ACC600}"/>
    <cellStyle name="SAPBEXheaderText 24 20" xfId="28005" xr:uid="{A43E9954-AF8F-41AE-B8D8-8D4991EBF55B}"/>
    <cellStyle name="SAPBEXheaderText 24 21" xfId="39424" xr:uid="{70BB3244-E7AF-4ADB-AEE4-87888415EABF}"/>
    <cellStyle name="SAPBEXheaderText 24 22" xfId="39230" xr:uid="{8E625258-A1CE-4A02-B5EA-A31489391A80}"/>
    <cellStyle name="SAPBEXheaderText 24 23" xfId="41313" xr:uid="{C7A72473-71A7-4BAB-8BCC-626407DC8E9E}"/>
    <cellStyle name="SAPBEXheaderText 24 3" xfId="2451" xr:uid="{2C849AC0-7AFA-4FA9-9CBD-F2D3B3A5571E}"/>
    <cellStyle name="SAPBEXheaderText 24 3 10" xfId="38968" xr:uid="{19EF3BE0-4339-40DD-8689-777FDD2DAE85}"/>
    <cellStyle name="SAPBEXheaderText 24 3 11" xfId="41669" xr:uid="{5ECB56C5-043D-404F-AC5D-2B39973A839E}"/>
    <cellStyle name="SAPBEXheaderText 24 3 2" xfId="5881" xr:uid="{80A65FB8-DF4E-41AD-A839-50D31B58B486}"/>
    <cellStyle name="SAPBEXheaderText 24 3 2 2" xfId="16192" xr:uid="{DE57BF13-DE51-4DA5-8151-3E0026C2EF85}"/>
    <cellStyle name="SAPBEXheaderText 24 3 2 3" xfId="20468" xr:uid="{20F21032-D8AC-48A6-A61F-DF4D1B8BDB71}"/>
    <cellStyle name="SAPBEXheaderText 24 3 2 4" xfId="29810" xr:uid="{E870FF04-D503-4AE7-B117-3EEA1C8CDACF}"/>
    <cellStyle name="SAPBEXheaderText 24 3 2 5" xfId="33403" xr:uid="{D210CCA6-5F12-41E1-A4F9-9A5EB0AF07A0}"/>
    <cellStyle name="SAPBEXheaderText 24 3 2 6" xfId="36452" xr:uid="{8093E475-8153-4727-B2AF-B8B45BE7107F}"/>
    <cellStyle name="SAPBEXheaderText 24 3 3" xfId="4258" xr:uid="{0AE7DBC1-AB77-4521-B590-3B2B869BE746}"/>
    <cellStyle name="SAPBEXheaderText 24 3 3 2" xfId="14664" xr:uid="{187032C6-BA64-46CD-9A98-335923AD2BF9}"/>
    <cellStyle name="SAPBEXheaderText 24 3 3 3" xfId="19284" xr:uid="{452A946A-44B8-4CB6-9EBF-47DE6658FE3E}"/>
    <cellStyle name="SAPBEXheaderText 24 3 3 4" xfId="28672" xr:uid="{1DE1A0F3-1797-4D89-A9D4-F421F61E448A}"/>
    <cellStyle name="SAPBEXheaderText 24 3 3 5" xfId="27209" xr:uid="{0A886F02-932C-4950-83CC-8E23C88D9DF0}"/>
    <cellStyle name="SAPBEXheaderText 24 3 3 6" xfId="24248" xr:uid="{4841A5E8-ABD3-49D8-B50F-71F359776FB1}"/>
    <cellStyle name="SAPBEXheaderText 24 3 4" xfId="8064" xr:uid="{08E8E23E-FAAF-48B4-B405-CF069B0C51B4}"/>
    <cellStyle name="SAPBEXheaderText 24 3 4 2" xfId="18318" xr:uid="{DAEAA0C5-CBEF-4718-877B-83DFA83B920E}"/>
    <cellStyle name="SAPBEXheaderText 24 3 4 3" xfId="22244" xr:uid="{0C66B1A2-C523-4CAA-9566-58A5F5B29012}"/>
    <cellStyle name="SAPBEXheaderText 24 3 4 4" xfId="31631" xr:uid="{F14C9439-1FC0-40B6-91C1-483F20D3EF06}"/>
    <cellStyle name="SAPBEXheaderText 24 3 4 5" xfId="35086" xr:uid="{3713C747-B286-4AB9-882A-95816A073399}"/>
    <cellStyle name="SAPBEXheaderText 24 3 4 6" xfId="38050" xr:uid="{0CE44F2E-6376-4380-A0B4-7C2EAAB0E78F}"/>
    <cellStyle name="SAPBEXheaderText 24 3 5" xfId="14262" xr:uid="{484CC984-6ABF-4FAB-A20F-A0B483208A97}"/>
    <cellStyle name="SAPBEXheaderText 24 3 6" xfId="19426" xr:uid="{CFC937BD-8CB9-4780-B46F-7FEF677EB2ED}"/>
    <cellStyle name="SAPBEXheaderText 24 3 7" xfId="23486" xr:uid="{3AA8F270-8001-4433-A505-582BBA556899}"/>
    <cellStyle name="SAPBEXheaderText 24 3 8" xfId="27431" xr:uid="{F2D6D41E-B459-403A-98A8-E278F4E68CE6}"/>
    <cellStyle name="SAPBEXheaderText 24 3 9" xfId="39822" xr:uid="{F8082610-CCD8-4687-B12D-BC3CD43A6ADE}"/>
    <cellStyle name="SAPBEXheaderText 24 4" xfId="5209" xr:uid="{D831061B-8713-48C4-AE59-CA6BAD1C0DE6}"/>
    <cellStyle name="SAPBEXheaderText 24 4 2" xfId="15559" xr:uid="{C59060D6-2391-4678-94E7-E377684EB3CD}"/>
    <cellStyle name="SAPBEXheaderText 24 4 3" xfId="19965" xr:uid="{D7BE4D3E-A4E4-4FA6-9051-CB91B5DB332A}"/>
    <cellStyle name="SAPBEXheaderText 24 4 4" xfId="29295" xr:uid="{2E0EAA79-F48A-4AEC-8088-7BE80A28E7B9}"/>
    <cellStyle name="SAPBEXheaderText 24 4 5" xfId="32938" xr:uid="{D760232A-6A15-45BD-A3EC-5DD39583596F}"/>
    <cellStyle name="SAPBEXheaderText 24 4 6" xfId="36026" xr:uid="{CAC5422D-5130-4D49-9584-6A3ADF8234A4}"/>
    <cellStyle name="SAPBEXheaderText 24 5" xfId="4834" xr:uid="{6030142D-65CD-42BB-A8B7-D1CC0B4828EF}"/>
    <cellStyle name="SAPBEXheaderText 24 5 2" xfId="15232" xr:uid="{B5F791CF-1A8C-416B-AFCC-678B194F961C}"/>
    <cellStyle name="SAPBEXheaderText 24 5 3" xfId="19687" xr:uid="{E37E63B1-CA2F-4028-8B0D-46FE147EF2CD}"/>
    <cellStyle name="SAPBEXheaderText 24 5 4" xfId="29054" xr:uid="{39C484FE-3CAE-4832-8F1F-112E67AD3A76}"/>
    <cellStyle name="SAPBEXheaderText 24 5 5" xfId="32699" xr:uid="{FED647FE-5F2A-486B-A0E6-8A463D671488}"/>
    <cellStyle name="SAPBEXheaderText 24 5 6" xfId="35844" xr:uid="{38EAFAF9-1C17-4B6C-BEB2-3254E82829EE}"/>
    <cellStyle name="SAPBEXheaderText 24 6" xfId="5682" xr:uid="{452A83FC-F42E-475D-A34B-6E3CF4115C62}"/>
    <cellStyle name="SAPBEXheaderText 24 6 2" xfId="15994" xr:uid="{6A572FFB-21E1-4354-8A0B-5531254EEF76}"/>
    <cellStyle name="SAPBEXheaderText 24 6 3" xfId="20327" xr:uid="{0DDE7B52-2A03-480B-A71F-52237EB7F0EE}"/>
    <cellStyle name="SAPBEXheaderText 24 6 4" xfId="29673" xr:uid="{4F0A35D6-848D-4698-A172-24ECF2651A9A}"/>
    <cellStyle name="SAPBEXheaderText 24 6 5" xfId="33277" xr:uid="{806166E3-A5C6-40B8-8DAC-2C665AB5E5DE}"/>
    <cellStyle name="SAPBEXheaderText 24 6 6" xfId="36346" xr:uid="{F65703EB-7697-4E0D-BACB-1C77822BFFD1}"/>
    <cellStyle name="SAPBEXheaderText 24 7" xfId="11091" xr:uid="{E3E2BA96-D12E-4CFE-B117-EE5936666C41}"/>
    <cellStyle name="SAPBEXheaderText 24 8" xfId="11515" xr:uid="{2109D9FA-D0AB-49A3-87E2-5434AEBF4954}"/>
    <cellStyle name="SAPBEXheaderText 24 9" xfId="11976" xr:uid="{21049874-246C-4C43-873C-54DA709B79FF}"/>
    <cellStyle name="SAPBEXheaderText 25" xfId="2435" xr:uid="{F15B2789-CAAF-4FED-AC21-133CCBB6D292}"/>
    <cellStyle name="SAPBEXheaderText 25 10" xfId="38980" xr:uid="{67AE324E-75DA-460C-9B92-52001288B7BC}"/>
    <cellStyle name="SAPBEXheaderText 25 11" xfId="41653" xr:uid="{BD87B990-911C-48EC-9B59-4E56BD09185D}"/>
    <cellStyle name="SAPBEXheaderText 25 2" xfId="5865" xr:uid="{9D806DDD-7D16-4D33-BE60-B05011C821F4}"/>
    <cellStyle name="SAPBEXheaderText 25 2 2" xfId="16176" xr:uid="{527D1058-8F82-4156-B931-84E02DB4FAE6}"/>
    <cellStyle name="SAPBEXheaderText 25 2 3" xfId="20452" xr:uid="{3F9FE7EA-69F4-49CC-8AF5-5261B21D08C9}"/>
    <cellStyle name="SAPBEXheaderText 25 2 4" xfId="29794" xr:uid="{48C7445D-5D1A-4018-BCCF-2F0795490FE2}"/>
    <cellStyle name="SAPBEXheaderText 25 2 5" xfId="33387" xr:uid="{D9E9C1DC-4284-439F-A566-6F125932C14A}"/>
    <cellStyle name="SAPBEXheaderText 25 2 6" xfId="36436" xr:uid="{0AE4D0E7-169B-4ADB-B1C5-A279CB25CA2F}"/>
    <cellStyle name="SAPBEXheaderText 25 3" xfId="4271" xr:uid="{33DF8B4E-15BF-4CF0-88AC-D055018753D3}"/>
    <cellStyle name="SAPBEXheaderText 25 3 2" xfId="14677" xr:uid="{626CF991-BBF6-482C-92A1-9F761DA8A056}"/>
    <cellStyle name="SAPBEXheaderText 25 3 3" xfId="19297" xr:uid="{F2DBE084-BD1A-4819-9D95-BB1B940D8323}"/>
    <cellStyle name="SAPBEXheaderText 25 3 4" xfId="28685" xr:uid="{31DE333E-9E4B-47F7-814B-42A56CDBF0CB}"/>
    <cellStyle name="SAPBEXheaderText 25 3 5" xfId="29638" xr:uid="{95EA813D-D95F-4DF0-87BD-94B14AB92A6B}"/>
    <cellStyle name="SAPBEXheaderText 25 3 6" xfId="26577" xr:uid="{F21DC0BA-22EA-4692-A6EC-83F2C444278B}"/>
    <cellStyle name="SAPBEXheaderText 25 4" xfId="8048" xr:uid="{E4BEDA59-21D7-45C6-B6EC-3632AB08412F}"/>
    <cellStyle name="SAPBEXheaderText 25 4 2" xfId="18302" xr:uid="{4F88EFAD-0FF1-4179-95A2-2A9602BDED1C}"/>
    <cellStyle name="SAPBEXheaderText 25 4 3" xfId="22228" xr:uid="{B90C4168-FD7D-41DA-87AA-9FDA4D6F1444}"/>
    <cellStyle name="SAPBEXheaderText 25 4 4" xfId="31615" xr:uid="{B135C4BE-2540-40D9-9FBF-89AF264C689F}"/>
    <cellStyle name="SAPBEXheaderText 25 4 5" xfId="35070" xr:uid="{EACDADDC-62F3-46EF-A122-48456CBE9F1B}"/>
    <cellStyle name="SAPBEXheaderText 25 4 6" xfId="38034" xr:uid="{5B986D54-3A3C-4721-AA4B-6B1F8DCFCF39}"/>
    <cellStyle name="SAPBEXheaderText 25 5" xfId="14276" xr:uid="{C25B7689-FBE2-43B5-97E5-1745C26BFFF7}"/>
    <cellStyle name="SAPBEXheaderText 25 6" xfId="19805" xr:uid="{1163BE95-CFC6-4F39-A911-26D692A93EF6}"/>
    <cellStyle name="SAPBEXheaderText 25 7" xfId="23470" xr:uid="{60D126E8-99B6-4B0E-9729-BCE0EA1BA3B6}"/>
    <cellStyle name="SAPBEXheaderText 25 8" xfId="27415" xr:uid="{C61BD244-88C4-4CFB-AAB8-5E5DDFE72BDB}"/>
    <cellStyle name="SAPBEXheaderText 25 9" xfId="39806" xr:uid="{8D8CD2EB-3293-4279-87F8-EAB143A54299}"/>
    <cellStyle name="SAPBEXheaderText 26" xfId="5193" xr:uid="{B545746B-4802-4574-9735-A92109D2DB79}"/>
    <cellStyle name="SAPBEXheaderText 26 2" xfId="15543" xr:uid="{ED822BF7-690A-4585-AE1B-975411CA40AA}"/>
    <cellStyle name="SAPBEXheaderText 26 3" xfId="19949" xr:uid="{11262F98-286D-4D35-BF16-FA899A1E1327}"/>
    <cellStyle name="SAPBEXheaderText 26 4" xfId="29279" xr:uid="{EBF6992A-AB39-48AE-B732-47339D5FFA20}"/>
    <cellStyle name="SAPBEXheaderText 26 5" xfId="32922" xr:uid="{9F29C0BF-FA51-4F43-8C35-5A2405E18939}"/>
    <cellStyle name="SAPBEXheaderText 26 6" xfId="36010" xr:uid="{16B334A1-DD96-448E-AE92-D1363437447F}"/>
    <cellStyle name="SAPBEXheaderText 27" xfId="6685" xr:uid="{FB911676-C1CA-4EE1-984B-0BABC6DEDFD7}"/>
    <cellStyle name="SAPBEXheaderText 27 2" xfId="16977" xr:uid="{8511679E-14D7-4573-AA72-6E7DBBF176BA}"/>
    <cellStyle name="SAPBEXheaderText 27 3" xfId="21130" xr:uid="{AD90DFA2-C560-4C2D-AE0D-4219F75C7F40}"/>
    <cellStyle name="SAPBEXheaderText 27 4" xfId="30496" xr:uid="{85D55550-0EF5-46AA-AC9C-69BC4C709B9F}"/>
    <cellStyle name="SAPBEXheaderText 27 5" xfId="34039" xr:uid="{6DA273E9-16EA-4F56-987D-5429B8886271}"/>
    <cellStyle name="SAPBEXheaderText 27 6" xfId="37056" xr:uid="{84F76FF0-FBEA-4F3E-B5BC-2E74E712E528}"/>
    <cellStyle name="SAPBEXheaderText 28" xfId="7770" xr:uid="{4E44F2CE-5864-4E36-85EF-61C3366BBB5E}"/>
    <cellStyle name="SAPBEXheaderText 28 2" xfId="18042" xr:uid="{74C1CFA4-EDF7-4289-B60B-E2FCD4C40AEF}"/>
    <cellStyle name="SAPBEXheaderText 28 3" xfId="21967" xr:uid="{46859E0F-3441-4828-BEE9-C6142CC10637}"/>
    <cellStyle name="SAPBEXheaderText 28 4" xfId="31350" xr:uid="{9CE678E2-D3C4-4B58-A370-862385CAD9A0}"/>
    <cellStyle name="SAPBEXheaderText 28 5" xfId="34810" xr:uid="{C1D947B5-56AC-4F57-99F2-E1C6E29304C4}"/>
    <cellStyle name="SAPBEXheaderText 28 6" xfId="37781" xr:uid="{AF3C3324-2A19-4CE3-B507-31FF5D9D4E05}"/>
    <cellStyle name="SAPBEXheaderText 29" xfId="11092" xr:uid="{3B39B5B2-A2F5-432E-B3BC-5759E82D8EEF}"/>
    <cellStyle name="SAPBEXheaderText 3" xfId="1480" xr:uid="{BB62BAC2-FB0B-4CF9-A869-3859C9DBFE15}"/>
    <cellStyle name="SAPBEXheaderText 3 10" xfId="12734" xr:uid="{947F5D2A-A737-45EF-B642-68B1C8451A3F}"/>
    <cellStyle name="SAPBEXheaderText 3 11" xfId="12502" xr:uid="{214D41AC-D18F-4B9F-AC0F-3A2BF1EC9566}"/>
    <cellStyle name="SAPBEXheaderText 3 12" xfId="23131" xr:uid="{AF5F0CE2-0339-4AED-AD88-52A0D166118A}"/>
    <cellStyle name="SAPBEXheaderText 3 13" xfId="24833" xr:uid="{0FE2D990-0975-4358-BBCD-6B0E77203B9E}"/>
    <cellStyle name="SAPBEXheaderText 3 14" xfId="25638" xr:uid="{4103EAB4-53FC-41EA-85C6-07E1BA0189FE}"/>
    <cellStyle name="SAPBEXheaderText 3 15" xfId="24677" xr:uid="{BB37E70E-0CB5-4D2B-94F4-815AC7A1D041}"/>
    <cellStyle name="SAPBEXheaderText 3 16" xfId="25116" xr:uid="{04EA8B67-F070-4611-8035-8368777ABE01}"/>
    <cellStyle name="SAPBEXheaderText 3 17" xfId="25393" xr:uid="{A4B245CD-3F6D-4E84-B42C-FF84DC4E3C4B}"/>
    <cellStyle name="SAPBEXheaderText 3 18" xfId="26506" xr:uid="{01CD63A6-8823-4CF2-B147-486B8704F85E}"/>
    <cellStyle name="SAPBEXheaderText 3 19" xfId="26220" xr:uid="{45482BC8-8C5D-4207-B657-CE572761FA57}"/>
    <cellStyle name="SAPBEXheaderText 3 2" xfId="2950" xr:uid="{38D1C24D-ED7A-401E-937B-2E32AE51AE28}"/>
    <cellStyle name="SAPBEXheaderText 3 2 10" xfId="29681" xr:uid="{834767E9-3897-4A08-AB18-ECD134F55C0A}"/>
    <cellStyle name="SAPBEXheaderText 3 2 11" xfId="32748" xr:uid="{D93D063A-1E6C-44C7-AB6D-E21C47FDA976}"/>
    <cellStyle name="SAPBEXheaderText 3 2 12" xfId="40177" xr:uid="{13824BAA-79B8-4A4A-B370-207787872984}"/>
    <cellStyle name="SAPBEXheaderText 3 2 13" xfId="40772" xr:uid="{EDE8CD1A-263E-499C-9AB5-C8C314C9AC3E}"/>
    <cellStyle name="SAPBEXheaderText 3 2 14" xfId="41989" xr:uid="{D3948A62-51E7-4894-802C-31390AD6B0C1}"/>
    <cellStyle name="SAPBEXheaderText 3 2 2" xfId="6286" xr:uid="{550CA9D0-0404-452D-99A2-C5B1CA806B8F}"/>
    <cellStyle name="SAPBEXheaderText 3 2 2 2" xfId="16593" xr:uid="{BF7A017A-8830-47D3-BD07-9876049ACBAC}"/>
    <cellStyle name="SAPBEXheaderText 3 2 2 3" xfId="20817" xr:uid="{B2AA9A21-534A-4766-B33B-D7090E0EC71D}"/>
    <cellStyle name="SAPBEXheaderText 3 2 2 4" xfId="30167" xr:uid="{1504B635-620A-4A6E-9E28-FD1CE7CA962B}"/>
    <cellStyle name="SAPBEXheaderText 3 2 2 5" xfId="33739" xr:uid="{59C32C71-99F7-4B37-8105-FE57FBA5F9C3}"/>
    <cellStyle name="SAPBEXheaderText 3 2 2 6" xfId="36773" xr:uid="{904CF225-7C02-4F69-8458-F776A77CF6F9}"/>
    <cellStyle name="SAPBEXheaderText 3 2 3" xfId="7231" xr:uid="{2A36D238-B2A5-4581-B489-399C00083CA0}"/>
    <cellStyle name="SAPBEXheaderText 3 2 3 2" xfId="17517" xr:uid="{73C0FB89-B4C8-43F0-9659-5A67BA4A709C}"/>
    <cellStyle name="SAPBEXheaderText 3 2 3 3" xfId="21514" xr:uid="{8CB3C53B-D9F2-4F09-8975-4AF13CF8C7E1}"/>
    <cellStyle name="SAPBEXheaderText 3 2 3 4" xfId="30879" xr:uid="{CA5BD386-EA22-44AF-956C-531F14103558}"/>
    <cellStyle name="SAPBEXheaderText 3 2 3 5" xfId="34368" xr:uid="{399A6E14-52FE-4D0A-883F-0064E929F89C}"/>
    <cellStyle name="SAPBEXheaderText 3 2 3 6" xfId="37351" xr:uid="{48150626-674A-422F-AD10-17CCF2F5EE71}"/>
    <cellStyle name="SAPBEXheaderText 3 2 4" xfId="8439" xr:uid="{E04EC954-824D-437E-9A5D-706FCEEE5F51}"/>
    <cellStyle name="SAPBEXheaderText 3 2 4 2" xfId="18688" xr:uid="{7537B763-5664-49DC-B913-5468590A3C31}"/>
    <cellStyle name="SAPBEXheaderText 3 2 4 3" xfId="22582" xr:uid="{4546C786-2D43-40B9-9030-FED3A0F0C22F}"/>
    <cellStyle name="SAPBEXheaderText 3 2 4 4" xfId="31972" xr:uid="{488C1D37-1DE8-481D-B850-0A0869B4ECC7}"/>
    <cellStyle name="SAPBEXheaderText 3 2 4 5" xfId="35412" xr:uid="{2827EA9D-F514-4B13-BB27-00828DF2319F}"/>
    <cellStyle name="SAPBEXheaderText 3 2 4 6" xfId="38363" xr:uid="{D53DF1F4-CBDD-463C-AD77-284BCA761776}"/>
    <cellStyle name="SAPBEXheaderText 3 2 5" xfId="13678" xr:uid="{C324FA12-50A4-4B20-95DB-A395A8F7C266}"/>
    <cellStyle name="SAPBEXheaderText 3 2 6" xfId="12939" xr:uid="{BFF96157-6D74-4318-8149-DB379002E7D8}"/>
    <cellStyle name="SAPBEXheaderText 3 2 7" xfId="12465" xr:uid="{29821BC3-A277-431C-AB75-BCF9586C7D15}"/>
    <cellStyle name="SAPBEXheaderText 3 2 8" xfId="23806" xr:uid="{083EF69E-7E21-4CE0-BDAF-8250F503B941}"/>
    <cellStyle name="SAPBEXheaderText 3 2 9" xfId="27819" xr:uid="{1A459535-ABED-4A58-827F-5C6CE43A0DC9}"/>
    <cellStyle name="SAPBEXheaderText 3 20" xfId="28020" xr:uid="{200CBA65-8759-4E49-B52D-8983147ABD18}"/>
    <cellStyle name="SAPBEXheaderText 3 21" xfId="39425" xr:uid="{8C0F069B-A14F-471A-90E6-F8D3D1291C37}"/>
    <cellStyle name="SAPBEXheaderText 3 22" xfId="39229" xr:uid="{3D9115CA-B7AC-4EE9-96BF-DA4514523B8C}"/>
    <cellStyle name="SAPBEXheaderText 3 23" xfId="41314" xr:uid="{5DBD7230-AE77-4648-BAAD-F8CF6EB4B915}"/>
    <cellStyle name="SAPBEXheaderText 3 3" xfId="2452" xr:uid="{F558605F-6FEA-4933-9312-C6A0A762B3FA}"/>
    <cellStyle name="SAPBEXheaderText 3 3 10" xfId="38967" xr:uid="{72765F3F-2761-4E01-AB68-257A2DE197EE}"/>
    <cellStyle name="SAPBEXheaderText 3 3 11" xfId="41670" xr:uid="{A9F71F04-D22D-47C0-BF1F-7FF02CD2BA68}"/>
    <cellStyle name="SAPBEXheaderText 3 3 2" xfId="5882" xr:uid="{9969E5F5-EC8D-4755-AB62-0BF43F87BCD4}"/>
    <cellStyle name="SAPBEXheaderText 3 3 2 2" xfId="16193" xr:uid="{49A33BC6-84C8-475C-9F22-2741A28D2E85}"/>
    <cellStyle name="SAPBEXheaderText 3 3 2 3" xfId="20469" xr:uid="{34037CB8-3A24-42EF-9091-B1B0F8A57C7C}"/>
    <cellStyle name="SAPBEXheaderText 3 3 2 4" xfId="29811" xr:uid="{BEA37182-3A0B-43F6-B17F-74704C4BA259}"/>
    <cellStyle name="SAPBEXheaderText 3 3 2 5" xfId="33404" xr:uid="{799DFF6E-1CB4-461B-8B9B-593253882F0A}"/>
    <cellStyle name="SAPBEXheaderText 3 3 2 6" xfId="36453" xr:uid="{EA6C3C7C-0088-4139-9A9D-5C69AEFEB482}"/>
    <cellStyle name="SAPBEXheaderText 3 3 3" xfId="4257" xr:uid="{612C40AE-1460-4A6B-B0ED-4AFB8FE6317F}"/>
    <cellStyle name="SAPBEXheaderText 3 3 3 2" xfId="14663" xr:uid="{28790573-B34F-4B3A-9240-0A96E662DB34}"/>
    <cellStyle name="SAPBEXheaderText 3 3 3 3" xfId="19283" xr:uid="{96E9026F-4BDE-4F36-B4FD-C4E8596BD86D}"/>
    <cellStyle name="SAPBEXheaderText 3 3 3 4" xfId="28671" xr:uid="{4BD650B7-A613-4864-9B4B-A351EBBE08C4}"/>
    <cellStyle name="SAPBEXheaderText 3 3 3 5" xfId="27208" xr:uid="{1E8C325A-001D-4378-BF1C-C9E1DDCCBDE7}"/>
    <cellStyle name="SAPBEXheaderText 3 3 3 6" xfId="25461" xr:uid="{44703582-2FF0-497D-A74E-5D91FA38D89B}"/>
    <cellStyle name="SAPBEXheaderText 3 3 4" xfId="8065" xr:uid="{44B48E21-0E09-4B61-B603-EB978631F4A9}"/>
    <cellStyle name="SAPBEXheaderText 3 3 4 2" xfId="18319" xr:uid="{7C4E3855-C768-4508-BC16-9B6975D72373}"/>
    <cellStyle name="SAPBEXheaderText 3 3 4 3" xfId="22245" xr:uid="{390436B7-2343-4610-AC5A-BC5CF528FAE6}"/>
    <cellStyle name="SAPBEXheaderText 3 3 4 4" xfId="31632" xr:uid="{7508CB20-CD55-45BB-A925-7B8EA187713D}"/>
    <cellStyle name="SAPBEXheaderText 3 3 4 5" xfId="35087" xr:uid="{710C656D-3036-4713-897C-0B4F69DF6951}"/>
    <cellStyle name="SAPBEXheaderText 3 3 4 6" xfId="38051" xr:uid="{E726F6FA-C5FD-4463-9C29-62B24F8CE3D8}"/>
    <cellStyle name="SAPBEXheaderText 3 3 5" xfId="14261" xr:uid="{A9759DC5-7387-4F19-9E5B-1F359C386E32}"/>
    <cellStyle name="SAPBEXheaderText 3 3 6" xfId="19815" xr:uid="{CA756FE2-61A6-497A-9714-B2CB057B05FC}"/>
    <cellStyle name="SAPBEXheaderText 3 3 7" xfId="23487" xr:uid="{B8975BA9-99D5-4B07-8562-06DD334CB098}"/>
    <cellStyle name="SAPBEXheaderText 3 3 8" xfId="27432" xr:uid="{1B6049E7-EEB4-4907-97CB-726BBB525D0B}"/>
    <cellStyle name="SAPBEXheaderText 3 3 9" xfId="39823" xr:uid="{8E2DDF3A-C08C-4985-992A-58382815034A}"/>
    <cellStyle name="SAPBEXheaderText 3 4" xfId="5210" xr:uid="{EF987A76-C6CD-45F8-AE97-7C54223900B2}"/>
    <cellStyle name="SAPBEXheaderText 3 4 2" xfId="15560" xr:uid="{F35DDE68-DA1C-495F-8E2A-217060902034}"/>
    <cellStyle name="SAPBEXheaderText 3 4 3" xfId="19966" xr:uid="{FF09696C-3226-4DE2-AC1C-FE7706195A3F}"/>
    <cellStyle name="SAPBEXheaderText 3 4 4" xfId="29296" xr:uid="{8F417206-5E15-4D21-965F-85A8DCFDFEAA}"/>
    <cellStyle name="SAPBEXheaderText 3 4 5" xfId="32939" xr:uid="{62FA10CA-1B88-4635-A59B-58D7C0D24BF1}"/>
    <cellStyle name="SAPBEXheaderText 3 4 6" xfId="36027" xr:uid="{1642896E-B111-4BDE-8693-1CA3C17EF4FF}"/>
    <cellStyle name="SAPBEXheaderText 3 5" xfId="6179" xr:uid="{8B51CF49-DCE2-4C5A-A506-50661E7D9C7F}"/>
    <cellStyle name="SAPBEXheaderText 3 5 2" xfId="16489" xr:uid="{A5D79BF2-F24A-4F64-B6B9-96EAD80F1C36}"/>
    <cellStyle name="SAPBEXheaderText 3 5 3" xfId="20723" xr:uid="{06163B9E-FAE5-467C-9962-9E329B52CE65}"/>
    <cellStyle name="SAPBEXheaderText 3 5 4" xfId="30068" xr:uid="{3A82BDDA-F548-41F4-B54A-7FD283E3BA82}"/>
    <cellStyle name="SAPBEXheaderText 3 5 5" xfId="33650" xr:uid="{DB2021A8-F484-44FA-BD41-4B4708CC6B25}"/>
    <cellStyle name="SAPBEXheaderText 3 5 6" xfId="36686" xr:uid="{5CA02D4C-9161-4732-9C18-4574B17065E6}"/>
    <cellStyle name="SAPBEXheaderText 3 6" xfId="7758" xr:uid="{23990B4F-1348-44BF-BCCC-998FA7131B7B}"/>
    <cellStyle name="SAPBEXheaderText 3 6 2" xfId="18030" xr:uid="{7A1FB351-E44A-4866-87FF-11A8F26A0E7B}"/>
    <cellStyle name="SAPBEXheaderText 3 6 3" xfId="21955" xr:uid="{F63CC8D1-636B-409F-9CDE-308D17DC19B5}"/>
    <cellStyle name="SAPBEXheaderText 3 6 4" xfId="31338" xr:uid="{F1CE4E8D-E774-4C25-8820-75FB9AA01FBC}"/>
    <cellStyle name="SAPBEXheaderText 3 6 5" xfId="34798" xr:uid="{F2402EBB-B756-4694-8235-0FF27D88B987}"/>
    <cellStyle name="SAPBEXheaderText 3 6 6" xfId="37769" xr:uid="{0B3B10B0-9066-4A41-B3F7-6711D60E707A}"/>
    <cellStyle name="SAPBEXheaderText 3 7" xfId="11093" xr:uid="{A9C7D0DC-F69B-4D8E-A857-8FDB81ED6185}"/>
    <cellStyle name="SAPBEXheaderText 3 8" xfId="11516" xr:uid="{8916377F-595C-4241-B346-365599E956C1}"/>
    <cellStyle name="SAPBEXheaderText 3 9" xfId="11977" xr:uid="{9EB5825D-2F8D-47E2-96B7-B043A57CE51D}"/>
    <cellStyle name="SAPBEXheaderText 30" xfId="11499" xr:uid="{4E4A6D40-C1B8-4044-BFBF-74A5DE3D24A8}"/>
    <cellStyle name="SAPBEXheaderText 31" xfId="11960" xr:uid="{5262E734-2D12-472D-A973-BB4B55E03D56}"/>
    <cellStyle name="SAPBEXheaderText 32" xfId="12539" xr:uid="{22BE09E9-0698-4636-BF40-83BE50314BFE}"/>
    <cellStyle name="SAPBEXheaderText 33" xfId="12508" xr:uid="{CCCCC7B5-9193-4C1F-8F74-31C009FC6C8F}"/>
    <cellStyle name="SAPBEXheaderText 34" xfId="23114" xr:uid="{77D780CE-7A27-447C-A427-5EF05F4FCF84}"/>
    <cellStyle name="SAPBEXheaderText 35" xfId="24845" xr:uid="{EB00C29C-BDC3-455F-901C-F87A83ABCBD9}"/>
    <cellStyle name="SAPBEXheaderText 36" xfId="25621" xr:uid="{22FC86A3-1374-44DA-A301-1E83B200635C}"/>
    <cellStyle name="SAPBEXheaderText 37" xfId="26011" xr:uid="{DBEFDBEA-45A9-4CAD-88B0-89ED86B1E18D}"/>
    <cellStyle name="SAPBEXheaderText 38" xfId="25129" xr:uid="{AB4170D2-8E03-4CC7-952B-158F4E33E715}"/>
    <cellStyle name="SAPBEXheaderText 39" xfId="26603" xr:uid="{DCF44CC3-C641-429A-9275-A92E65DB0D30}"/>
    <cellStyle name="SAPBEXheaderText 4" xfId="1481" xr:uid="{591510DF-91CB-460F-A241-441FFB1B699A}"/>
    <cellStyle name="SAPBEXheaderText 4 10" xfId="12362" xr:uid="{A5182C0E-B03D-4AF9-AB1B-03EC096D33E1}"/>
    <cellStyle name="SAPBEXheaderText 4 11" xfId="14128" xr:uid="{24881124-E124-427A-AA6E-4D876059AE91}"/>
    <cellStyle name="SAPBEXheaderText 4 12" xfId="23132" xr:uid="{7582603B-1B46-453D-A07E-5000EDA3EE13}"/>
    <cellStyle name="SAPBEXheaderText 4 13" xfId="24832" xr:uid="{11015619-5D39-439B-9378-6F211AC41A15}"/>
    <cellStyle name="SAPBEXheaderText 4 14" xfId="26093" xr:uid="{9A10D8C5-B936-4EE6-A8BC-619F1AF36CA8}"/>
    <cellStyle name="SAPBEXheaderText 4 15" xfId="26004" xr:uid="{518265FA-EA46-4C2F-8CB4-9AEB5AF26530}"/>
    <cellStyle name="SAPBEXheaderText 4 16" xfId="26818" xr:uid="{96A18E0D-96DB-48C5-A346-B660357C9F51}"/>
    <cellStyle name="SAPBEXheaderText 4 17" xfId="27000" xr:uid="{10030E6B-98BB-46AF-9979-4B403114D530}"/>
    <cellStyle name="SAPBEXheaderText 4 18" xfId="25864" xr:uid="{078F5AEE-18A0-4202-A50F-21EAA1FA98B4}"/>
    <cellStyle name="SAPBEXheaderText 4 19" xfId="26404" xr:uid="{6B11C75E-E4BB-4FBD-97B5-C16682A7894C}"/>
    <cellStyle name="SAPBEXheaderText 4 2" xfId="2951" xr:uid="{4EAF0626-E5E9-4A7C-A2FF-13BE37DB3EB6}"/>
    <cellStyle name="SAPBEXheaderText 4 2 10" xfId="29667" xr:uid="{077B75A7-7B67-4A73-9AAC-1638EAED7322}"/>
    <cellStyle name="SAPBEXheaderText 4 2 11" xfId="32810" xr:uid="{B6BC658A-F5DC-4C39-A39E-A2B3A0E79DCA}"/>
    <cellStyle name="SAPBEXheaderText 4 2 12" xfId="40178" xr:uid="{4B57BDDC-B806-4B04-AD56-CF1621AF54BA}"/>
    <cellStyle name="SAPBEXheaderText 4 2 13" xfId="40773" xr:uid="{1E75DF6C-B30B-4732-9E4C-1529712674D9}"/>
    <cellStyle name="SAPBEXheaderText 4 2 14" xfId="41990" xr:uid="{BFB8D07C-DDE0-4763-ABA2-96D50B673B63}"/>
    <cellStyle name="SAPBEXheaderText 4 2 2" xfId="6287" xr:uid="{7AF4C0E8-6202-43F6-94D9-83A3215D545B}"/>
    <cellStyle name="SAPBEXheaderText 4 2 2 2" xfId="16594" xr:uid="{5E762664-9031-49D6-9B63-F16F21D13EE3}"/>
    <cellStyle name="SAPBEXheaderText 4 2 2 3" xfId="20818" xr:uid="{7F18A3EE-634D-46D2-BC99-2F20492869BB}"/>
    <cellStyle name="SAPBEXheaderText 4 2 2 4" xfId="30168" xr:uid="{3557808F-89D9-4A9D-8933-56B89FEAAE12}"/>
    <cellStyle name="SAPBEXheaderText 4 2 2 5" xfId="33740" xr:uid="{45B2A817-3010-4A34-9D1E-6F93502EACA3}"/>
    <cellStyle name="SAPBEXheaderText 4 2 2 6" xfId="36774" xr:uid="{79F6DD05-FFCE-42A7-B50C-64626DB5E463}"/>
    <cellStyle name="SAPBEXheaderText 4 2 3" xfId="7232" xr:uid="{C3190FA1-EFC5-4984-8E64-A73789A708C5}"/>
    <cellStyle name="SAPBEXheaderText 4 2 3 2" xfId="17518" xr:uid="{BDA032A6-E01C-44DF-B6C2-4F7DA8650F4D}"/>
    <cellStyle name="SAPBEXheaderText 4 2 3 3" xfId="21515" xr:uid="{9F3F8727-7E18-4369-A066-4687C9FFE93F}"/>
    <cellStyle name="SAPBEXheaderText 4 2 3 4" xfId="30880" xr:uid="{CF44EE57-55E1-4B38-8366-3E4AC44BADA4}"/>
    <cellStyle name="SAPBEXheaderText 4 2 3 5" xfId="34369" xr:uid="{31293C2C-2382-4220-B348-A7C1656DC771}"/>
    <cellStyle name="SAPBEXheaderText 4 2 3 6" xfId="37352" xr:uid="{EE616157-1BEF-46B9-806A-B449E50ACE22}"/>
    <cellStyle name="SAPBEXheaderText 4 2 4" xfId="8440" xr:uid="{19FB7253-376B-4F80-889A-F4A298B06E7E}"/>
    <cellStyle name="SAPBEXheaderText 4 2 4 2" xfId="18689" xr:uid="{1938E278-C1D8-43D6-8B11-8329C9D96EA2}"/>
    <cellStyle name="SAPBEXheaderText 4 2 4 3" xfId="22583" xr:uid="{2EB45A6D-4EE3-4B22-BC69-36C06EB6FE02}"/>
    <cellStyle name="SAPBEXheaderText 4 2 4 4" xfId="31973" xr:uid="{3CF94C8D-C70E-4A10-BEBC-6AB069C17AF9}"/>
    <cellStyle name="SAPBEXheaderText 4 2 4 5" xfId="35413" xr:uid="{82451679-064C-45B6-9988-B4D81474ABF2}"/>
    <cellStyle name="SAPBEXheaderText 4 2 4 6" xfId="38364" xr:uid="{B1A2774D-8DE9-490B-A1BD-1FD22451545A}"/>
    <cellStyle name="SAPBEXheaderText 4 2 5" xfId="13679" xr:uid="{515520A9-2A4D-47F9-BC7F-D1A903169C1D}"/>
    <cellStyle name="SAPBEXheaderText 4 2 6" xfId="14039" xr:uid="{8A6A2B00-1833-4577-8B41-ECC28C6F5737}"/>
    <cellStyle name="SAPBEXheaderText 4 2 7" xfId="21043" xr:uid="{200D1744-283B-4276-9FB9-DACDEFB97B38}"/>
    <cellStyle name="SAPBEXheaderText 4 2 8" xfId="23807" xr:uid="{573E69E0-5728-4D9A-BEDD-B5DA7BA59413}"/>
    <cellStyle name="SAPBEXheaderText 4 2 9" xfId="27820" xr:uid="{E36D81DF-2D92-44CC-A28E-6F5FBC0C7B5C}"/>
    <cellStyle name="SAPBEXheaderText 4 20" xfId="24428" xr:uid="{EE1B702A-8998-4259-AF52-F007207D61A3}"/>
    <cellStyle name="SAPBEXheaderText 4 21" xfId="39426" xr:uid="{84F9CFC4-9B26-44F6-99BF-03B3DD8FA7C8}"/>
    <cellStyle name="SAPBEXheaderText 4 22" xfId="39228" xr:uid="{BF72AF96-FCF7-41B4-91D4-F3A3D06E49B9}"/>
    <cellStyle name="SAPBEXheaderText 4 23" xfId="41315" xr:uid="{D54E4987-7B12-4CB0-BFC8-E85DE5B29845}"/>
    <cellStyle name="SAPBEXheaderText 4 3" xfId="2453" xr:uid="{41D2038A-0030-4E46-ACAA-11B4EDC0E3E0}"/>
    <cellStyle name="SAPBEXheaderText 4 3 10" xfId="38966" xr:uid="{5BD41635-A819-45B7-85C7-EF23ACDED154}"/>
    <cellStyle name="SAPBEXheaderText 4 3 11" xfId="41671" xr:uid="{BEC04737-9865-4776-A8D0-D741E9804E49}"/>
    <cellStyle name="SAPBEXheaderText 4 3 2" xfId="5883" xr:uid="{F4121783-65BE-42A3-9056-C353AFC02A5E}"/>
    <cellStyle name="SAPBEXheaderText 4 3 2 2" xfId="16194" xr:uid="{E6845BF0-BEA7-4549-9BFE-19591FED0B51}"/>
    <cellStyle name="SAPBEXheaderText 4 3 2 3" xfId="20470" xr:uid="{A35D3818-8136-4D6A-B498-3698E5ED2483}"/>
    <cellStyle name="SAPBEXheaderText 4 3 2 4" xfId="29812" xr:uid="{41756D81-8387-41B8-870C-F7F2D87FB411}"/>
    <cellStyle name="SAPBEXheaderText 4 3 2 5" xfId="33405" xr:uid="{BEF2B4B4-A0F1-4DBC-BC19-A86178454C09}"/>
    <cellStyle name="SAPBEXheaderText 4 3 2 6" xfId="36454" xr:uid="{8267EB22-971B-47C9-BF48-F3976A2C1900}"/>
    <cellStyle name="SAPBEXheaderText 4 3 3" xfId="4256" xr:uid="{FC54FD7A-A2BA-45CA-85A4-E06C3E4DD848}"/>
    <cellStyle name="SAPBEXheaderText 4 3 3 2" xfId="14662" xr:uid="{06C00C62-24F5-4F2D-B830-CB4534AA4B0E}"/>
    <cellStyle name="SAPBEXheaderText 4 3 3 3" xfId="19282" xr:uid="{2C5B7525-3735-4C02-99CF-87BD34A8CCBD}"/>
    <cellStyle name="SAPBEXheaderText 4 3 3 4" xfId="28670" xr:uid="{7774461B-086B-4FAD-838E-01C552E7B75A}"/>
    <cellStyle name="SAPBEXheaderText 4 3 3 5" xfId="28029" xr:uid="{3ADA745A-4C97-4C30-868A-FEA476002425}"/>
    <cellStyle name="SAPBEXheaderText 4 3 3 6" xfId="25462" xr:uid="{527BCEFA-73E0-4532-9AAE-C93740F7BB4B}"/>
    <cellStyle name="SAPBEXheaderText 4 3 4" xfId="8066" xr:uid="{E2DEE07D-5652-48F4-958C-2E43198C2E36}"/>
    <cellStyle name="SAPBEXheaderText 4 3 4 2" xfId="18320" xr:uid="{807932F6-72F1-4B0B-AC23-E27D3DB10C36}"/>
    <cellStyle name="SAPBEXheaderText 4 3 4 3" xfId="22246" xr:uid="{F4B878F4-D7CC-4588-B680-50AAFBC34B5A}"/>
    <cellStyle name="SAPBEXheaderText 4 3 4 4" xfId="31633" xr:uid="{8E378EA4-B3FC-4BAC-95D2-0A8A3D01F4F6}"/>
    <cellStyle name="SAPBEXheaderText 4 3 4 5" xfId="35088" xr:uid="{79FB3BEB-5CF2-4F32-BB0F-05EAD24B2B8A}"/>
    <cellStyle name="SAPBEXheaderText 4 3 4 6" xfId="38052" xr:uid="{11114117-A966-49EF-943A-8DA2B855BB0D}"/>
    <cellStyle name="SAPBEXheaderText 4 3 5" xfId="14260" xr:uid="{62F8F190-20C2-49BD-A68A-C23110FBFC75}"/>
    <cellStyle name="SAPBEXheaderText 4 3 6" xfId="19563" xr:uid="{5AA42373-F789-4CCB-806C-596EFB9A49EA}"/>
    <cellStyle name="SAPBEXheaderText 4 3 7" xfId="23488" xr:uid="{6CA95A19-3B61-426B-8AEE-6BC0323606BA}"/>
    <cellStyle name="SAPBEXheaderText 4 3 8" xfId="27433" xr:uid="{179A6BE6-8219-4445-963D-5223F286C413}"/>
    <cellStyle name="SAPBEXheaderText 4 3 9" xfId="39824" xr:uid="{0202312D-83E7-4036-A427-B13054A04FE3}"/>
    <cellStyle name="SAPBEXheaderText 4 4" xfId="5211" xr:uid="{FBA64ED1-517E-4FAC-B397-9DFDFB517087}"/>
    <cellStyle name="SAPBEXheaderText 4 4 2" xfId="15561" xr:uid="{91B4787E-5D1C-46F4-8E3D-E806DF135E1C}"/>
    <cellStyle name="SAPBEXheaderText 4 4 3" xfId="19967" xr:uid="{34FCFEBA-D1B4-4634-AA56-6ED0096D71F0}"/>
    <cellStyle name="SAPBEXheaderText 4 4 4" xfId="29297" xr:uid="{B5B7EEDC-A553-4606-9734-60B7B0772976}"/>
    <cellStyle name="SAPBEXheaderText 4 4 5" xfId="32940" xr:uid="{CACCCC91-E5AB-495F-8D4D-B5FEF847BD9A}"/>
    <cellStyle name="SAPBEXheaderText 4 4 6" xfId="36028" xr:uid="{368196D2-36A6-4667-B719-9FDBA2ADE379}"/>
    <cellStyle name="SAPBEXheaderText 4 5" xfId="4833" xr:uid="{095B30F6-84E1-4D51-B6F7-792EA1EB9E17}"/>
    <cellStyle name="SAPBEXheaderText 4 5 2" xfId="15231" xr:uid="{F33F3666-ADFD-4E3F-B0DC-44C786B5B11C}"/>
    <cellStyle name="SAPBEXheaderText 4 5 3" xfId="19686" xr:uid="{68EEDCDD-CD19-4EC3-A0C5-9497F8C9B72B}"/>
    <cellStyle name="SAPBEXheaderText 4 5 4" xfId="29053" xr:uid="{4FD5C74F-96FF-4AFA-99A0-5919674ECA47}"/>
    <cellStyle name="SAPBEXheaderText 4 5 5" xfId="32698" xr:uid="{24A6D7CE-B5EE-4840-9231-188DBB79573E}"/>
    <cellStyle name="SAPBEXheaderText 4 5 6" xfId="35843" xr:uid="{D560CBEF-A11B-4B97-A844-24843E397396}"/>
    <cellStyle name="SAPBEXheaderText 4 6" xfId="7757" xr:uid="{71B70AE3-9750-4A20-AF15-B91460BD9EFF}"/>
    <cellStyle name="SAPBEXheaderText 4 6 2" xfId="18029" xr:uid="{F1EEF9CE-CB52-4E72-AB5D-4CF9DF6ACD8B}"/>
    <cellStyle name="SAPBEXheaderText 4 6 3" xfId="21954" xr:uid="{DE798769-DB3B-4E6D-BEA5-741F84B33D56}"/>
    <cellStyle name="SAPBEXheaderText 4 6 4" xfId="31337" xr:uid="{55CB2DD4-CED6-4FF6-9663-3FB41AACA995}"/>
    <cellStyle name="SAPBEXheaderText 4 6 5" xfId="34797" xr:uid="{F7B9FA22-B2AC-4A90-A62C-FA473D0EBB76}"/>
    <cellStyle name="SAPBEXheaderText 4 6 6" xfId="37768" xr:uid="{4104D3C2-9971-4BFB-A6F9-CD49BBB27611}"/>
    <cellStyle name="SAPBEXheaderText 4 7" xfId="11094" xr:uid="{E7D04ECB-580A-4465-AC19-2D32A6E6DCA9}"/>
    <cellStyle name="SAPBEXheaderText 4 8" xfId="11517" xr:uid="{E283B0ED-566C-476A-928A-1E51A179FE78}"/>
    <cellStyle name="SAPBEXheaderText 4 9" xfId="11978" xr:uid="{E342C816-4048-4145-B1CB-5E029C46A489}"/>
    <cellStyle name="SAPBEXheaderText 40" xfId="25872" xr:uid="{842EFEB7-AD32-4193-A35C-C14AE82949A2}"/>
    <cellStyle name="SAPBEXheaderText 41" xfId="26205" xr:uid="{1E41A5A9-690B-4D98-903F-8227D449C047}"/>
    <cellStyle name="SAPBEXheaderText 42" xfId="27704" xr:uid="{A12CB1EF-2262-41B8-A567-4825AF309842}"/>
    <cellStyle name="SAPBEXheaderText 43" xfId="39408" xr:uid="{D596E54F-7AFE-4F3E-8A25-2E3B71F714D3}"/>
    <cellStyle name="SAPBEXheaderText 44" xfId="39240" xr:uid="{979473BE-BAD2-4338-A53B-9F8F575E3D3A}"/>
    <cellStyle name="SAPBEXheaderText 45" xfId="41297" xr:uid="{9C3B7FE3-B70E-4430-8DE0-6324AB5D4757}"/>
    <cellStyle name="SAPBEXheaderText 5" xfId="1482" xr:uid="{4ED821B0-0279-4D71-9CED-5546D1D0CE95}"/>
    <cellStyle name="SAPBEXheaderText 5 10" xfId="12363" xr:uid="{FF409995-94E5-4574-B6A1-37C3043965C9}"/>
    <cellStyle name="SAPBEXheaderText 5 11" xfId="13537" xr:uid="{B349F211-FC77-42F1-A8B3-127E493B254E}"/>
    <cellStyle name="SAPBEXheaderText 5 12" xfId="23133" xr:uid="{5D84E69F-A611-4E47-BE45-2B003844ABD7}"/>
    <cellStyle name="SAPBEXheaderText 5 13" xfId="24831" xr:uid="{BC34D063-0B5E-45BF-91F6-9371A8D4FB17}"/>
    <cellStyle name="SAPBEXheaderText 5 14" xfId="25639" xr:uid="{D583F14B-F46D-4DF7-929F-2961165EF8A2}"/>
    <cellStyle name="SAPBEXheaderText 5 15" xfId="24676" xr:uid="{3A8DF239-DCD4-4EC2-84D1-D10EC23BFD4E}"/>
    <cellStyle name="SAPBEXheaderText 5 16" xfId="25115" xr:uid="{5CD61EE8-6B95-4576-A95E-A73D5A5975D1}"/>
    <cellStyle name="SAPBEXheaderText 5 17" xfId="26108" xr:uid="{F5BB2232-02BD-4B76-9521-27B2A4922996}"/>
    <cellStyle name="SAPBEXheaderText 5 18" xfId="27296" xr:uid="{93B72CEC-FEA2-4E40-9209-CBB160F8054A}"/>
    <cellStyle name="SAPBEXheaderText 5 19" xfId="26221" xr:uid="{00BF8825-1099-430A-8979-4467712F32B2}"/>
    <cellStyle name="SAPBEXheaderText 5 2" xfId="2952" xr:uid="{A059AC67-707B-4C2F-AD35-352DA8D5D238}"/>
    <cellStyle name="SAPBEXheaderText 5 2 10" xfId="24421" xr:uid="{1DB65B6F-20EB-478F-9316-6DA02965A4CC}"/>
    <cellStyle name="SAPBEXheaderText 5 2 11" xfId="32580" xr:uid="{C7C224B8-C5C7-4B54-9647-7888BB95BD66}"/>
    <cellStyle name="SAPBEXheaderText 5 2 12" xfId="40179" xr:uid="{A54F2046-FFF9-479E-A0E3-2B8A3DB436FC}"/>
    <cellStyle name="SAPBEXheaderText 5 2 13" xfId="40774" xr:uid="{B884F8C4-B824-4920-8BD4-41F11985C875}"/>
    <cellStyle name="SAPBEXheaderText 5 2 14" xfId="41991" xr:uid="{023F8CBF-7620-458C-AE8A-F5075280A00E}"/>
    <cellStyle name="SAPBEXheaderText 5 2 2" xfId="6288" xr:uid="{B1F1F645-ABCC-4BC1-B6E6-66FA69CF78F1}"/>
    <cellStyle name="SAPBEXheaderText 5 2 2 2" xfId="16595" xr:uid="{C502492B-6272-41AF-B5EA-868B7F09D063}"/>
    <cellStyle name="SAPBEXheaderText 5 2 2 3" xfId="20819" xr:uid="{910153D9-C5B1-4E47-918F-D462FF0B8A18}"/>
    <cellStyle name="SAPBEXheaderText 5 2 2 4" xfId="30169" xr:uid="{BBB16F2C-E324-44B2-852B-3D991B635372}"/>
    <cellStyle name="SAPBEXheaderText 5 2 2 5" xfId="33741" xr:uid="{49CEE8D9-9C87-4D58-A3F9-F2F88CF3E34A}"/>
    <cellStyle name="SAPBEXheaderText 5 2 2 6" xfId="36775" xr:uid="{0E4BC3A0-509E-4FEC-8811-7DC4389CB1FE}"/>
    <cellStyle name="SAPBEXheaderText 5 2 3" xfId="7233" xr:uid="{A0BF9D29-B54D-4CCC-8066-7D80583A1DC2}"/>
    <cellStyle name="SAPBEXheaderText 5 2 3 2" xfId="17519" xr:uid="{4C12DA6E-1134-4974-A12C-634163CFD144}"/>
    <cellStyle name="SAPBEXheaderText 5 2 3 3" xfId="21516" xr:uid="{76C3C873-55F1-4602-A391-297C6237542D}"/>
    <cellStyle name="SAPBEXheaderText 5 2 3 4" xfId="30881" xr:uid="{4A2FD2C2-EC37-4AF0-A4C3-F5973B5B3BEB}"/>
    <cellStyle name="SAPBEXheaderText 5 2 3 5" xfId="34370" xr:uid="{8694795B-8238-456E-95C8-F09A0D5D6DD1}"/>
    <cellStyle name="SAPBEXheaderText 5 2 3 6" xfId="37353" xr:uid="{3C84DF9B-C3FD-45AE-AAA0-9BEC4FAF688B}"/>
    <cellStyle name="SAPBEXheaderText 5 2 4" xfId="8441" xr:uid="{F7203847-AE5E-45B2-AADB-54D337FEF73A}"/>
    <cellStyle name="SAPBEXheaderText 5 2 4 2" xfId="18690" xr:uid="{AF366922-70E8-4B1E-8590-B222B3322DCA}"/>
    <cellStyle name="SAPBEXheaderText 5 2 4 3" xfId="22584" xr:uid="{FA01CF25-0AEE-4C12-9BD4-371D8DE8AB98}"/>
    <cellStyle name="SAPBEXheaderText 5 2 4 4" xfId="31974" xr:uid="{EE272078-2B63-40AC-BF4B-3BACCFB1DA25}"/>
    <cellStyle name="SAPBEXheaderText 5 2 4 5" xfId="35414" xr:uid="{FFEFEF52-01D9-4669-8BFD-E0233167BF8B}"/>
    <cellStyle name="SAPBEXheaderText 5 2 4 6" xfId="38365" xr:uid="{A1AABEC7-08EC-4D37-B6A2-95867CA9D011}"/>
    <cellStyle name="SAPBEXheaderText 5 2 5" xfId="13680" xr:uid="{1B2F2691-1CFB-4BBE-915A-1A4EB0C08543}"/>
    <cellStyle name="SAPBEXheaderText 5 2 6" xfId="12580" xr:uid="{42795435-3028-444C-B288-2C9B37EDF716}"/>
    <cellStyle name="SAPBEXheaderText 5 2 7" xfId="19856" xr:uid="{1661B389-C049-45E5-9FB8-80172DD0B038}"/>
    <cellStyle name="SAPBEXheaderText 5 2 8" xfId="23808" xr:uid="{741BEE1E-A6E7-44E3-A8CE-BFC013AF9E1E}"/>
    <cellStyle name="SAPBEXheaderText 5 2 9" xfId="27821" xr:uid="{DB3633CA-8B22-49C0-A20A-794DD0317245}"/>
    <cellStyle name="SAPBEXheaderText 5 20" xfId="26834" xr:uid="{316B462A-D997-4FA0-B2C0-DF01CA35AD71}"/>
    <cellStyle name="SAPBEXheaderText 5 21" xfId="39427" xr:uid="{13CE9938-4943-45BB-B04B-EFC726B5392C}"/>
    <cellStyle name="SAPBEXheaderText 5 22" xfId="39227" xr:uid="{2899CB09-8FB4-438C-B29B-E4F50764D4CE}"/>
    <cellStyle name="SAPBEXheaderText 5 23" xfId="41316" xr:uid="{96FE52D6-E448-4AD2-94D3-BF1D146B50D6}"/>
    <cellStyle name="SAPBEXheaderText 5 3" xfId="2454" xr:uid="{02C5D7ED-8AF0-4ABC-A322-C4859F7CB9AA}"/>
    <cellStyle name="SAPBEXheaderText 5 3 10" xfId="39676" xr:uid="{3BDD6AA6-3722-4B55-BF9D-69C455021D6B}"/>
    <cellStyle name="SAPBEXheaderText 5 3 11" xfId="41672" xr:uid="{B3FB7856-9EE0-4EBB-BB04-5D266691DEB0}"/>
    <cellStyle name="SAPBEXheaderText 5 3 2" xfId="5884" xr:uid="{D98BEDC8-1EEA-4F74-A982-700A149189A4}"/>
    <cellStyle name="SAPBEXheaderText 5 3 2 2" xfId="16195" xr:uid="{E7C18B8F-E1E6-492B-A66E-D43DD9D0E60E}"/>
    <cellStyle name="SAPBEXheaderText 5 3 2 3" xfId="20471" xr:uid="{20EAFE6B-157D-4B6C-BA97-46DAA5B9C555}"/>
    <cellStyle name="SAPBEXheaderText 5 3 2 4" xfId="29813" xr:uid="{D83778BA-97AD-4F0E-B912-65480F834698}"/>
    <cellStyle name="SAPBEXheaderText 5 3 2 5" xfId="33406" xr:uid="{F12256C0-A4E7-449B-9672-C25EC7451B0B}"/>
    <cellStyle name="SAPBEXheaderText 5 3 2 6" xfId="36455" xr:uid="{FB217E5B-99C4-4EB0-99C3-DAB419D13F54}"/>
    <cellStyle name="SAPBEXheaderText 5 3 3" xfId="4255" xr:uid="{46317FCD-A4E0-4C5D-AA85-2D07EB112B6E}"/>
    <cellStyle name="SAPBEXheaderText 5 3 3 2" xfId="14661" xr:uid="{5AE8A389-8610-462C-B5AE-B6777C1E789A}"/>
    <cellStyle name="SAPBEXheaderText 5 3 3 3" xfId="19281" xr:uid="{962A4C71-EC98-470B-A8F0-1D48C98B80FF}"/>
    <cellStyle name="SAPBEXheaderText 5 3 3 4" xfId="28669" xr:uid="{FB46A897-C05F-4533-A83B-2116967D0F9E}"/>
    <cellStyle name="SAPBEXheaderText 5 3 3 5" xfId="27207" xr:uid="{52DB5190-E6B6-4A56-A0F3-5C5988B44AB8}"/>
    <cellStyle name="SAPBEXheaderText 5 3 3 6" xfId="25463" xr:uid="{3B2751E9-616F-4BEC-A4F3-C596F042FBAB}"/>
    <cellStyle name="SAPBEXheaderText 5 3 4" xfId="8067" xr:uid="{F6297851-04C3-487C-8E3C-367237FB7B95}"/>
    <cellStyle name="SAPBEXheaderText 5 3 4 2" xfId="18321" xr:uid="{6AECD31F-1EFD-48B2-AEE3-DBBB614EC735}"/>
    <cellStyle name="SAPBEXheaderText 5 3 4 3" xfId="22247" xr:uid="{3C5AE6F6-3043-44BC-A532-9EE408AFCB12}"/>
    <cellStyle name="SAPBEXheaderText 5 3 4 4" xfId="31634" xr:uid="{2725D300-9B5D-46FB-B034-4B80484611C5}"/>
    <cellStyle name="SAPBEXheaderText 5 3 4 5" xfId="35089" xr:uid="{3A10CDD1-581E-4FE2-9187-56A5B2D9263E}"/>
    <cellStyle name="SAPBEXheaderText 5 3 4 6" xfId="38053" xr:uid="{23784316-BA0A-4353-88AC-19F3FFFEAEE8}"/>
    <cellStyle name="SAPBEXheaderText 5 3 5" xfId="14259" xr:uid="{18FC0DEB-23A9-4BF9-9135-58287877501B}"/>
    <cellStyle name="SAPBEXheaderText 5 3 6" xfId="20263" xr:uid="{CF67C628-F352-4365-B280-AF35F80FE298}"/>
    <cellStyle name="SAPBEXheaderText 5 3 7" xfId="23489" xr:uid="{F87446E4-0503-4C8F-9316-9FC21C1DAF34}"/>
    <cellStyle name="SAPBEXheaderText 5 3 8" xfId="27434" xr:uid="{8D6E9703-E420-4FDC-B7AF-44FB80CB6B5C}"/>
    <cellStyle name="SAPBEXheaderText 5 3 9" xfId="39825" xr:uid="{39C5EC1B-060E-4CE7-9F7E-0D9A404F58B6}"/>
    <cellStyle name="SAPBEXheaderText 5 4" xfId="5212" xr:uid="{03A3EA78-8E69-4EDD-AA77-071B42F416F4}"/>
    <cellStyle name="SAPBEXheaderText 5 4 2" xfId="15562" xr:uid="{B013452E-4FF6-43E4-A6BC-7EC9B99506A9}"/>
    <cellStyle name="SAPBEXheaderText 5 4 3" xfId="19968" xr:uid="{469A801F-90FC-4922-B097-D3395A97FB6D}"/>
    <cellStyle name="SAPBEXheaderText 5 4 4" xfId="29298" xr:uid="{1199367D-2958-4F7B-AB70-E7950AF52746}"/>
    <cellStyle name="SAPBEXheaderText 5 4 5" xfId="32941" xr:uid="{1F70464F-6E8A-4285-82F6-FEDE486D612F}"/>
    <cellStyle name="SAPBEXheaderText 5 4 6" xfId="36029" xr:uid="{BFBD34E2-514E-4D98-8E3A-699C93CE1BED}"/>
    <cellStyle name="SAPBEXheaderText 5 5" xfId="4832" xr:uid="{789FEDD8-E6E8-4E97-B0D0-EFBB1916AF80}"/>
    <cellStyle name="SAPBEXheaderText 5 5 2" xfId="15230" xr:uid="{A08CB05E-A3E2-4569-9875-B96C97BD8674}"/>
    <cellStyle name="SAPBEXheaderText 5 5 3" xfId="19685" xr:uid="{5261433C-D43E-4CCF-97F4-1DE98AF5DEDB}"/>
    <cellStyle name="SAPBEXheaderText 5 5 4" xfId="29052" xr:uid="{F4690DA5-74CA-40A0-B0E3-BA63566AC5C5}"/>
    <cellStyle name="SAPBEXheaderText 5 5 5" xfId="32697" xr:uid="{66F67F4A-3226-47FA-AFEC-9BFC430316A4}"/>
    <cellStyle name="SAPBEXheaderText 5 5 6" xfId="35842" xr:uid="{8AB21B33-6D32-43D4-87C1-F4DB3FCDBE3D}"/>
    <cellStyle name="SAPBEXheaderText 5 6" xfId="7756" xr:uid="{72B42396-1396-4505-A0AC-50E8FA1A1FDB}"/>
    <cellStyle name="SAPBEXheaderText 5 6 2" xfId="18028" xr:uid="{FE32650E-E413-4575-9C2D-709E5F34548C}"/>
    <cellStyle name="SAPBEXheaderText 5 6 3" xfId="21953" xr:uid="{D6C1C555-7587-44C9-ADB5-B2AC4A86199D}"/>
    <cellStyle name="SAPBEXheaderText 5 6 4" xfId="31336" xr:uid="{05405F55-A878-4CE3-8B76-5A4F8B00E59E}"/>
    <cellStyle name="SAPBEXheaderText 5 6 5" xfId="34796" xr:uid="{C4790E1F-6455-429B-8431-2683851190F1}"/>
    <cellStyle name="SAPBEXheaderText 5 6 6" xfId="37767" xr:uid="{209C644A-9A93-41E1-B469-B5A3DDBFCD82}"/>
    <cellStyle name="SAPBEXheaderText 5 7" xfId="11095" xr:uid="{0145BDCD-C50D-4A0D-9D8E-C5FD008E1295}"/>
    <cellStyle name="SAPBEXheaderText 5 8" xfId="11518" xr:uid="{A04DA06B-DB2B-495C-A3B8-661B4C3528D2}"/>
    <cellStyle name="SAPBEXheaderText 5 9" xfId="11979" xr:uid="{202FC60D-27E5-43A4-B8EF-224664C39236}"/>
    <cellStyle name="SAPBEXheaderText 6" xfId="1483" xr:uid="{0714A44A-7AEF-44A8-B39D-A157A81D94B5}"/>
    <cellStyle name="SAPBEXheaderText 6 10" xfId="12735" xr:uid="{1E69645A-054D-4BF1-B818-C7DA7FEE0892}"/>
    <cellStyle name="SAPBEXheaderText 6 11" xfId="12501" xr:uid="{BF40CC49-B5CA-43E5-8566-63DC2C375086}"/>
    <cellStyle name="SAPBEXheaderText 6 12" xfId="23134" xr:uid="{6F8C0A82-92FF-4797-9B50-C70BE1F10404}"/>
    <cellStyle name="SAPBEXheaderText 6 13" xfId="24830" xr:uid="{D8563A94-8372-40A1-83CE-BB0DEE75084A}"/>
    <cellStyle name="SAPBEXheaderText 6 14" xfId="25640" xr:uid="{C4DFBDFF-6E69-4E1F-9922-9D9868210EB9}"/>
    <cellStyle name="SAPBEXheaderText 6 15" xfId="24675" xr:uid="{DA71A1C6-F3EC-41FA-BBF5-916AAF6563E9}"/>
    <cellStyle name="SAPBEXheaderText 6 16" xfId="25114" xr:uid="{B8ED2EA2-F770-4394-A70C-709E6D09B898}"/>
    <cellStyle name="SAPBEXheaderText 6 17" xfId="25392" xr:uid="{241816B3-5468-437E-8EE1-E8595FEC5BB1}"/>
    <cellStyle name="SAPBEXheaderText 6 18" xfId="25863" xr:uid="{495E81A9-ECD8-49B0-AB4E-2D4C0270207C}"/>
    <cellStyle name="SAPBEXheaderText 6 19" xfId="26222" xr:uid="{606ED036-92EE-433D-8FAA-61B374AF0879}"/>
    <cellStyle name="SAPBEXheaderText 6 2" xfId="2953" xr:uid="{02F67FFE-1561-4DC4-B535-20A65ABE60A8}"/>
    <cellStyle name="SAPBEXheaderText 6 2 10" xfId="30593" xr:uid="{3BD19DB4-B894-44BE-81A0-C07A40B35466}"/>
    <cellStyle name="SAPBEXheaderText 6 2 11" xfId="35320" xr:uid="{618A61F0-F920-4B02-8158-44DA7E968038}"/>
    <cellStyle name="SAPBEXheaderText 6 2 12" xfId="40180" xr:uid="{5B219E60-8E38-4C44-92CA-B54402BC5961}"/>
    <cellStyle name="SAPBEXheaderText 6 2 13" xfId="40775" xr:uid="{DCE5C484-1E0C-4CC4-8C86-242AB763559C}"/>
    <cellStyle name="SAPBEXheaderText 6 2 14" xfId="41992" xr:uid="{2FC68F26-3309-40EF-92D9-0F4F73B6551F}"/>
    <cellStyle name="SAPBEXheaderText 6 2 2" xfId="6289" xr:uid="{5D827044-5C3D-433D-904A-5F273BFEA696}"/>
    <cellStyle name="SAPBEXheaderText 6 2 2 2" xfId="16596" xr:uid="{6A740B74-79B8-4A53-823F-A493CFB8F30A}"/>
    <cellStyle name="SAPBEXheaderText 6 2 2 3" xfId="20820" xr:uid="{2C24C00D-D9FC-4AB6-BD98-81F6478D47F9}"/>
    <cellStyle name="SAPBEXheaderText 6 2 2 4" xfId="30170" xr:uid="{B02A6058-D01E-491C-8F81-B120958A5214}"/>
    <cellStyle name="SAPBEXheaderText 6 2 2 5" xfId="33742" xr:uid="{FDFE7024-6AF4-4119-B417-D2782EF116F2}"/>
    <cellStyle name="SAPBEXheaderText 6 2 2 6" xfId="36776" xr:uid="{BF3C8EC2-BE51-4B91-B035-9C90192CF560}"/>
    <cellStyle name="SAPBEXheaderText 6 2 3" xfId="7234" xr:uid="{8FD8C0A6-DF25-4B05-8DD1-01FB7B928EAF}"/>
    <cellStyle name="SAPBEXheaderText 6 2 3 2" xfId="17520" xr:uid="{81BF3D1E-145B-4503-98C2-29C71F09AF08}"/>
    <cellStyle name="SAPBEXheaderText 6 2 3 3" xfId="21517" xr:uid="{8B572025-B61E-4793-9828-FB9277F88257}"/>
    <cellStyle name="SAPBEXheaderText 6 2 3 4" xfId="30882" xr:uid="{5A637FE6-9948-41BA-B4A7-680B97541416}"/>
    <cellStyle name="SAPBEXheaderText 6 2 3 5" xfId="34371" xr:uid="{5E0378FC-B48E-4038-8F27-54AFAB773D93}"/>
    <cellStyle name="SAPBEXheaderText 6 2 3 6" xfId="37354" xr:uid="{B765587A-B0E1-4064-A78C-48D4C18F7CC1}"/>
    <cellStyle name="SAPBEXheaderText 6 2 4" xfId="8442" xr:uid="{6D3330D1-863C-4A74-AB25-4BA1AF348960}"/>
    <cellStyle name="SAPBEXheaderText 6 2 4 2" xfId="18691" xr:uid="{D1ED9BE3-2D37-4D78-B7C7-128A5E573195}"/>
    <cellStyle name="SAPBEXheaderText 6 2 4 3" xfId="22585" xr:uid="{953E8CF3-3111-4B47-9DC4-216E8C5250C1}"/>
    <cellStyle name="SAPBEXheaderText 6 2 4 4" xfId="31975" xr:uid="{FFD3F6E3-7FD9-43CE-A323-8E83E6829A67}"/>
    <cellStyle name="SAPBEXheaderText 6 2 4 5" xfId="35415" xr:uid="{52D73BFB-12F5-4321-A1A4-866D8C1A6D16}"/>
    <cellStyle name="SAPBEXheaderText 6 2 4 6" xfId="38366" xr:uid="{51970E4D-D747-4516-9C9A-2790D9D370A9}"/>
    <cellStyle name="SAPBEXheaderText 6 2 5" xfId="13681" xr:uid="{5E3101F6-548F-4A0A-A573-1CF821DDBEE7}"/>
    <cellStyle name="SAPBEXheaderText 6 2 6" xfId="12940" xr:uid="{79A07138-3701-4903-9596-983865F79FED}"/>
    <cellStyle name="SAPBEXheaderText 6 2 7" xfId="19499" xr:uid="{7B6C6303-23E0-4A5D-8E39-FE5E502608AA}"/>
    <cellStyle name="SAPBEXheaderText 6 2 8" xfId="23809" xr:uid="{3EB8552A-4563-47BF-BAA8-00ED7DD9A6EA}"/>
    <cellStyle name="SAPBEXheaderText 6 2 9" xfId="27822" xr:uid="{D3776103-23D2-4CED-BB48-2E68C37198EC}"/>
    <cellStyle name="SAPBEXheaderText 6 20" xfId="26162" xr:uid="{6F3BB0C6-8B19-446B-AE44-E001FDF439A5}"/>
    <cellStyle name="SAPBEXheaderText 6 21" xfId="39428" xr:uid="{62B9FEE6-4BD0-4D70-8DC5-BDE901596379}"/>
    <cellStyle name="SAPBEXheaderText 6 22" xfId="39226" xr:uid="{62ED3D4B-2B7E-4DAF-8A1C-1E23C623DF27}"/>
    <cellStyle name="SAPBEXheaderText 6 23" xfId="41317" xr:uid="{FD44A221-A6C3-4F25-94E6-DF2058ABC769}"/>
    <cellStyle name="SAPBEXheaderText 6 3" xfId="2455" xr:uid="{36C38718-3259-47A1-8F83-4F6D5D747F72}"/>
    <cellStyle name="SAPBEXheaderText 6 3 10" xfId="40063" xr:uid="{0E213CAD-A540-4067-944B-E178826BDC7B}"/>
    <cellStyle name="SAPBEXheaderText 6 3 11" xfId="41673" xr:uid="{FD0BE727-DD46-4ABA-90EE-3872F1DC9113}"/>
    <cellStyle name="SAPBEXheaderText 6 3 2" xfId="5885" xr:uid="{C9FB0395-0178-49E6-A197-BC33D21E08AA}"/>
    <cellStyle name="SAPBEXheaderText 6 3 2 2" xfId="16196" xr:uid="{83BF0998-4AD7-4416-AB47-C77DAB27575F}"/>
    <cellStyle name="SAPBEXheaderText 6 3 2 3" xfId="20472" xr:uid="{B96D1D5E-3DCA-414F-86F5-556D6919FD99}"/>
    <cellStyle name="SAPBEXheaderText 6 3 2 4" xfId="29814" xr:uid="{7F2AA6CB-5F4E-445A-B104-D0D2DBB2369F}"/>
    <cellStyle name="SAPBEXheaderText 6 3 2 5" xfId="33407" xr:uid="{FFF39011-F71D-42AE-8151-9F07C2E10B43}"/>
    <cellStyle name="SAPBEXheaderText 6 3 2 6" xfId="36456" xr:uid="{ABE1E4B9-E3AD-4DCC-8E21-F44227A19355}"/>
    <cellStyle name="SAPBEXheaderText 6 3 3" xfId="4254" xr:uid="{CCC60ACD-464F-433F-83E3-0939734798F3}"/>
    <cellStyle name="SAPBEXheaderText 6 3 3 2" xfId="14660" xr:uid="{41267C4A-EF6D-4261-81E0-B0B68B4B8821}"/>
    <cellStyle name="SAPBEXheaderText 6 3 3 3" xfId="19280" xr:uid="{C70A539F-AB04-4165-9518-7EC559EE2636}"/>
    <cellStyle name="SAPBEXheaderText 6 3 3 4" xfId="28668" xr:uid="{3FD1FCA7-4051-483D-B134-8EF3454C6FBB}"/>
    <cellStyle name="SAPBEXheaderText 6 3 3 5" xfId="27206" xr:uid="{95A98E67-C129-4DCA-9CF8-9C36EF678750}"/>
    <cellStyle name="SAPBEXheaderText 6 3 3 6" xfId="26570" xr:uid="{49D0B2AA-0D78-4A11-B9D2-546BDA59B7F6}"/>
    <cellStyle name="SAPBEXheaderText 6 3 4" xfId="8068" xr:uid="{00FA4A06-4FF5-4A31-979D-76B5F2295A13}"/>
    <cellStyle name="SAPBEXheaderText 6 3 4 2" xfId="18322" xr:uid="{2E7F3FD7-9FD6-4C97-A68B-316B54C34A22}"/>
    <cellStyle name="SAPBEXheaderText 6 3 4 3" xfId="22248" xr:uid="{5D7EC19C-E4E1-4B6E-9427-CFA8731561F5}"/>
    <cellStyle name="SAPBEXheaderText 6 3 4 4" xfId="31635" xr:uid="{642260A3-6AC9-4E6B-9BF8-3F31EE40CF3C}"/>
    <cellStyle name="SAPBEXheaderText 6 3 4 5" xfId="35090" xr:uid="{3C0AC109-1181-433C-8F1C-B9EB8AE1B3B8}"/>
    <cellStyle name="SAPBEXheaderText 6 3 4 6" xfId="38054" xr:uid="{23F9FF5E-187A-411C-8A79-0ECE76983489}"/>
    <cellStyle name="SAPBEXheaderText 6 3 5" xfId="14258" xr:uid="{C6D03648-9710-4646-B5BD-7C533150F504}"/>
    <cellStyle name="SAPBEXheaderText 6 3 6" xfId="19393" xr:uid="{2E58F515-C2D4-4E6D-8AFE-D2C824BD4498}"/>
    <cellStyle name="SAPBEXheaderText 6 3 7" xfId="23490" xr:uid="{5328A06B-11D3-4E05-9BAF-4739B7D5CEE1}"/>
    <cellStyle name="SAPBEXheaderText 6 3 8" xfId="27435" xr:uid="{B66B3A16-603B-497A-BF30-F3948B9824E8}"/>
    <cellStyle name="SAPBEXheaderText 6 3 9" xfId="39826" xr:uid="{5AC23685-9078-4E8A-A538-849F3D7FFBFB}"/>
    <cellStyle name="SAPBEXheaderText 6 4" xfId="5213" xr:uid="{C0EB84AF-8DF5-4B0C-8217-F8C41FEF316D}"/>
    <cellStyle name="SAPBEXheaderText 6 4 2" xfId="15563" xr:uid="{4321935D-7412-41BC-81F8-FBCF4EFC6A12}"/>
    <cellStyle name="SAPBEXheaderText 6 4 3" xfId="19969" xr:uid="{4CE2975B-E2EE-42A9-8F99-93BB7F9F751E}"/>
    <cellStyle name="SAPBEXheaderText 6 4 4" xfId="29299" xr:uid="{BC9E3077-65E9-4EFB-9F12-9952D72F4FDA}"/>
    <cellStyle name="SAPBEXheaderText 6 4 5" xfId="32942" xr:uid="{89F6E47A-3F9F-40CD-BAC4-19F95B722EC7}"/>
    <cellStyle name="SAPBEXheaderText 6 4 6" xfId="36030" xr:uid="{8258EF8A-3F71-4AFF-88D8-71B8F8A343B4}"/>
    <cellStyle name="SAPBEXheaderText 6 5" xfId="4831" xr:uid="{64AB2E21-0335-40A2-8A79-5F88BDE76D97}"/>
    <cellStyle name="SAPBEXheaderText 6 5 2" xfId="15229" xr:uid="{9F7A2E25-B13B-40E8-82AB-12E32056DA69}"/>
    <cellStyle name="SAPBEXheaderText 6 5 3" xfId="19684" xr:uid="{FFF69E7C-5436-4248-B1FF-C31FE61BFA72}"/>
    <cellStyle name="SAPBEXheaderText 6 5 4" xfId="29051" xr:uid="{64822766-E438-47B1-9A75-04976335EF49}"/>
    <cellStyle name="SAPBEXheaderText 6 5 5" xfId="32696" xr:uid="{D7923987-3CFB-4EFD-9E83-76B0C0A1489D}"/>
    <cellStyle name="SAPBEXheaderText 6 5 6" xfId="35841" xr:uid="{EE274AF7-0386-44CE-A1D3-D6C48150FCB2}"/>
    <cellStyle name="SAPBEXheaderText 6 6" xfId="7755" xr:uid="{C08EB739-A88E-40DC-BA1F-BF10620DA6D5}"/>
    <cellStyle name="SAPBEXheaderText 6 6 2" xfId="18027" xr:uid="{E9D9BFEA-8F4C-4AF1-A306-E9CDDEC71BDC}"/>
    <cellStyle name="SAPBEXheaderText 6 6 3" xfId="21952" xr:uid="{453D7D2C-E5E0-427F-84C0-151F6DD0872B}"/>
    <cellStyle name="SAPBEXheaderText 6 6 4" xfId="31335" xr:uid="{30063813-6BEE-4742-A560-4C48ECE1A8EC}"/>
    <cellStyle name="SAPBEXheaderText 6 6 5" xfId="34795" xr:uid="{DF34F3E1-ED91-4034-8C97-A24A1393F7A0}"/>
    <cellStyle name="SAPBEXheaderText 6 6 6" xfId="37766" xr:uid="{0F7A19C1-78DF-464B-B969-688F3236DADA}"/>
    <cellStyle name="SAPBEXheaderText 6 7" xfId="11096" xr:uid="{B1AD1F89-7942-427C-A6D7-DB8AEE6BB54B}"/>
    <cellStyle name="SAPBEXheaderText 6 8" xfId="11519" xr:uid="{46033CE0-8E1B-42D7-A74D-FBF475EC00CF}"/>
    <cellStyle name="SAPBEXheaderText 6 9" xfId="11980" xr:uid="{1B2D8FB5-2AF8-49F5-B2E0-5A3E304603ED}"/>
    <cellStyle name="SAPBEXheaderText 7" xfId="1484" xr:uid="{BB9F1E4D-F3FE-444C-A26F-458BF0B34A04}"/>
    <cellStyle name="SAPBEXheaderText 7 10" xfId="12736" xr:uid="{3A1C979A-7365-4C61-8C9B-BB2CE8647749}"/>
    <cellStyle name="SAPBEXheaderText 7 11" xfId="14127" xr:uid="{FE4FC0C1-EF23-4EDB-B0AE-99F8663B8819}"/>
    <cellStyle name="SAPBEXheaderText 7 12" xfId="23135" xr:uid="{CD4ECD43-F89A-4754-A063-D6BA92858B21}"/>
    <cellStyle name="SAPBEXheaderText 7 13" xfId="24829" xr:uid="{C8716C2B-6505-4690-9131-C5A4C7118DF4}"/>
    <cellStyle name="SAPBEXheaderText 7 14" xfId="25641" xr:uid="{FEBEC1C0-C5FC-478A-942E-FFEF144B4349}"/>
    <cellStyle name="SAPBEXheaderText 7 15" xfId="24674" xr:uid="{06F49F9A-C0DE-4B9B-86EE-9E51306D48FE}"/>
    <cellStyle name="SAPBEXheaderText 7 16" xfId="26819" xr:uid="{C09D0668-643B-4C62-A524-FA3F5BB5E19D}"/>
    <cellStyle name="SAPBEXheaderText 7 17" xfId="27001" xr:uid="{68AD0DFD-43CE-4B71-8AA6-518AE17AAB61}"/>
    <cellStyle name="SAPBEXheaderText 7 18" xfId="26507" xr:uid="{8E4ACD3B-FECB-4893-AF80-628430ABCE89}"/>
    <cellStyle name="SAPBEXheaderText 7 19" xfId="26223" xr:uid="{57ADCA93-3DBA-4003-A74E-A012B8A3AA29}"/>
    <cellStyle name="SAPBEXheaderText 7 2" xfId="2954" xr:uid="{E9265354-5B81-4560-A2AF-719E3C6FED0E}"/>
    <cellStyle name="SAPBEXheaderText 7 2 10" xfId="29189" xr:uid="{BF50E0E4-967C-457C-B84E-0148D470EAA2}"/>
    <cellStyle name="SAPBEXheaderText 7 2 11" xfId="34261" xr:uid="{B2D92BF5-D504-48D8-A102-9EA8CAAD7928}"/>
    <cellStyle name="SAPBEXheaderText 7 2 12" xfId="40181" xr:uid="{850911C6-E6E1-4481-A9C9-C00028F64944}"/>
    <cellStyle name="SAPBEXheaderText 7 2 13" xfId="40776" xr:uid="{DF6F6D7C-AEFD-458E-A641-E66E599710D6}"/>
    <cellStyle name="SAPBEXheaderText 7 2 14" xfId="41993" xr:uid="{6056E2DE-C407-4DA5-8A58-51D7CDCE01FD}"/>
    <cellStyle name="SAPBEXheaderText 7 2 2" xfId="6290" xr:uid="{5D6CFA2D-BA2B-4440-AF84-735FDAC084AF}"/>
    <cellStyle name="SAPBEXheaderText 7 2 2 2" xfId="16597" xr:uid="{76C0A041-DF4B-4774-A427-FA5FD7D26193}"/>
    <cellStyle name="SAPBEXheaderText 7 2 2 3" xfId="20821" xr:uid="{527BA22F-E958-4B48-935A-6A4CD70F4031}"/>
    <cellStyle name="SAPBEXheaderText 7 2 2 4" xfId="30171" xr:uid="{9D68FAF4-4143-439D-B6AB-D28DD6B8C1FF}"/>
    <cellStyle name="SAPBEXheaderText 7 2 2 5" xfId="33743" xr:uid="{F0DB127E-262A-410E-A00C-DE276C0A8A8E}"/>
    <cellStyle name="SAPBEXheaderText 7 2 2 6" xfId="36777" xr:uid="{0436951A-2E73-4F2D-A171-4D60D6494CD0}"/>
    <cellStyle name="SAPBEXheaderText 7 2 3" xfId="7235" xr:uid="{C471DF7C-C5FD-4F2C-844D-F070E153DA7A}"/>
    <cellStyle name="SAPBEXheaderText 7 2 3 2" xfId="17521" xr:uid="{D4BFF2AB-817C-4AEA-BBFB-0E4FDDCE0C80}"/>
    <cellStyle name="SAPBEXheaderText 7 2 3 3" xfId="21518" xr:uid="{7EDA5CC1-21EF-4EA7-837D-F6A5B2F72A4E}"/>
    <cellStyle name="SAPBEXheaderText 7 2 3 4" xfId="30883" xr:uid="{A64D5419-08B4-48BA-A322-6D333F6ED29A}"/>
    <cellStyle name="SAPBEXheaderText 7 2 3 5" xfId="34372" xr:uid="{B33F09C1-1CF5-4CC5-88CB-01EF11C37664}"/>
    <cellStyle name="SAPBEXheaderText 7 2 3 6" xfId="37355" xr:uid="{95364608-39C3-4C7B-835B-1CD6B5AEC704}"/>
    <cellStyle name="SAPBEXheaderText 7 2 4" xfId="8443" xr:uid="{512F7AC8-1A9E-490D-9F41-4FBC489788EC}"/>
    <cellStyle name="SAPBEXheaderText 7 2 4 2" xfId="18692" xr:uid="{1FD965CA-DAD6-4B45-BF6F-78F44E8688DC}"/>
    <cellStyle name="SAPBEXheaderText 7 2 4 3" xfId="22586" xr:uid="{722946E3-D62A-45FA-B618-7608B0C97919}"/>
    <cellStyle name="SAPBEXheaderText 7 2 4 4" xfId="31976" xr:uid="{B9168C50-1C53-4E99-A2BD-134A3F89317A}"/>
    <cellStyle name="SAPBEXheaderText 7 2 4 5" xfId="35416" xr:uid="{8E8A09AF-E768-4193-98E2-7DB046065B34}"/>
    <cellStyle name="SAPBEXheaderText 7 2 4 6" xfId="38367" xr:uid="{15D91187-F448-480C-A6CA-71C76AADEDF3}"/>
    <cellStyle name="SAPBEXheaderText 7 2 5" xfId="13682" xr:uid="{87269464-E4E7-4AAB-A2B5-9F40FB7FB531}"/>
    <cellStyle name="SAPBEXheaderText 7 2 6" xfId="12941" xr:uid="{534DAC0D-EEB5-409F-ACD4-8DA3E64424A0}"/>
    <cellStyle name="SAPBEXheaderText 7 2 7" xfId="20235" xr:uid="{31780CE8-84EF-4C62-BC3D-F3B4CD0B2F84}"/>
    <cellStyle name="SAPBEXheaderText 7 2 8" xfId="23810" xr:uid="{9D6382F2-95A1-46DF-8DF0-C664860F68CF}"/>
    <cellStyle name="SAPBEXheaderText 7 2 9" xfId="27823" xr:uid="{876A74C1-1CB4-4850-882B-DF2FF90F0D69}"/>
    <cellStyle name="SAPBEXheaderText 7 20" xfId="27327" xr:uid="{62418D6D-0962-44D8-B019-361B2ACE9471}"/>
    <cellStyle name="SAPBEXheaderText 7 21" xfId="39429" xr:uid="{37A3C00A-B429-4C45-83AD-2E8168AA8A21}"/>
    <cellStyle name="SAPBEXheaderText 7 22" xfId="39225" xr:uid="{758124A0-CD90-458E-A9FC-CD1938F5A849}"/>
    <cellStyle name="SAPBEXheaderText 7 23" xfId="41318" xr:uid="{B89583B2-6605-4693-B265-E2791ADEF384}"/>
    <cellStyle name="SAPBEXheaderText 7 3" xfId="2456" xr:uid="{568D18E6-0303-4B70-96FF-2B6618C32632}"/>
    <cellStyle name="SAPBEXheaderText 7 3 10" xfId="38965" xr:uid="{FF127277-1878-441C-8DA8-BEB1F688FB74}"/>
    <cellStyle name="SAPBEXheaderText 7 3 11" xfId="41674" xr:uid="{4349E178-965B-4F69-AA61-E594A1799B89}"/>
    <cellStyle name="SAPBEXheaderText 7 3 2" xfId="5886" xr:uid="{61BD16CF-D67C-4E64-B3BE-27106DFEA494}"/>
    <cellStyle name="SAPBEXheaderText 7 3 2 2" xfId="16197" xr:uid="{071AB149-AE49-45D7-9C0A-2E54D823BFF0}"/>
    <cellStyle name="SAPBEXheaderText 7 3 2 3" xfId="20473" xr:uid="{0535BAA2-5D19-4245-9B49-1C7ACD1AE759}"/>
    <cellStyle name="SAPBEXheaderText 7 3 2 4" xfId="29815" xr:uid="{E9806936-28DD-4E3B-909B-A173BD9D941F}"/>
    <cellStyle name="SAPBEXheaderText 7 3 2 5" xfId="33408" xr:uid="{4EFC1019-72DA-49D6-BEC3-57F4AC02BC8E}"/>
    <cellStyle name="SAPBEXheaderText 7 3 2 6" xfId="36457" xr:uid="{9C4830E6-E5DB-48E0-AF04-927E877C74D0}"/>
    <cellStyle name="SAPBEXheaderText 7 3 3" xfId="4253" xr:uid="{F1D28A39-6D55-405E-84FB-E439BCEA979F}"/>
    <cellStyle name="SAPBEXheaderText 7 3 3 2" xfId="14659" xr:uid="{5DBB64EE-7F75-43A0-AB66-528A0CB036B7}"/>
    <cellStyle name="SAPBEXheaderText 7 3 3 3" xfId="19279" xr:uid="{095A7B3D-77D9-41A7-AB3A-470C46C949CF}"/>
    <cellStyle name="SAPBEXheaderText 7 3 3 4" xfId="28667" xr:uid="{1B06E08F-0ABC-4A86-B422-6D0ECF7B1190}"/>
    <cellStyle name="SAPBEXheaderText 7 3 3 5" xfId="27716" xr:uid="{6C030C46-8C0B-410F-9A74-2C2797B53E4E}"/>
    <cellStyle name="SAPBEXheaderText 7 3 3 6" xfId="25474" xr:uid="{7EC0D421-F6AE-4AB9-8C84-41EAAE268FBD}"/>
    <cellStyle name="SAPBEXheaderText 7 3 4" xfId="8069" xr:uid="{C5AB893C-00E3-4A19-8BA1-D323B3FDB0B7}"/>
    <cellStyle name="SAPBEXheaderText 7 3 4 2" xfId="18323" xr:uid="{949CB544-EE9F-45CD-A327-FB990347D28A}"/>
    <cellStyle name="SAPBEXheaderText 7 3 4 3" xfId="22249" xr:uid="{879C2056-CED1-4A7D-A05B-E13619219EE6}"/>
    <cellStyle name="SAPBEXheaderText 7 3 4 4" xfId="31636" xr:uid="{BBC4502C-C2EA-4F5B-851B-43E842641A89}"/>
    <cellStyle name="SAPBEXheaderText 7 3 4 5" xfId="35091" xr:uid="{44A46E35-3E01-42A9-8C1B-82A5FF083795}"/>
    <cellStyle name="SAPBEXheaderText 7 3 4 6" xfId="38055" xr:uid="{6EE3C70C-A653-40E6-BF17-44D829BC710C}"/>
    <cellStyle name="SAPBEXheaderText 7 3 5" xfId="14257" xr:uid="{BBD198DF-D5FD-4ACD-8853-BAE88AB3D993}"/>
    <cellStyle name="SAPBEXheaderText 7 3 6" xfId="20353" xr:uid="{0A52D65E-54A3-436F-B754-8AB308ADF1BA}"/>
    <cellStyle name="SAPBEXheaderText 7 3 7" xfId="23491" xr:uid="{94E186E0-CE1D-4806-9515-7E6AF111E9F6}"/>
    <cellStyle name="SAPBEXheaderText 7 3 8" xfId="27436" xr:uid="{0FE6FA9D-E706-434C-A550-EDD0633A16AC}"/>
    <cellStyle name="SAPBEXheaderText 7 3 9" xfId="39827" xr:uid="{649AD44A-2325-46B0-8B04-59FD897EEF1F}"/>
    <cellStyle name="SAPBEXheaderText 7 4" xfId="5214" xr:uid="{A58871DC-1258-4DDE-9218-61B05B7FC44C}"/>
    <cellStyle name="SAPBEXheaderText 7 4 2" xfId="15564" xr:uid="{DCEB1722-E694-41F1-9FC1-7B928492E228}"/>
    <cellStyle name="SAPBEXheaderText 7 4 3" xfId="19970" xr:uid="{ED70FEBC-0BA8-43FF-A236-B93E69F3B066}"/>
    <cellStyle name="SAPBEXheaderText 7 4 4" xfId="29300" xr:uid="{D8FBF102-54AD-49C1-81D1-1182D0EAAC51}"/>
    <cellStyle name="SAPBEXheaderText 7 4 5" xfId="32943" xr:uid="{2229B61B-F347-40C7-88E3-939814EE497A}"/>
    <cellStyle name="SAPBEXheaderText 7 4 6" xfId="36031" xr:uid="{6F8DA45E-DC4C-4541-B4AB-430ABCAFD1C6}"/>
    <cellStyle name="SAPBEXheaderText 7 5" xfId="4830" xr:uid="{0D2C3333-8E32-4B95-B726-49CD579ECC8C}"/>
    <cellStyle name="SAPBEXheaderText 7 5 2" xfId="15228" xr:uid="{AADCF71E-AFF5-4531-9565-492D93B76558}"/>
    <cellStyle name="SAPBEXheaderText 7 5 3" xfId="19683" xr:uid="{292C086F-4067-4B5D-9A15-DB3F1066E4A8}"/>
    <cellStyle name="SAPBEXheaderText 7 5 4" xfId="29050" xr:uid="{C42B0691-30D8-4A4F-BDDE-032ACCFD50CE}"/>
    <cellStyle name="SAPBEXheaderText 7 5 5" xfId="32695" xr:uid="{6F2889BE-7D47-4522-9676-CCD518A0D0FA}"/>
    <cellStyle name="SAPBEXheaderText 7 5 6" xfId="35840" xr:uid="{BA00EC77-ADFD-4516-BB32-03825D15AEFE}"/>
    <cellStyle name="SAPBEXheaderText 7 6" xfId="7754" xr:uid="{115116D2-FC98-4A1B-8D38-77D9B1B49A0A}"/>
    <cellStyle name="SAPBEXheaderText 7 6 2" xfId="18026" xr:uid="{3048EB33-9623-402D-89FF-5341A7D7F112}"/>
    <cellStyle name="SAPBEXheaderText 7 6 3" xfId="21951" xr:uid="{DED95776-3C5D-4C29-94FE-5ABC02AFDBBB}"/>
    <cellStyle name="SAPBEXheaderText 7 6 4" xfId="31334" xr:uid="{D29C3457-7CEC-4348-84E3-02255706C4AB}"/>
    <cellStyle name="SAPBEXheaderText 7 6 5" xfId="34794" xr:uid="{20D8B61A-D2D3-4B73-A107-4686CC217357}"/>
    <cellStyle name="SAPBEXheaderText 7 6 6" xfId="37765" xr:uid="{DADC848C-67EE-43C0-A2B9-4DF7AEC13B92}"/>
    <cellStyle name="SAPBEXheaderText 7 7" xfId="11097" xr:uid="{795CE4EF-FD4C-4EF1-B0E2-B2C4D3AF0FCA}"/>
    <cellStyle name="SAPBEXheaderText 7 8" xfId="11520" xr:uid="{671B1CAE-DC12-4546-9113-31BAD07411FE}"/>
    <cellStyle name="SAPBEXheaderText 7 9" xfId="11981" xr:uid="{CE07BE8B-79A8-4A4B-94A5-201930F3D40A}"/>
    <cellStyle name="SAPBEXheaderText 8" xfId="1485" xr:uid="{F6E22923-A3AB-41F5-BDD6-5D324D26F9FD}"/>
    <cellStyle name="SAPBEXheaderText 8 10" xfId="12737" xr:uid="{E3DBEA06-DAE1-49A9-9F4B-8B96A380F65F}"/>
    <cellStyle name="SAPBEXheaderText 8 11" xfId="12442" xr:uid="{8D1F8936-0034-4C9F-9608-CB509A1B4B74}"/>
    <cellStyle name="SAPBEXheaderText 8 12" xfId="23136" xr:uid="{362F10C5-D339-4A19-A8E3-4C196FA569DA}"/>
    <cellStyle name="SAPBEXheaderText 8 13" xfId="24828" xr:uid="{7669B072-137E-4EF3-BE95-F3934BF96342}"/>
    <cellStyle name="SAPBEXheaderText 8 14" xfId="26094" xr:uid="{E9D8637C-CD64-4BB8-8BCF-C92D28FE95B2}"/>
    <cellStyle name="SAPBEXheaderText 8 15" xfId="24673" xr:uid="{3EADB131-5441-403B-AEE2-D9FF82B7C014}"/>
    <cellStyle name="SAPBEXheaderText 8 16" xfId="25113" xr:uid="{3029F1B1-9431-4A4A-8B67-1320D58A09F4}"/>
    <cellStyle name="SAPBEXheaderText 8 17" xfId="25391" xr:uid="{B6B65858-C239-4736-9A28-3CEB4FC99EA0}"/>
    <cellStyle name="SAPBEXheaderText 8 18" xfId="27294" xr:uid="{6C1F14B0-EF56-4BE7-B9EE-1676AA89AFB1}"/>
    <cellStyle name="SAPBEXheaderText 8 19" xfId="26403" xr:uid="{88D98B8A-1F80-4260-B47C-C0730174E8FA}"/>
    <cellStyle name="SAPBEXheaderText 8 2" xfId="2955" xr:uid="{3B7A954F-A377-4F8D-8BE5-04BC05FC3584}"/>
    <cellStyle name="SAPBEXheaderText 8 2 10" xfId="28897" xr:uid="{073662F4-7926-4A00-A0AB-2BF3742E9117}"/>
    <cellStyle name="SAPBEXheaderText 8 2 11" xfId="33630" xr:uid="{6CACC5E2-7DE2-4788-B8DD-E985D68F524D}"/>
    <cellStyle name="SAPBEXheaderText 8 2 12" xfId="40182" xr:uid="{EBC7CB94-97A6-4851-AE1A-7ABA73063735}"/>
    <cellStyle name="SAPBEXheaderText 8 2 13" xfId="40777" xr:uid="{FAAAD6FA-A4F3-4363-BC14-3A228AC36BA3}"/>
    <cellStyle name="SAPBEXheaderText 8 2 14" xfId="41994" xr:uid="{C586EB05-2B9E-43A8-8D60-E28D0B4F85DC}"/>
    <cellStyle name="SAPBEXheaderText 8 2 2" xfId="6291" xr:uid="{3353EE9A-048F-46D5-A6CA-4221D717128A}"/>
    <cellStyle name="SAPBEXheaderText 8 2 2 2" xfId="16598" xr:uid="{23616CD8-5E03-4B8F-BE50-1F7B7E3A30F6}"/>
    <cellStyle name="SAPBEXheaderText 8 2 2 3" xfId="20822" xr:uid="{9DFCA1C2-1D3B-49B0-B642-8BB047F6D1C7}"/>
    <cellStyle name="SAPBEXheaderText 8 2 2 4" xfId="30172" xr:uid="{2C9D6CD3-CD75-46D4-9082-40AD33EEA215}"/>
    <cellStyle name="SAPBEXheaderText 8 2 2 5" xfId="33744" xr:uid="{FF00F9C3-87DA-4523-832D-EDABE33C5AA3}"/>
    <cellStyle name="SAPBEXheaderText 8 2 2 6" xfId="36778" xr:uid="{339B2189-4167-40EB-8F2C-BFDF96E1A939}"/>
    <cellStyle name="SAPBEXheaderText 8 2 3" xfId="7236" xr:uid="{8DFE345C-362A-4140-8D97-5BD615CCA96F}"/>
    <cellStyle name="SAPBEXheaderText 8 2 3 2" xfId="17522" xr:uid="{629CBB03-7B85-4AB2-9A09-F548A6CEC6F9}"/>
    <cellStyle name="SAPBEXheaderText 8 2 3 3" xfId="21519" xr:uid="{EC701CB8-E599-4291-9459-0AEA278D7C87}"/>
    <cellStyle name="SAPBEXheaderText 8 2 3 4" xfId="30884" xr:uid="{215B9BA1-8BC1-4E27-8965-66F77B1482EC}"/>
    <cellStyle name="SAPBEXheaderText 8 2 3 5" xfId="34373" xr:uid="{50EBEE80-DC16-41DF-878C-81635B463093}"/>
    <cellStyle name="SAPBEXheaderText 8 2 3 6" xfId="37356" xr:uid="{7724AA82-D009-4BBE-AF9F-C60BE6868299}"/>
    <cellStyle name="SAPBEXheaderText 8 2 4" xfId="8444" xr:uid="{DD7000F4-53C3-475C-A5C2-B06C6C2089CC}"/>
    <cellStyle name="SAPBEXheaderText 8 2 4 2" xfId="18693" xr:uid="{88FCAA80-E27B-4442-B477-87E4704F25EC}"/>
    <cellStyle name="SAPBEXheaderText 8 2 4 3" xfId="22587" xr:uid="{DDAEA960-93E2-4B20-A836-2CAFA879A307}"/>
    <cellStyle name="SAPBEXheaderText 8 2 4 4" xfId="31977" xr:uid="{30BDE2DE-D053-464D-B669-DBD14281F360}"/>
    <cellStyle name="SAPBEXheaderText 8 2 4 5" xfId="35417" xr:uid="{2938FE83-1B93-49DE-82E6-2D87FC99DE26}"/>
    <cellStyle name="SAPBEXheaderText 8 2 4 6" xfId="38368" xr:uid="{47565E4D-6200-4224-A68E-1A2913624DCD}"/>
    <cellStyle name="SAPBEXheaderText 8 2 5" xfId="13683" xr:uid="{A38B2CEE-2384-40F4-A76E-1DA0F0CB0C8D}"/>
    <cellStyle name="SAPBEXheaderText 8 2 6" xfId="12942" xr:uid="{79000B00-330B-4975-BAAF-A9EDCAA0B400}"/>
    <cellStyle name="SAPBEXheaderText 8 2 7" xfId="19418" xr:uid="{CA04ECD7-1E18-4763-AC9D-9CC5BDD2B54C}"/>
    <cellStyle name="SAPBEXheaderText 8 2 8" xfId="23811" xr:uid="{D913ADB3-6FDE-477E-B71A-89D1927CFE43}"/>
    <cellStyle name="SAPBEXheaderText 8 2 9" xfId="27824" xr:uid="{8B77BC58-A162-4BB0-9CAF-E4EC3B8DF0D6}"/>
    <cellStyle name="SAPBEXheaderText 8 20" xfId="27702" xr:uid="{0D150EFA-4CAA-406B-A751-DEB791FA8516}"/>
    <cellStyle name="SAPBEXheaderText 8 21" xfId="39430" xr:uid="{A7DE38C1-B111-45E3-9960-172A9EF56D3E}"/>
    <cellStyle name="SAPBEXheaderText 8 22" xfId="39224" xr:uid="{0B2013AC-822A-47A3-8CC0-01D523B99CD3}"/>
    <cellStyle name="SAPBEXheaderText 8 23" xfId="41319" xr:uid="{484DF073-32E3-42C6-B0C8-D134BC45CE76}"/>
    <cellStyle name="SAPBEXheaderText 8 3" xfId="2457" xr:uid="{582E8820-CE3F-48AF-9703-65825D79062F}"/>
    <cellStyle name="SAPBEXheaderText 8 3 10" xfId="38964" xr:uid="{CAE40E30-EAA4-4CC0-B492-6B60CA5D1F69}"/>
    <cellStyle name="SAPBEXheaderText 8 3 11" xfId="41675" xr:uid="{B72D455E-21CA-4E55-A792-1840798A93B1}"/>
    <cellStyle name="SAPBEXheaderText 8 3 2" xfId="5887" xr:uid="{F95C3929-EEDC-4041-A78A-D6D9645C6484}"/>
    <cellStyle name="SAPBEXheaderText 8 3 2 2" xfId="16198" xr:uid="{3CE6AE32-3386-4975-8894-5826DBC7D246}"/>
    <cellStyle name="SAPBEXheaderText 8 3 2 3" xfId="20474" xr:uid="{DBABEB00-B01B-4B42-97A8-FD678B95C09B}"/>
    <cellStyle name="SAPBEXheaderText 8 3 2 4" xfId="29816" xr:uid="{17DA7121-8790-4784-BF59-AB396650D8BB}"/>
    <cellStyle name="SAPBEXheaderText 8 3 2 5" xfId="33409" xr:uid="{81BE649D-5F1C-47A0-9543-72411A461D1B}"/>
    <cellStyle name="SAPBEXheaderText 8 3 2 6" xfId="36458" xr:uid="{F2F6FD9C-BC87-4122-9C5B-BC215FCE4BE4}"/>
    <cellStyle name="SAPBEXheaderText 8 3 3" xfId="4252" xr:uid="{53BB9E56-3E93-4D81-BBCC-131E4F3BAB4E}"/>
    <cellStyle name="SAPBEXheaderText 8 3 3 2" xfId="14658" xr:uid="{5A49DE28-7E1B-4F95-9C18-EE198563BE3E}"/>
    <cellStyle name="SAPBEXheaderText 8 3 3 3" xfId="19278" xr:uid="{F81F3B2B-F0C5-449C-8F31-C3DAE80EFDB1}"/>
    <cellStyle name="SAPBEXheaderText 8 3 3 4" xfId="28666" xr:uid="{2065A422-6B14-4258-BF92-65715837DC0F}"/>
    <cellStyle name="SAPBEXheaderText 8 3 3 5" xfId="24407" xr:uid="{E5E364CF-A61F-4C24-A47D-26E54B94FA1B}"/>
    <cellStyle name="SAPBEXheaderText 8 3 3 6" xfId="26567" xr:uid="{99168557-113A-4670-AFF9-BF3A9DF68D35}"/>
    <cellStyle name="SAPBEXheaderText 8 3 4" xfId="8070" xr:uid="{7D997358-0341-4B90-BDFA-839490A71FD3}"/>
    <cellStyle name="SAPBEXheaderText 8 3 4 2" xfId="18324" xr:uid="{7D348E19-4ECB-4B7C-B446-0FE96AE12BEA}"/>
    <cellStyle name="SAPBEXheaderText 8 3 4 3" xfId="22250" xr:uid="{5CBB4B01-B386-449A-911F-CB8589D222FD}"/>
    <cellStyle name="SAPBEXheaderText 8 3 4 4" xfId="31637" xr:uid="{908F0611-BB30-4BC5-90F4-A3AA835DC24D}"/>
    <cellStyle name="SAPBEXheaderText 8 3 4 5" xfId="35092" xr:uid="{A3C7E618-E908-4520-B2BD-6588649A0E85}"/>
    <cellStyle name="SAPBEXheaderText 8 3 4 6" xfId="38056" xr:uid="{40ACD526-F76C-45CA-8B1B-72D8229DD940}"/>
    <cellStyle name="SAPBEXheaderText 8 3 5" xfId="14256" xr:uid="{B1748F03-5D56-4DE6-A722-AADCAA59B2FE}"/>
    <cellStyle name="SAPBEXheaderText 8 3 6" xfId="14365" xr:uid="{9143F86B-2CCF-4EC3-B074-EEB4EDAA861A}"/>
    <cellStyle name="SAPBEXheaderText 8 3 7" xfId="23492" xr:uid="{2BB591A2-961F-4EE7-843D-49CA844D4522}"/>
    <cellStyle name="SAPBEXheaderText 8 3 8" xfId="27437" xr:uid="{3DFE0BB6-C641-42C5-B70B-ED60D054EA7A}"/>
    <cellStyle name="SAPBEXheaderText 8 3 9" xfId="39828" xr:uid="{884212E7-5AAA-48F3-8BEA-412DDD2F3939}"/>
    <cellStyle name="SAPBEXheaderText 8 4" xfId="5215" xr:uid="{7620662E-A246-432A-9A00-1EC1C4F4D05D}"/>
    <cellStyle name="SAPBEXheaderText 8 4 2" xfId="15565" xr:uid="{7D7A5C44-6F62-4AB6-9C6A-9FB36749A79B}"/>
    <cellStyle name="SAPBEXheaderText 8 4 3" xfId="19971" xr:uid="{29F8F30A-C207-4E28-AFA7-FFED2F5F5BBE}"/>
    <cellStyle name="SAPBEXheaderText 8 4 4" xfId="29301" xr:uid="{B1E6E266-3CC2-4867-A14C-3CF1145CDA73}"/>
    <cellStyle name="SAPBEXheaderText 8 4 5" xfId="32944" xr:uid="{1AACFF50-AA4D-4660-B5EB-CEB40BFA94E3}"/>
    <cellStyle name="SAPBEXheaderText 8 4 6" xfId="36032" xr:uid="{72C977DB-D142-4289-BEC0-E6F769977FBC}"/>
    <cellStyle name="SAPBEXheaderText 8 5" xfId="6538" xr:uid="{B12C8FA3-5306-413F-BAC4-C34829C213BC}"/>
    <cellStyle name="SAPBEXheaderText 8 5 2" xfId="16842" xr:uid="{674B9283-BAFE-4795-B0A0-3AA2A9CDFE5C}"/>
    <cellStyle name="SAPBEXheaderText 8 5 3" xfId="21041" xr:uid="{3E42023F-2AA6-43E1-A20A-0EC88481493F}"/>
    <cellStyle name="SAPBEXheaderText 8 5 4" xfId="30391" xr:uid="{0E471A4A-A553-40FD-B33A-192FD44E3F91}"/>
    <cellStyle name="SAPBEXheaderText 8 5 5" xfId="33953" xr:uid="{E4703D7E-545B-4D11-A1C7-BDBC69885C5F}"/>
    <cellStyle name="SAPBEXheaderText 8 5 6" xfId="36976" xr:uid="{3D340843-83C4-424D-8D88-A8248DC95C91}"/>
    <cellStyle name="SAPBEXheaderText 8 6" xfId="7753" xr:uid="{494D12F2-7353-44A7-B0E4-8E976B80C941}"/>
    <cellStyle name="SAPBEXheaderText 8 6 2" xfId="18025" xr:uid="{4E9C2A04-B508-4628-9CC0-C123D43B8536}"/>
    <cellStyle name="SAPBEXheaderText 8 6 3" xfId="21950" xr:uid="{940DA81B-BE27-4817-A5B0-E1AD73CE93EC}"/>
    <cellStyle name="SAPBEXheaderText 8 6 4" xfId="31333" xr:uid="{D7DBC803-A957-406E-BD64-95A31312C305}"/>
    <cellStyle name="SAPBEXheaderText 8 6 5" xfId="34793" xr:uid="{FAE6C700-34A7-4D89-B6B0-D4672ABEF17F}"/>
    <cellStyle name="SAPBEXheaderText 8 6 6" xfId="37764" xr:uid="{25D592F0-7B3A-46F7-B50F-3DB672DEA571}"/>
    <cellStyle name="SAPBEXheaderText 8 7" xfId="11098" xr:uid="{785A21AE-AD9B-4390-8CA0-E1347BD0831C}"/>
    <cellStyle name="SAPBEXheaderText 8 8" xfId="11521" xr:uid="{E01E7CF0-DA60-4F2E-B13C-7A570AD72668}"/>
    <cellStyle name="SAPBEXheaderText 8 9" xfId="11982" xr:uid="{35277231-D33F-4C2A-A0CA-6E381A48E997}"/>
    <cellStyle name="SAPBEXheaderText 9" xfId="1486" xr:uid="{7CCC1962-B606-4CC4-A49A-9391716CE91B}"/>
    <cellStyle name="SAPBEXheaderText 9 10" xfId="12738" xr:uid="{57F74292-6080-4884-8943-9C3F98AD58DA}"/>
    <cellStyle name="SAPBEXheaderText 9 11" xfId="12500" xr:uid="{8859D34F-4237-416F-93C3-ECB4C10CDCE8}"/>
    <cellStyle name="SAPBEXheaderText 9 12" xfId="23137" xr:uid="{3F794A4E-5DEC-46B2-AC50-776F696B9D2B}"/>
    <cellStyle name="SAPBEXheaderText 9 13" xfId="24827" xr:uid="{04B72852-27A6-4F28-941F-BE407306FA6E}"/>
    <cellStyle name="SAPBEXheaderText 9 14" xfId="25642" xr:uid="{B17CEEC4-3769-4001-AB7E-176D9CF73389}"/>
    <cellStyle name="SAPBEXheaderText 9 15" xfId="25998" xr:uid="{FB985102-3177-4236-9698-442655F0D6C9}"/>
    <cellStyle name="SAPBEXheaderText 9 16" xfId="26370" xr:uid="{FEB233DA-73BA-47D8-8810-B133577FC4BB}"/>
    <cellStyle name="SAPBEXheaderText 9 17" xfId="26109" xr:uid="{F4D58481-F6AC-4632-9953-4752971A50AA}"/>
    <cellStyle name="SAPBEXheaderText 9 18" xfId="25862" xr:uid="{65A8DE63-5784-4125-BFD4-15357FFE663D}"/>
    <cellStyle name="SAPBEXheaderText 9 19" xfId="26224" xr:uid="{EAA62498-3266-4434-8097-21D0C4E31843}"/>
    <cellStyle name="SAPBEXheaderText 9 2" xfId="2956" xr:uid="{8CB14EBA-05F6-491C-9AB2-2269D75700E7}"/>
    <cellStyle name="SAPBEXheaderText 9 2 10" xfId="26682" xr:uid="{4E4A8292-B8C2-4EBA-92F4-9D81BF8DF339}"/>
    <cellStyle name="SAPBEXheaderText 9 2 11" xfId="29169" xr:uid="{01251C6C-859A-4C09-B8DE-E85E42397E2D}"/>
    <cellStyle name="SAPBEXheaderText 9 2 12" xfId="40183" xr:uid="{9DDDD738-755C-4E7D-86A9-50B6F594890D}"/>
    <cellStyle name="SAPBEXheaderText 9 2 13" xfId="40778" xr:uid="{D027B074-E256-4984-B944-AB9380AEA1D3}"/>
    <cellStyle name="SAPBEXheaderText 9 2 14" xfId="41995" xr:uid="{4B0E0DA1-9DC6-42CF-A580-F9D8D672843F}"/>
    <cellStyle name="SAPBEXheaderText 9 2 2" xfId="6292" xr:uid="{7E1B75C0-12BA-4894-A41E-2CB308F36C65}"/>
    <cellStyle name="SAPBEXheaderText 9 2 2 2" xfId="16599" xr:uid="{D2D313F4-536A-4A40-A014-ABE364BA585C}"/>
    <cellStyle name="SAPBEXheaderText 9 2 2 3" xfId="20823" xr:uid="{67921408-7891-4E05-8E8C-D9AF59BA4361}"/>
    <cellStyle name="SAPBEXheaderText 9 2 2 4" xfId="30173" xr:uid="{190B1C2E-9300-4C22-B2DB-BBE9AB880008}"/>
    <cellStyle name="SAPBEXheaderText 9 2 2 5" xfId="33745" xr:uid="{B2992034-CF02-4DA4-A903-BBA9B1AA1E24}"/>
    <cellStyle name="SAPBEXheaderText 9 2 2 6" xfId="36779" xr:uid="{D87C2DF2-379E-4A2F-A16D-BF95286D5363}"/>
    <cellStyle name="SAPBEXheaderText 9 2 3" xfId="7237" xr:uid="{12A3E624-70E3-4D6B-9094-2FE846F72410}"/>
    <cellStyle name="SAPBEXheaderText 9 2 3 2" xfId="17523" xr:uid="{7100C3B6-7E66-46E6-8D82-F489505E6046}"/>
    <cellStyle name="SAPBEXheaderText 9 2 3 3" xfId="21520" xr:uid="{62B16D4C-7A3C-4755-B6BD-9E09771611D0}"/>
    <cellStyle name="SAPBEXheaderText 9 2 3 4" xfId="30885" xr:uid="{882076F8-B544-478C-9D3B-6F8D726C95CE}"/>
    <cellStyle name="SAPBEXheaderText 9 2 3 5" xfId="34374" xr:uid="{2721D0AD-9FCF-4575-B376-727DFDDB98E3}"/>
    <cellStyle name="SAPBEXheaderText 9 2 3 6" xfId="37357" xr:uid="{7BEE21FB-3D0F-4BF9-9ABF-5795D41C12EF}"/>
    <cellStyle name="SAPBEXheaderText 9 2 4" xfId="8445" xr:uid="{89B7C8AD-08C5-4C30-847E-9440D75D6284}"/>
    <cellStyle name="SAPBEXheaderText 9 2 4 2" xfId="18694" xr:uid="{9B733589-A226-4D6C-B38F-242BF2DE8C9E}"/>
    <cellStyle name="SAPBEXheaderText 9 2 4 3" xfId="22588" xr:uid="{0EE47853-E6F5-4C6D-9E3D-3CB135CCBB2A}"/>
    <cellStyle name="SAPBEXheaderText 9 2 4 4" xfId="31978" xr:uid="{85E0E9A0-F598-421E-B666-7FBAD8519A21}"/>
    <cellStyle name="SAPBEXheaderText 9 2 4 5" xfId="35418" xr:uid="{F6A192D5-65F8-4FC3-A181-7ED24CE426F0}"/>
    <cellStyle name="SAPBEXheaderText 9 2 4 6" xfId="38369" xr:uid="{B55707DE-87A5-48D4-8DB0-EA0D6698175D}"/>
    <cellStyle name="SAPBEXheaderText 9 2 5" xfId="13684" xr:uid="{2BEC13EF-973A-4358-BDD4-5B994ECE2344}"/>
    <cellStyle name="SAPBEXheaderText 9 2 6" xfId="12943" xr:uid="{1318316E-DC95-4C0A-A134-F40EC2562C27}"/>
    <cellStyle name="SAPBEXheaderText 9 2 7" xfId="20321" xr:uid="{CF272B12-16F8-4513-8242-A0655523188D}"/>
    <cellStyle name="SAPBEXheaderText 9 2 8" xfId="23812" xr:uid="{7AD525BF-4022-4ED6-AA39-E601F0FF82CA}"/>
    <cellStyle name="SAPBEXheaderText 9 2 9" xfId="27825" xr:uid="{C45FB4C3-40D4-4DCC-B73D-B22E0987FA25}"/>
    <cellStyle name="SAPBEXheaderText 9 20" xfId="26640" xr:uid="{60E0CB84-434D-43E3-9417-09F52FDF77F5}"/>
    <cellStyle name="SAPBEXheaderText 9 21" xfId="39431" xr:uid="{27D0DBF7-E913-4208-A96A-ADD6E31D48CD}"/>
    <cellStyle name="SAPBEXheaderText 9 22" xfId="39223" xr:uid="{8ECA43CF-6484-4835-A40C-5F2E18C1AF42}"/>
    <cellStyle name="SAPBEXheaderText 9 23" xfId="41320" xr:uid="{01C8DE11-B119-419A-AA47-AB53FEE7F34D}"/>
    <cellStyle name="SAPBEXheaderText 9 3" xfId="2458" xr:uid="{88EAED1E-75C3-49C2-910D-1A914901C6CC}"/>
    <cellStyle name="SAPBEXheaderText 9 3 10" xfId="38963" xr:uid="{08DD2806-BE9D-4F03-B8BC-2D46A1753716}"/>
    <cellStyle name="SAPBEXheaderText 9 3 11" xfId="41676" xr:uid="{E5602976-9363-47B0-A7AB-8C102E7A8811}"/>
    <cellStyle name="SAPBEXheaderText 9 3 2" xfId="5888" xr:uid="{7E303A4C-3286-4F33-AF46-9251C0A7A7CC}"/>
    <cellStyle name="SAPBEXheaderText 9 3 2 2" xfId="16199" xr:uid="{8733FBE6-A2E4-41FE-9143-7EDF7C36F452}"/>
    <cellStyle name="SAPBEXheaderText 9 3 2 3" xfId="20475" xr:uid="{38684BD4-FA58-40C3-A25B-BE9F5EC0C646}"/>
    <cellStyle name="SAPBEXheaderText 9 3 2 4" xfId="29817" xr:uid="{DAA66E81-1486-4BEC-A5DD-48048E526AE0}"/>
    <cellStyle name="SAPBEXheaderText 9 3 2 5" xfId="33410" xr:uid="{17353815-03FB-4218-977A-27CE9384097E}"/>
    <cellStyle name="SAPBEXheaderText 9 3 2 6" xfId="36459" xr:uid="{60534231-6ACF-4F55-8148-1A0658225E42}"/>
    <cellStyle name="SAPBEXheaderText 9 3 3" xfId="4251" xr:uid="{02AE1D30-CD9A-4D71-9F4D-186EADED6BFF}"/>
    <cellStyle name="SAPBEXheaderText 9 3 3 2" xfId="14657" xr:uid="{C2947BF9-E2C6-4C26-B249-D0F1EBE6EE5B}"/>
    <cellStyle name="SAPBEXheaderText 9 3 3 3" xfId="19277" xr:uid="{E02C2F37-5895-4194-83BB-F9BED83AFA84}"/>
    <cellStyle name="SAPBEXheaderText 9 3 3 4" xfId="28665" xr:uid="{5D1411FA-B6CD-4445-B69C-03FB09A1B427}"/>
    <cellStyle name="SAPBEXheaderText 9 3 3 5" xfId="27205" xr:uid="{E2052747-6C9C-4125-9569-EBC9E99E0C43}"/>
    <cellStyle name="SAPBEXheaderText 9 3 3 6" xfId="24255" xr:uid="{A85FB12B-8924-432B-8BB2-109BE8570197}"/>
    <cellStyle name="SAPBEXheaderText 9 3 4" xfId="8071" xr:uid="{8D124977-054E-4141-BC62-72B528A9F1EA}"/>
    <cellStyle name="SAPBEXheaderText 9 3 4 2" xfId="18325" xr:uid="{4B25279C-6325-4463-95D1-B4D2F6BDC55B}"/>
    <cellStyle name="SAPBEXheaderText 9 3 4 3" xfId="22251" xr:uid="{A7D1546B-372E-4E34-AE40-5538A6F4096B}"/>
    <cellStyle name="SAPBEXheaderText 9 3 4 4" xfId="31638" xr:uid="{250D8145-DDFF-4CA5-A5B9-D1162F12F965}"/>
    <cellStyle name="SAPBEXheaderText 9 3 4 5" xfId="35093" xr:uid="{AFCB3F82-8196-4F79-9DF0-010AA73FE417}"/>
    <cellStyle name="SAPBEXheaderText 9 3 4 6" xfId="38057" xr:uid="{2E4CA873-452F-46B5-85BB-F0ECD2B2E4BF}"/>
    <cellStyle name="SAPBEXheaderText 9 3 5" xfId="14255" xr:uid="{52E435A2-D52D-402B-B551-8F19A992D6BD}"/>
    <cellStyle name="SAPBEXheaderText 9 3 6" xfId="21229" xr:uid="{DD0BE929-096D-4ED6-B005-C72F9E7A4127}"/>
    <cellStyle name="SAPBEXheaderText 9 3 7" xfId="23493" xr:uid="{08B0D6AB-580B-4281-915A-2C7C47373E07}"/>
    <cellStyle name="SAPBEXheaderText 9 3 8" xfId="27438" xr:uid="{E350AF7A-ED8A-464F-B1A0-C1955053B595}"/>
    <cellStyle name="SAPBEXheaderText 9 3 9" xfId="39829" xr:uid="{61E33A09-8F8B-4E7D-9825-175E853FEC58}"/>
    <cellStyle name="SAPBEXheaderText 9 4" xfId="5216" xr:uid="{02B659F1-2360-4134-B3D9-10AD1D3339C5}"/>
    <cellStyle name="SAPBEXheaderText 9 4 2" xfId="15566" xr:uid="{C69603E2-D5E8-41D6-A60A-6A5C5BF1841B}"/>
    <cellStyle name="SAPBEXheaderText 9 4 3" xfId="19972" xr:uid="{58CE7D64-F857-48C8-8C8E-AAF44A7D2734}"/>
    <cellStyle name="SAPBEXheaderText 9 4 4" xfId="29302" xr:uid="{C3874EB7-F83A-42E1-9B91-D43D8090C495}"/>
    <cellStyle name="SAPBEXheaderText 9 4 5" xfId="32945" xr:uid="{03FE9741-CBB0-4597-A019-55AC5BB4A071}"/>
    <cellStyle name="SAPBEXheaderText 9 4 6" xfId="36033" xr:uid="{0B987784-FA2F-4C1F-84D1-5ACB17AE392B}"/>
    <cellStyle name="SAPBEXheaderText 9 5" xfId="4829" xr:uid="{B355720C-02B7-47DC-B7B3-1636227F24E6}"/>
    <cellStyle name="SAPBEXheaderText 9 5 2" xfId="15227" xr:uid="{8815E227-356F-4878-809C-34796FCD6FFF}"/>
    <cellStyle name="SAPBEXheaderText 9 5 3" xfId="19682" xr:uid="{49ADF3A2-67B4-4B96-9A6A-1E2F550F153C}"/>
    <cellStyle name="SAPBEXheaderText 9 5 4" xfId="29049" xr:uid="{4BE0F098-72A1-4D47-BBD0-D43BF225B44F}"/>
    <cellStyle name="SAPBEXheaderText 9 5 5" xfId="32694" xr:uid="{AA0A4388-0004-4AFB-9764-D9D15D313B21}"/>
    <cellStyle name="SAPBEXheaderText 9 5 6" xfId="35839" xr:uid="{6C9B2492-FBDD-48ED-B9E7-4D2E78A4FD52}"/>
    <cellStyle name="SAPBEXheaderText 9 6" xfId="7752" xr:uid="{E92E40EA-FB93-41FF-BFC0-C1A9B4EB7C19}"/>
    <cellStyle name="SAPBEXheaderText 9 6 2" xfId="18024" xr:uid="{89DFFBA1-7AE7-43CE-A748-157BC3E58DA7}"/>
    <cellStyle name="SAPBEXheaderText 9 6 3" xfId="21949" xr:uid="{4C4A8467-F4A2-4AE0-95E4-46183AA07D60}"/>
    <cellStyle name="SAPBEXheaderText 9 6 4" xfId="31332" xr:uid="{74333994-67CA-4A6C-B254-9407D4203DB5}"/>
    <cellStyle name="SAPBEXheaderText 9 6 5" xfId="34792" xr:uid="{6B153966-A4CB-4E09-ABF4-E5F5FDD442F6}"/>
    <cellStyle name="SAPBEXheaderText 9 6 6" xfId="37763" xr:uid="{ECE40E93-2AE7-472F-9115-5BF2CEAC46FF}"/>
    <cellStyle name="SAPBEXheaderText 9 7" xfId="11099" xr:uid="{83AF852E-ED59-4FA2-860C-911DBB3EF7BF}"/>
    <cellStyle name="SAPBEXheaderText 9 8" xfId="11522" xr:uid="{136F19EE-8C79-4349-A921-0A74A1F264A3}"/>
    <cellStyle name="SAPBEXheaderText 9 9" xfId="11983" xr:uid="{F4002C4D-FDC4-496A-86ED-0CB6442B6909}"/>
    <cellStyle name="SAPBEXheaderText_1_FS10_10.1_เงินให้กู้ยืมและเงินให้กู้ยืม_Q254_2" xfId="2235" xr:uid="{F2538E1C-8461-4C3A-AEBF-FDE5C359BC67}"/>
    <cellStyle name="SAPBEXHLevel0" xfId="1487" xr:uid="{860859A0-5D88-4D61-9D84-FDB5E0162F0A}"/>
    <cellStyle name="SAPBEXHLevel0 10" xfId="1488" xr:uid="{7B0449D9-B4F8-498B-AB3E-4F79F072417A}"/>
    <cellStyle name="SAPBEXHLevel0 10 10" xfId="12740" xr:uid="{779F7A41-AB94-4830-9F28-CA8466C04EA4}"/>
    <cellStyle name="SAPBEXHLevel0 10 11" xfId="12441" xr:uid="{C3CE4CF0-75C1-46E7-8FC9-ECD4D0DAAAB5}"/>
    <cellStyle name="SAPBEXHLevel0 10 12" xfId="23139" xr:uid="{91460A3B-F14D-4F44-95A0-DDE2B8BFB00C}"/>
    <cellStyle name="SAPBEXHLevel0 10 13" xfId="24825" xr:uid="{6BE7B21F-62D9-4227-B926-AFA44350EAC0}"/>
    <cellStyle name="SAPBEXHLevel0 10 14" xfId="25643" xr:uid="{2B38CBCF-F875-4819-A1A7-99548FE37CBE}"/>
    <cellStyle name="SAPBEXHLevel0 10 15" xfId="24670" xr:uid="{DC4DA146-D000-4F0F-AECB-95D09B5F6789}"/>
    <cellStyle name="SAPBEXHLevel0 10 16" xfId="25112" xr:uid="{F4FA735B-382D-479B-A211-3431200D6203}"/>
    <cellStyle name="SAPBEXHLevel0 10 17" xfId="26606" xr:uid="{215E7FC3-87DF-48D3-9E1C-1CE0633B2099}"/>
    <cellStyle name="SAPBEXHLevel0 10 18" xfId="27295" xr:uid="{62ED510B-4C4E-4BF9-B133-FE0B748277A3}"/>
    <cellStyle name="SAPBEXHLevel0 10 19" xfId="26226" xr:uid="{B5245832-B428-4F2E-B4BD-4E0E72F4E6DC}"/>
    <cellStyle name="SAPBEXHLevel0 10 2" xfId="2957" xr:uid="{58166923-78DE-4A05-A215-E2D90DADC8A5}"/>
    <cellStyle name="SAPBEXHLevel0 10 2 10" xfId="30592" xr:uid="{B76DD74C-9202-4586-BC36-6CA99C5DA4B4}"/>
    <cellStyle name="SAPBEXHLevel0 10 2 11" xfId="35611" xr:uid="{6C295559-DFAD-41A4-B4CF-5B09CDA485CA}"/>
    <cellStyle name="SAPBEXHLevel0 10 2 12" xfId="40184" xr:uid="{19F4FA9C-06BA-468E-B70F-CE51C52A174F}"/>
    <cellStyle name="SAPBEXHLevel0 10 2 13" xfId="40779" xr:uid="{E58AB4CD-AB6C-4011-B345-AD2235B9050A}"/>
    <cellStyle name="SAPBEXHLevel0 10 2 14" xfId="41996" xr:uid="{5ABF5B34-6096-416F-B384-08BA505C8FCA}"/>
    <cellStyle name="SAPBEXHLevel0 10 2 2" xfId="6293" xr:uid="{0B107D0C-54AE-4BB8-8B40-77F347D257C8}"/>
    <cellStyle name="SAPBEXHLevel0 10 2 2 2" xfId="16600" xr:uid="{BF0922AD-7088-4A74-BCBB-758F218B0093}"/>
    <cellStyle name="SAPBEXHLevel0 10 2 2 3" xfId="20824" xr:uid="{606753EA-33DF-4B10-BF1B-0C2D90FE8180}"/>
    <cellStyle name="SAPBEXHLevel0 10 2 2 4" xfId="30174" xr:uid="{E85BF153-B50F-417A-BC3F-7B5AECFCE59C}"/>
    <cellStyle name="SAPBEXHLevel0 10 2 2 5" xfId="33746" xr:uid="{285820FD-FC8A-42D1-8B67-2A2040A75E52}"/>
    <cellStyle name="SAPBEXHLevel0 10 2 2 6" xfId="36780" xr:uid="{B588CEA4-9455-4B54-BC7E-18E412CA6CAC}"/>
    <cellStyle name="SAPBEXHLevel0 10 2 3" xfId="7238" xr:uid="{8C180438-4978-48DF-A115-9CA0AE94002B}"/>
    <cellStyle name="SAPBEXHLevel0 10 2 3 2" xfId="17524" xr:uid="{D9A55867-961E-4E09-B839-6ACA3E30FAEF}"/>
    <cellStyle name="SAPBEXHLevel0 10 2 3 3" xfId="21521" xr:uid="{C60D4368-DE0D-424D-9CDB-DC6A7C98FE7F}"/>
    <cellStyle name="SAPBEXHLevel0 10 2 3 4" xfId="30886" xr:uid="{4F694E7F-A7C5-45ED-9A13-22BEBD51A386}"/>
    <cellStyle name="SAPBEXHLevel0 10 2 3 5" xfId="34375" xr:uid="{E0285E00-263A-4EC8-B443-6067B0A9DB74}"/>
    <cellStyle name="SAPBEXHLevel0 10 2 3 6" xfId="37358" xr:uid="{CF5DBB97-8301-4C62-BA30-E4A93CB66DA0}"/>
    <cellStyle name="SAPBEXHLevel0 10 2 4" xfId="8446" xr:uid="{5ACEC301-ECFD-4EA5-8789-BC2D892BF703}"/>
    <cellStyle name="SAPBEXHLevel0 10 2 4 2" xfId="18695" xr:uid="{A6B5B3DF-93EF-47A2-BC67-1D8F76382186}"/>
    <cellStyle name="SAPBEXHLevel0 10 2 4 3" xfId="22589" xr:uid="{585B1482-CAB8-45B6-A652-F851E23B5346}"/>
    <cellStyle name="SAPBEXHLevel0 10 2 4 4" xfId="31979" xr:uid="{C0A75A7B-2DB4-468A-B33E-6808F40D17B7}"/>
    <cellStyle name="SAPBEXHLevel0 10 2 4 5" xfId="35419" xr:uid="{374F6CFF-DAF0-464C-B297-F8A64B1C2F95}"/>
    <cellStyle name="SAPBEXHLevel0 10 2 4 6" xfId="38370" xr:uid="{CDBB37B1-EB5F-4606-B07E-59479DC708BD}"/>
    <cellStyle name="SAPBEXHLevel0 10 2 5" xfId="13685" xr:uid="{8DB6DCAB-8867-4CEB-87B4-578BF734156E}"/>
    <cellStyle name="SAPBEXHLevel0 10 2 6" xfId="12944" xr:uid="{6B6DCF97-EE6D-418D-AAE7-F1770045F096}"/>
    <cellStyle name="SAPBEXHLevel0 10 2 7" xfId="14383" xr:uid="{69E9CC2C-2D85-431D-A793-5AD36E73193E}"/>
    <cellStyle name="SAPBEXHLevel0 10 2 8" xfId="23813" xr:uid="{6F04CF6E-43E8-40FA-850F-D32BC8867766}"/>
    <cellStyle name="SAPBEXHLevel0 10 2 9" xfId="27826" xr:uid="{18B51679-570C-4559-ABA5-738816971EF7}"/>
    <cellStyle name="SAPBEXHLevel0 10 20" xfId="27701" xr:uid="{E1099851-91B9-4D43-9B35-94CB4D11A1B6}"/>
    <cellStyle name="SAPBEXHLevel0 10 21" xfId="39433" xr:uid="{9D4AD01D-F258-4956-AD92-43FDFBCF074C}"/>
    <cellStyle name="SAPBEXHLevel0 10 22" xfId="39221" xr:uid="{A57AABD0-27CE-4760-93DA-C61DAFB76F7D}"/>
    <cellStyle name="SAPBEXHLevel0 10 23" xfId="41322" xr:uid="{1470209F-D451-4A4A-9E83-1EF26AC89DE8}"/>
    <cellStyle name="SAPBEXHLevel0 10 3" xfId="2460" xr:uid="{5F04E6A1-34DA-41E4-B9C2-78BB18E281B5}"/>
    <cellStyle name="SAPBEXHLevel0 10 3 10" xfId="39675" xr:uid="{13C871BE-B2F1-4FE4-8581-12BFE8320D49}"/>
    <cellStyle name="SAPBEXHLevel0 10 3 11" xfId="41678" xr:uid="{B442222E-C2A6-424B-9C98-51A41BDC6497}"/>
    <cellStyle name="SAPBEXHLevel0 10 3 2" xfId="5890" xr:uid="{FA6C4FAF-B807-4C98-B5BA-91EF273AE86D}"/>
    <cellStyle name="SAPBEXHLevel0 10 3 2 2" xfId="16201" xr:uid="{AAD83826-D8BB-4504-9C14-689FE35F634A}"/>
    <cellStyle name="SAPBEXHLevel0 10 3 2 3" xfId="20477" xr:uid="{AEC1DF16-BA54-49FD-90F2-0DDCC817D20F}"/>
    <cellStyle name="SAPBEXHLevel0 10 3 2 4" xfId="29819" xr:uid="{72A940E7-C3BE-44D0-BB85-EF835CA6CA39}"/>
    <cellStyle name="SAPBEXHLevel0 10 3 2 5" xfId="33412" xr:uid="{2FFE9961-E3CC-4886-897A-055BED225036}"/>
    <cellStyle name="SAPBEXHLevel0 10 3 2 6" xfId="36461" xr:uid="{0576A7A4-C46E-43F4-BF14-8E6BB3B5A636}"/>
    <cellStyle name="SAPBEXHLevel0 10 3 3" xfId="4249" xr:uid="{BBC7621F-A868-47AC-A2DF-8E87CAC3287B}"/>
    <cellStyle name="SAPBEXHLevel0 10 3 3 2" xfId="14655" xr:uid="{233087AE-D976-4404-AC4E-075C9C99D843}"/>
    <cellStyle name="SAPBEXHLevel0 10 3 3 3" xfId="19275" xr:uid="{A717A239-C731-4BA1-AC1C-82936A4E1E7D}"/>
    <cellStyle name="SAPBEXHLevel0 10 3 3 4" xfId="28663" xr:uid="{9C65912E-FD0B-472F-8ACF-752000796A42}"/>
    <cellStyle name="SAPBEXHLevel0 10 3 3 5" xfId="27203" xr:uid="{B4C8F73D-E7F1-4BA9-9056-8C780365F410}"/>
    <cellStyle name="SAPBEXHLevel0 10 3 3 6" xfId="31135" xr:uid="{B17F7BE5-C42B-4819-B420-DA5B867ECF42}"/>
    <cellStyle name="SAPBEXHLevel0 10 3 4" xfId="8073" xr:uid="{D6FD9FC9-1EDB-48B7-A3EF-E4858F8DC4B7}"/>
    <cellStyle name="SAPBEXHLevel0 10 3 4 2" xfId="18327" xr:uid="{0299D324-3A67-4C46-9AA4-40F30EC40A4F}"/>
    <cellStyle name="SAPBEXHLevel0 10 3 4 3" xfId="22253" xr:uid="{23EB466C-66CF-486A-AF0E-64081C915A7D}"/>
    <cellStyle name="SAPBEXHLevel0 10 3 4 4" xfId="31640" xr:uid="{B2F23C86-B5B0-47B6-9B06-C7984CCF37C1}"/>
    <cellStyle name="SAPBEXHLevel0 10 3 4 5" xfId="35095" xr:uid="{663FCD8C-0851-4351-8275-EFECBFCEC067}"/>
    <cellStyle name="SAPBEXHLevel0 10 3 4 6" xfId="38059" xr:uid="{DD730B04-1DFC-4651-A05D-6B0580089CB7}"/>
    <cellStyle name="SAPBEXHLevel0 10 3 5" xfId="12837" xr:uid="{D52A6EE1-E69B-4079-92BF-385A50107D55}"/>
    <cellStyle name="SAPBEXHLevel0 10 3 6" xfId="19565" xr:uid="{8CFF6348-EE5F-44C0-AF35-D86840DD2200}"/>
    <cellStyle name="SAPBEXHLevel0 10 3 7" xfId="23495" xr:uid="{3BC96B61-9677-4A03-B342-303118BC309C}"/>
    <cellStyle name="SAPBEXHLevel0 10 3 8" xfId="27440" xr:uid="{DBBB7601-7D3D-4B01-9599-EEA7EDA0ECA2}"/>
    <cellStyle name="SAPBEXHLevel0 10 3 9" xfId="39831" xr:uid="{2325F7B5-65F8-4765-A20D-3E733E09E463}"/>
    <cellStyle name="SAPBEXHLevel0 10 4" xfId="5218" xr:uid="{B0F6D3FA-C1DC-4A1A-9EC1-2304FEE6C534}"/>
    <cellStyle name="SAPBEXHLevel0 10 4 2" xfId="15568" xr:uid="{983CD205-B60B-4DC7-90CD-D4674A6FE13C}"/>
    <cellStyle name="SAPBEXHLevel0 10 4 3" xfId="19974" xr:uid="{6D09A21D-A7D3-4B25-9D52-66F06672284B}"/>
    <cellStyle name="SAPBEXHLevel0 10 4 4" xfId="29304" xr:uid="{A975E0A1-0F0F-476A-A161-607EF07F5546}"/>
    <cellStyle name="SAPBEXHLevel0 10 4 5" xfId="32947" xr:uid="{6E1903D6-5292-431C-9DFF-86EA965F00B6}"/>
    <cellStyle name="SAPBEXHLevel0 10 4 6" xfId="36035" xr:uid="{066466FE-7DCF-46C7-98CD-A3406A5C1FF3}"/>
    <cellStyle name="SAPBEXHLevel0 10 5" xfId="6537" xr:uid="{614237C5-C6B7-4596-8629-3BB2A984C3ED}"/>
    <cellStyle name="SAPBEXHLevel0 10 5 2" xfId="16841" xr:uid="{0129DB6D-EBFF-4BA2-A9EF-042571FA2ED7}"/>
    <cellStyle name="SAPBEXHLevel0 10 5 3" xfId="21040" xr:uid="{FC069D18-2927-4720-AB60-F43491FDD54C}"/>
    <cellStyle name="SAPBEXHLevel0 10 5 4" xfId="30390" xr:uid="{BA6CEF71-9106-492B-96B7-641257A79244}"/>
    <cellStyle name="SAPBEXHLevel0 10 5 5" xfId="33952" xr:uid="{A3352650-4B24-4194-9361-0FE1C371F1EA}"/>
    <cellStyle name="SAPBEXHLevel0 10 5 6" xfId="36975" xr:uid="{2163E93A-E168-40CB-BDEF-2ABCC288C6CD}"/>
    <cellStyle name="SAPBEXHLevel0 10 6" xfId="7750" xr:uid="{515B7C2C-7A2D-4D22-BF1F-F72ED96EB7CD}"/>
    <cellStyle name="SAPBEXHLevel0 10 6 2" xfId="18022" xr:uid="{1DAD8CF9-390D-4845-859E-8436E60419E2}"/>
    <cellStyle name="SAPBEXHLevel0 10 6 3" xfId="21947" xr:uid="{FFD7CC53-4367-40F3-9F36-227AC1446C62}"/>
    <cellStyle name="SAPBEXHLevel0 10 6 4" xfId="31330" xr:uid="{D1868250-EA36-46D6-B7CC-4C27979A1097}"/>
    <cellStyle name="SAPBEXHLevel0 10 6 5" xfId="34790" xr:uid="{A2EDF98D-7CBA-4248-A5F1-31C812D11684}"/>
    <cellStyle name="SAPBEXHLevel0 10 6 6" xfId="37761" xr:uid="{1B18A214-20B7-4BD6-B378-C76DFE06EF46}"/>
    <cellStyle name="SAPBEXHLevel0 10 7" xfId="11100" xr:uid="{13B8E9FE-C5F4-429B-938A-75A919ACCAEF}"/>
    <cellStyle name="SAPBEXHLevel0 10 8" xfId="11524" xr:uid="{D051FA77-4D42-4380-801F-D78E3C4FCFDC}"/>
    <cellStyle name="SAPBEXHLevel0 10 9" xfId="11985" xr:uid="{26BEA8F4-D209-4262-B975-07A02FDD3876}"/>
    <cellStyle name="SAPBEXHLevel0 11" xfId="1489" xr:uid="{4022C895-688F-4492-AF8F-CD5C040A78E5}"/>
    <cellStyle name="SAPBEXHLevel0 11 10" xfId="12741" xr:uid="{18752894-E907-4BCF-B919-8524BC59E870}"/>
    <cellStyle name="SAPBEXHLevel0 11 11" xfId="12499" xr:uid="{859BA00A-0CA9-4B0A-929B-ECE893A5823E}"/>
    <cellStyle name="SAPBEXHLevel0 11 12" xfId="23140" xr:uid="{C508C648-8E14-4486-96CA-AE68242436B1}"/>
    <cellStyle name="SAPBEXHLevel0 11 13" xfId="24824" xr:uid="{B3942F3A-59F1-4231-BD1B-F3E8F3C74403}"/>
    <cellStyle name="SAPBEXHLevel0 11 14" xfId="25644" xr:uid="{D7498CED-5551-4402-83F4-2191450BB434}"/>
    <cellStyle name="SAPBEXHLevel0 11 15" xfId="25999" xr:uid="{1DCC91AD-C8CF-486A-9FF5-DB736509B6F0}"/>
    <cellStyle name="SAPBEXHLevel0 11 16" xfId="26817" xr:uid="{653B50BD-E0B1-439A-B048-BAF63FB96D82}"/>
    <cellStyle name="SAPBEXHLevel0 11 17" xfId="26999" xr:uid="{D554711D-3BAA-4208-B796-26BA7746138B}"/>
    <cellStyle name="SAPBEXHLevel0 11 18" xfId="25861" xr:uid="{E7F1ADB5-553F-4574-93FF-D1AAC018CF35}"/>
    <cellStyle name="SAPBEXHLevel0 11 19" xfId="26400" xr:uid="{70BA93EC-FA64-41DB-8EDE-26291F73685B}"/>
    <cellStyle name="SAPBEXHLevel0 11 2" xfId="2958" xr:uid="{8F60DA1E-26D1-4518-8017-CE938A68C344}"/>
    <cellStyle name="SAPBEXHLevel0 11 2 10" xfId="29190" xr:uid="{045BB485-4F06-4E9B-9BA8-E0D09F4B0C2E}"/>
    <cellStyle name="SAPBEXHLevel0 11 2 11" xfId="34580" xr:uid="{74F2803E-D71E-480C-9A56-D1E8B14E75FD}"/>
    <cellStyle name="SAPBEXHLevel0 11 2 12" xfId="40185" xr:uid="{70F81397-995B-40DE-AC9C-A7E8B0E875A9}"/>
    <cellStyle name="SAPBEXHLevel0 11 2 13" xfId="40780" xr:uid="{38C1B3A2-40F2-40F2-9A61-15C745C36D64}"/>
    <cellStyle name="SAPBEXHLevel0 11 2 14" xfId="41997" xr:uid="{FEB19733-89C1-4D6D-8117-3E0A56968626}"/>
    <cellStyle name="SAPBEXHLevel0 11 2 2" xfId="6294" xr:uid="{365C29B0-7157-483F-8EF0-9CE42F5A258B}"/>
    <cellStyle name="SAPBEXHLevel0 11 2 2 2" xfId="16601" xr:uid="{0BAE0048-A69F-439D-88E0-0D9D18985338}"/>
    <cellStyle name="SAPBEXHLevel0 11 2 2 3" xfId="20825" xr:uid="{87CC321F-5E45-491A-AC90-6B89E20B5C2C}"/>
    <cellStyle name="SAPBEXHLevel0 11 2 2 4" xfId="30175" xr:uid="{534D84C7-5D27-4B1E-9866-08555BC63903}"/>
    <cellStyle name="SAPBEXHLevel0 11 2 2 5" xfId="33747" xr:uid="{363197F9-80FC-46F6-9F8D-66B2E31065C3}"/>
    <cellStyle name="SAPBEXHLevel0 11 2 2 6" xfId="36781" xr:uid="{832048AA-BEAC-4D32-9399-C02B52AD757B}"/>
    <cellStyle name="SAPBEXHLevel0 11 2 3" xfId="7239" xr:uid="{B3BD2B26-0F23-4650-8929-758506A91A58}"/>
    <cellStyle name="SAPBEXHLevel0 11 2 3 2" xfId="17525" xr:uid="{C4335E2F-AA23-4706-B8E1-86BA185E9BBE}"/>
    <cellStyle name="SAPBEXHLevel0 11 2 3 3" xfId="21522" xr:uid="{137D5AE8-30A1-48E6-839D-4B5DC2287FE5}"/>
    <cellStyle name="SAPBEXHLevel0 11 2 3 4" xfId="30887" xr:uid="{E9A95F92-AEB1-4078-9B85-A38309EAA40C}"/>
    <cellStyle name="SAPBEXHLevel0 11 2 3 5" xfId="34376" xr:uid="{45EB3F76-1624-4647-AD12-5C6C147D1059}"/>
    <cellStyle name="SAPBEXHLevel0 11 2 3 6" xfId="37359" xr:uid="{10639451-9BDC-4C19-95DC-37B6A1090618}"/>
    <cellStyle name="SAPBEXHLevel0 11 2 4" xfId="8447" xr:uid="{0F8F2530-BFE7-49B7-A6BD-803E601D17CF}"/>
    <cellStyle name="SAPBEXHLevel0 11 2 4 2" xfId="18696" xr:uid="{8D28DB08-AA29-4294-82E9-08CFBEF69C3A}"/>
    <cellStyle name="SAPBEXHLevel0 11 2 4 3" xfId="22590" xr:uid="{A34751F5-C73C-410F-9A6F-EC636D8F1146}"/>
    <cellStyle name="SAPBEXHLevel0 11 2 4 4" xfId="31980" xr:uid="{4ACF568A-3691-4B84-B079-FB9EC98BABBC}"/>
    <cellStyle name="SAPBEXHLevel0 11 2 4 5" xfId="35420" xr:uid="{727B596A-AFB9-47BD-A684-64EA3520BED5}"/>
    <cellStyle name="SAPBEXHLevel0 11 2 4 6" xfId="38371" xr:uid="{49CD5DEF-362E-43A5-995E-1A2F7FA28AB8}"/>
    <cellStyle name="SAPBEXHLevel0 11 2 5" xfId="13686" xr:uid="{215B29D5-930E-4B1C-9380-D1902EF73E53}"/>
    <cellStyle name="SAPBEXHLevel0 11 2 6" xfId="14077" xr:uid="{C2C60CBC-898E-4F70-AD0D-AB5C695E3B8E}"/>
    <cellStyle name="SAPBEXHLevel0 11 2 7" xfId="13599" xr:uid="{6C705DC5-7958-44A4-9EAD-2C8146AED6BD}"/>
    <cellStyle name="SAPBEXHLevel0 11 2 8" xfId="23814" xr:uid="{8CDA0BE2-4853-409D-A656-D0D01ED831D3}"/>
    <cellStyle name="SAPBEXHLevel0 11 2 9" xfId="27827" xr:uid="{96CD0005-085E-4AD1-A0FC-6D1CA04BE8AA}"/>
    <cellStyle name="SAPBEXHLevel0 11 20" xfId="26161" xr:uid="{D5F897AC-ACBE-4E4C-84DD-3F0D3893AC37}"/>
    <cellStyle name="SAPBEXHLevel0 11 21" xfId="39434" xr:uid="{535AD9E0-10B0-4047-8C55-FB3C37AC25B1}"/>
    <cellStyle name="SAPBEXHLevel0 11 22" xfId="39220" xr:uid="{9B1F5C63-AD96-4C14-B060-8F8AC40C9C9A}"/>
    <cellStyle name="SAPBEXHLevel0 11 23" xfId="41323" xr:uid="{41FF56B2-8F79-48AD-BE9F-6EBD8ABF1E3D}"/>
    <cellStyle name="SAPBEXHLevel0 11 3" xfId="2461" xr:uid="{9C9051B7-C976-42B7-A0C6-CBF33469993E}"/>
    <cellStyle name="SAPBEXHLevel0 11 3 10" xfId="40365" xr:uid="{147ABAC8-CC22-4897-B49D-1746FA1A9084}"/>
    <cellStyle name="SAPBEXHLevel0 11 3 11" xfId="41679" xr:uid="{B17525E7-A667-423A-B050-6B11D6D10933}"/>
    <cellStyle name="SAPBEXHLevel0 11 3 2" xfId="5891" xr:uid="{7AA44E16-9297-4405-BBE6-226EEFD16362}"/>
    <cellStyle name="SAPBEXHLevel0 11 3 2 2" xfId="16202" xr:uid="{9CA1D205-70B5-4C95-BB6F-68EE04507C30}"/>
    <cellStyle name="SAPBEXHLevel0 11 3 2 3" xfId="20478" xr:uid="{21066F57-60DA-437E-A96C-6416087F8C6C}"/>
    <cellStyle name="SAPBEXHLevel0 11 3 2 4" xfId="29820" xr:uid="{7613C7F8-A79D-43A7-A390-1E71C99B1BE6}"/>
    <cellStyle name="SAPBEXHLevel0 11 3 2 5" xfId="33413" xr:uid="{60FE7D01-7DA4-44E4-B4A1-EFD358B03DFE}"/>
    <cellStyle name="SAPBEXHLevel0 11 3 2 6" xfId="36462" xr:uid="{97EDE1A2-8B4D-4C5C-9EA1-8B86C64518AE}"/>
    <cellStyle name="SAPBEXHLevel0 11 3 3" xfId="4248" xr:uid="{FB784A1A-F4A9-4DD8-A6FA-6152E113F094}"/>
    <cellStyle name="SAPBEXHLevel0 11 3 3 2" xfId="14654" xr:uid="{CCACB30E-DCD7-4FED-8B9E-F13F44335859}"/>
    <cellStyle name="SAPBEXHLevel0 11 3 3 3" xfId="19274" xr:uid="{905C9203-0219-4DC1-8DFF-5F4678C6BEBD}"/>
    <cellStyle name="SAPBEXHLevel0 11 3 3 4" xfId="28662" xr:uid="{AE972DB9-C06E-4CC7-868C-FDF1635ADC07}"/>
    <cellStyle name="SAPBEXHLevel0 11 3 3 5" xfId="27202" xr:uid="{839007B9-88FD-4A78-A139-EB914696C8A0}"/>
    <cellStyle name="SAPBEXHLevel0 11 3 3 6" xfId="30452" xr:uid="{C26188EB-757C-4628-9B20-F25377E2606E}"/>
    <cellStyle name="SAPBEXHLevel0 11 3 4" xfId="8074" xr:uid="{7BE3CCC9-B33C-4C5B-A9C8-8C6C3EE7EF90}"/>
    <cellStyle name="SAPBEXHLevel0 11 3 4 2" xfId="18328" xr:uid="{28251014-B50F-47F1-B065-3434CBA31D01}"/>
    <cellStyle name="SAPBEXHLevel0 11 3 4 3" xfId="22254" xr:uid="{71A6A3F0-164F-4278-A349-A2274DB7A982}"/>
    <cellStyle name="SAPBEXHLevel0 11 3 4 4" xfId="31641" xr:uid="{632C993C-CFEC-4FEA-BB5F-BA7AB1673A56}"/>
    <cellStyle name="SAPBEXHLevel0 11 3 4 5" xfId="35096" xr:uid="{7CEAACDA-3425-4B1C-970B-65F023316220}"/>
    <cellStyle name="SAPBEXHLevel0 11 3 4 6" xfId="38060" xr:uid="{9AFF6D1F-81BF-4F10-B7BA-DCFE10E71EAB}"/>
    <cellStyle name="SAPBEXHLevel0 11 3 5" xfId="13380" xr:uid="{8C4F94E1-85DE-4581-AF2B-F8A67CF9E4EE}"/>
    <cellStyle name="SAPBEXHLevel0 11 3 6" xfId="13961" xr:uid="{D75394F9-5850-47F7-8D38-8495BAAB52B9}"/>
    <cellStyle name="SAPBEXHLevel0 11 3 7" xfId="23496" xr:uid="{12EF42FD-AB76-4DE7-AF63-426BD06DC81C}"/>
    <cellStyle name="SAPBEXHLevel0 11 3 8" xfId="27441" xr:uid="{2B9BF828-90F2-4EA4-8B1A-867FD3BF9592}"/>
    <cellStyle name="SAPBEXHLevel0 11 3 9" xfId="39832" xr:uid="{7CCB6D56-D5F8-4766-82AB-298D082C17BA}"/>
    <cellStyle name="SAPBEXHLevel0 11 4" xfId="5219" xr:uid="{97235E1E-F34C-4B2B-AFDC-629199A6C1FB}"/>
    <cellStyle name="SAPBEXHLevel0 11 4 2" xfId="15569" xr:uid="{A879402F-0A31-403D-A2F2-4496643DF301}"/>
    <cellStyle name="SAPBEXHLevel0 11 4 3" xfId="19975" xr:uid="{6ACB8190-522A-42E0-A7A1-618E08781008}"/>
    <cellStyle name="SAPBEXHLevel0 11 4 4" xfId="29305" xr:uid="{22D4B5B1-3EA6-482E-BBE6-1469206C417A}"/>
    <cellStyle name="SAPBEXHLevel0 11 4 5" xfId="32948" xr:uid="{58A85CAD-64CD-491F-8C57-E8514FBA096D}"/>
    <cellStyle name="SAPBEXHLevel0 11 4 6" xfId="36036" xr:uid="{67211BEB-C970-43EF-9E3E-069529A00F78}"/>
    <cellStyle name="SAPBEXHLevel0 11 5" xfId="6125" xr:uid="{6704C1CA-308B-40D5-9E4D-F45D08C9A8C3}"/>
    <cellStyle name="SAPBEXHLevel0 11 5 2" xfId="16435" xr:uid="{D9E67389-9AFA-40BA-924D-D03F021196D8}"/>
    <cellStyle name="SAPBEXHLevel0 11 5 3" xfId="20683" xr:uid="{8D55C74F-8C62-4755-9FD8-4F3E2CCA4ECD}"/>
    <cellStyle name="SAPBEXHLevel0 11 5 4" xfId="30033" xr:uid="{3EE28266-E7A5-4538-84AF-3FC46B7F3027}"/>
    <cellStyle name="SAPBEXHLevel0 11 5 5" xfId="33620" xr:uid="{B36E0DAA-72F2-4E25-BAB0-45099347A93D}"/>
    <cellStyle name="SAPBEXHLevel0 11 5 6" xfId="36666" xr:uid="{12E72DFE-E842-4DBC-8984-69F6878A54D4}"/>
    <cellStyle name="SAPBEXHLevel0 11 6" xfId="7749" xr:uid="{3DA264EA-BAE3-415A-B13C-E6EDDF255479}"/>
    <cellStyle name="SAPBEXHLevel0 11 6 2" xfId="18021" xr:uid="{80084ECC-E922-4059-8CA5-B9A2D7C9CC8A}"/>
    <cellStyle name="SAPBEXHLevel0 11 6 3" xfId="21946" xr:uid="{32A0B31E-C74C-456A-952C-8500E121284A}"/>
    <cellStyle name="SAPBEXHLevel0 11 6 4" xfId="31329" xr:uid="{91B0391E-2987-4015-94E9-3F99CA785E99}"/>
    <cellStyle name="SAPBEXHLevel0 11 6 5" xfId="34789" xr:uid="{FE0CE85D-7870-4948-8C24-EDBA0250F6F4}"/>
    <cellStyle name="SAPBEXHLevel0 11 6 6" xfId="37760" xr:uid="{491DB372-8EBE-4E93-B607-E4F55D88D8F3}"/>
    <cellStyle name="SAPBEXHLevel0 11 7" xfId="11101" xr:uid="{3DAF74F0-76FF-4065-8496-8F44EBD52A11}"/>
    <cellStyle name="SAPBEXHLevel0 11 8" xfId="11525" xr:uid="{C4A5231E-09BE-4391-96C8-17972A834232}"/>
    <cellStyle name="SAPBEXHLevel0 11 9" xfId="11986" xr:uid="{80F88FBF-6B5F-494A-AD98-773ABA829631}"/>
    <cellStyle name="SAPBEXHLevel0 12" xfId="1490" xr:uid="{7ABA18DC-D6EF-4954-AF92-B5681823B8DE}"/>
    <cellStyle name="SAPBEXHLevel0 12 10" xfId="13507" xr:uid="{61E6B436-38C7-47C8-A281-EF9E00DBBC04}"/>
    <cellStyle name="SAPBEXHLevel0 12 11" xfId="14125" xr:uid="{216D2C8A-B09D-437A-AA8F-B09E7FE1EEC3}"/>
    <cellStyle name="SAPBEXHLevel0 12 12" xfId="23141" xr:uid="{1C75A49D-E429-4025-8199-BBBC14045C43}"/>
    <cellStyle name="SAPBEXHLevel0 12 13" xfId="24823" xr:uid="{5CA2820A-C46B-4DE4-8880-6B3A2667ECA7}"/>
    <cellStyle name="SAPBEXHLevel0 12 14" xfId="25645" xr:uid="{7CE5682E-19A0-4210-92DF-8C4C7E6C5EDB}"/>
    <cellStyle name="SAPBEXHLevel0 12 15" xfId="26000" xr:uid="{5480135D-9E4B-49FB-85FA-881851887871}"/>
    <cellStyle name="SAPBEXHLevel0 12 16" xfId="25111" xr:uid="{705F17A8-FEA0-48BE-A9D0-634415A1A7F9}"/>
    <cellStyle name="SAPBEXHLevel0 12 17" xfId="26110" xr:uid="{831BB130-1804-4C72-8DCD-600E4DB56CFB}"/>
    <cellStyle name="SAPBEXHLevel0 12 18" xfId="25860" xr:uid="{8FCCF9D2-4EAA-4FE9-AD69-6D86560D00CD}"/>
    <cellStyle name="SAPBEXHLevel0 12 19" xfId="26227" xr:uid="{A21B2395-B343-496F-8A8C-018D1A06554F}"/>
    <cellStyle name="SAPBEXHLevel0 12 2" xfId="2959" xr:uid="{045B6404-D723-4C57-A7B8-59334FA1D6B3}"/>
    <cellStyle name="SAPBEXHLevel0 12 2 10" xfId="28896" xr:uid="{9AA578B3-FCCA-40A7-ACC7-CD380C40CB3C}"/>
    <cellStyle name="SAPBEXHLevel0 12 2 11" xfId="33950" xr:uid="{E128483E-7049-425B-BEC3-3CA873F93E58}"/>
    <cellStyle name="SAPBEXHLevel0 12 2 12" xfId="40186" xr:uid="{89F0BBA2-2908-431A-B2C7-0B885637F79E}"/>
    <cellStyle name="SAPBEXHLevel0 12 2 13" xfId="40781" xr:uid="{FCBB0788-A833-4D7F-87A8-B5117A90BE10}"/>
    <cellStyle name="SAPBEXHLevel0 12 2 14" xfId="41998" xr:uid="{8934D0BC-64A0-4433-843C-3E8A612B6985}"/>
    <cellStyle name="SAPBEXHLevel0 12 2 2" xfId="6295" xr:uid="{5D178DCA-33A8-4453-B95E-446969530B99}"/>
    <cellStyle name="SAPBEXHLevel0 12 2 2 2" xfId="16602" xr:uid="{7FA3168E-83D7-4215-B204-016D0BF8D77B}"/>
    <cellStyle name="SAPBEXHLevel0 12 2 2 3" xfId="20826" xr:uid="{052A679C-F757-4262-BC5C-2BC6E86FEBC7}"/>
    <cellStyle name="SAPBEXHLevel0 12 2 2 4" xfId="30176" xr:uid="{91D80990-A1ED-499B-A85C-0DD870911D74}"/>
    <cellStyle name="SAPBEXHLevel0 12 2 2 5" xfId="33748" xr:uid="{808064DB-E4B0-4754-8C98-4C59C404043A}"/>
    <cellStyle name="SAPBEXHLevel0 12 2 2 6" xfId="36782" xr:uid="{724D142D-D5C1-435E-8CC2-A3EC62A4526D}"/>
    <cellStyle name="SAPBEXHLevel0 12 2 3" xfId="7240" xr:uid="{8199FAF4-D030-4F3A-8FD5-7748E79868E5}"/>
    <cellStyle name="SAPBEXHLevel0 12 2 3 2" xfId="17526" xr:uid="{3DBEF6B7-F5B4-4C27-BAC1-41969661E5B7}"/>
    <cellStyle name="SAPBEXHLevel0 12 2 3 3" xfId="21523" xr:uid="{05D30009-D292-47B3-8102-2341C7246C23}"/>
    <cellStyle name="SAPBEXHLevel0 12 2 3 4" xfId="30888" xr:uid="{7F67C219-221A-4474-B875-78C89538B3B8}"/>
    <cellStyle name="SAPBEXHLevel0 12 2 3 5" xfId="34377" xr:uid="{356B122B-36FB-49BF-B962-304E8AC23E32}"/>
    <cellStyle name="SAPBEXHLevel0 12 2 3 6" xfId="37360" xr:uid="{5886EEC2-3A13-42A2-B1CA-DA2FB068956A}"/>
    <cellStyle name="SAPBEXHLevel0 12 2 4" xfId="8448" xr:uid="{1BC6E786-284A-4B7E-B3EC-A55D5299115D}"/>
    <cellStyle name="SAPBEXHLevel0 12 2 4 2" xfId="18697" xr:uid="{D9B756EB-ED06-461C-8AEA-C3D0E688DEE4}"/>
    <cellStyle name="SAPBEXHLevel0 12 2 4 3" xfId="22591" xr:uid="{4E4E65E3-0BB7-4F3A-876D-63A6B5EA88DA}"/>
    <cellStyle name="SAPBEXHLevel0 12 2 4 4" xfId="31981" xr:uid="{3F7A607B-D2E1-46A7-BF2C-D5F7D7443142}"/>
    <cellStyle name="SAPBEXHLevel0 12 2 4 5" xfId="35421" xr:uid="{B0D5875F-3CA2-49E8-ABB7-19571D7D8C7B}"/>
    <cellStyle name="SAPBEXHLevel0 12 2 4 6" xfId="38372" xr:uid="{27217905-28C2-4BBB-806C-CF35F972A50F}"/>
    <cellStyle name="SAPBEXHLevel0 12 2 5" xfId="13687" xr:uid="{924C9B62-0A0E-41C3-8583-B91F2A6E01F5}"/>
    <cellStyle name="SAPBEXHLevel0 12 2 6" xfId="13886" xr:uid="{6DBE7C55-9FD7-4E13-B15D-7C9F478F1C73}"/>
    <cellStyle name="SAPBEXHLevel0 12 2 7" xfId="20237" xr:uid="{0882E7BA-9FCD-42E2-BC3D-DE6918CD1222}"/>
    <cellStyle name="SAPBEXHLevel0 12 2 8" xfId="23815" xr:uid="{C621E61F-2305-4CB9-A94D-7E1806380E21}"/>
    <cellStyle name="SAPBEXHLevel0 12 2 9" xfId="27828" xr:uid="{E8CC40C3-227D-46A0-8D4E-50C6D578BDC0}"/>
    <cellStyle name="SAPBEXHLevel0 12 20" xfId="31872" xr:uid="{A9BC207F-71C3-42D9-B6BC-32048D048FD9}"/>
    <cellStyle name="SAPBEXHLevel0 12 21" xfId="39435" xr:uid="{74D05787-491C-4253-9477-8DF3ADF972F6}"/>
    <cellStyle name="SAPBEXHLevel0 12 22" xfId="39219" xr:uid="{F7819BA1-D49F-4D3E-B0F5-A9B66580334F}"/>
    <cellStyle name="SAPBEXHLevel0 12 23" xfId="41324" xr:uid="{3C66BDC7-D7F8-41DF-85D7-1C8A51A12F1F}"/>
    <cellStyle name="SAPBEXHLevel0 12 3" xfId="2462" xr:uid="{A19E50B6-22B6-461A-9A4E-56025B6F52E5}"/>
    <cellStyle name="SAPBEXHLevel0 12 3 10" xfId="40062" xr:uid="{A83A69FA-ECAF-4DA1-87A3-06A039598DCE}"/>
    <cellStyle name="SAPBEXHLevel0 12 3 11" xfId="41680" xr:uid="{EAE57BE6-6224-4062-8A12-752F36687820}"/>
    <cellStyle name="SAPBEXHLevel0 12 3 2" xfId="5892" xr:uid="{DEF30DA9-F90F-4DA0-9348-A736C7297D52}"/>
    <cellStyle name="SAPBEXHLevel0 12 3 2 2" xfId="16203" xr:uid="{2D2AAFAC-D202-4A55-9021-F68E9303EC8B}"/>
    <cellStyle name="SAPBEXHLevel0 12 3 2 3" xfId="20479" xr:uid="{F33EB0A6-36AC-4C73-8E4A-6884C6A0508A}"/>
    <cellStyle name="SAPBEXHLevel0 12 3 2 4" xfId="29821" xr:uid="{ED51B89C-9A59-4AD9-8EF4-AEB08C53245E}"/>
    <cellStyle name="SAPBEXHLevel0 12 3 2 5" xfId="33414" xr:uid="{133B63DC-6C0B-42ED-99A3-2D89E286ABB7}"/>
    <cellStyle name="SAPBEXHLevel0 12 3 2 6" xfId="36463" xr:uid="{25F953F7-0E07-4328-BED1-B0942BD69F6D}"/>
    <cellStyle name="SAPBEXHLevel0 12 3 3" xfId="4247" xr:uid="{0FF72E63-20A5-4DD3-BB92-EE0AC205245C}"/>
    <cellStyle name="SAPBEXHLevel0 12 3 3 2" xfId="14653" xr:uid="{0AA9731D-47E5-4548-8026-1922B1B31AD9}"/>
    <cellStyle name="SAPBEXHLevel0 12 3 3 3" xfId="19273" xr:uid="{2341EC7F-4743-4E8D-9C6F-D5A15E980956}"/>
    <cellStyle name="SAPBEXHLevel0 12 3 3 4" xfId="28661" xr:uid="{69FF7E4C-4281-40E0-B6A7-595A9F47DEF6}"/>
    <cellStyle name="SAPBEXHLevel0 12 3 3 5" xfId="27201" xr:uid="{135744D8-4338-484F-8498-112EE4F663B5}"/>
    <cellStyle name="SAPBEXHLevel0 12 3 3 6" xfId="29530" xr:uid="{67020E54-B793-4ADA-913A-B562D8023AD4}"/>
    <cellStyle name="SAPBEXHLevel0 12 3 4" xfId="8075" xr:uid="{7BA4E3D1-88AC-4DD2-8B0E-E4A86CF08D43}"/>
    <cellStyle name="SAPBEXHLevel0 12 3 4 2" xfId="18329" xr:uid="{DADD819F-A522-43F3-90B2-6FC9F95E6E1B}"/>
    <cellStyle name="SAPBEXHLevel0 12 3 4 3" xfId="22255" xr:uid="{1BE6E973-08CF-42C4-94B7-F10EBE889989}"/>
    <cellStyle name="SAPBEXHLevel0 12 3 4 4" xfId="31642" xr:uid="{A200714E-61B3-4745-9206-B7204E847198}"/>
    <cellStyle name="SAPBEXHLevel0 12 3 4 5" xfId="35097" xr:uid="{46096921-AA75-4E94-B9BA-ADA948CBAEF8}"/>
    <cellStyle name="SAPBEXHLevel0 12 3 4 6" xfId="38061" xr:uid="{C6B21AB1-7020-41CD-A5CA-0680404A3865}"/>
    <cellStyle name="SAPBEXHLevel0 12 3 5" xfId="12838" xr:uid="{520AC537-F0E4-4EC5-998B-3682C984015E}"/>
    <cellStyle name="SAPBEXHLevel0 12 3 6" xfId="12474" xr:uid="{FA78306F-DFE8-4CF8-813F-502869A9A10F}"/>
    <cellStyle name="SAPBEXHLevel0 12 3 7" xfId="23497" xr:uid="{8B94E4D9-6D8B-4819-99A8-2A44E49BA285}"/>
    <cellStyle name="SAPBEXHLevel0 12 3 8" xfId="27442" xr:uid="{70813A90-62AB-4950-A406-AF99FD76C47A}"/>
    <cellStyle name="SAPBEXHLevel0 12 3 9" xfId="39833" xr:uid="{87100BCC-DFF3-4554-8D5B-5BF72415C08D}"/>
    <cellStyle name="SAPBEXHLevel0 12 4" xfId="5220" xr:uid="{E4AAAA73-7100-4A7D-B8F6-ACA497DC0C1B}"/>
    <cellStyle name="SAPBEXHLevel0 12 4 2" xfId="15570" xr:uid="{FBA86149-C4F0-4A94-A108-132E1A6F2AD4}"/>
    <cellStyle name="SAPBEXHLevel0 12 4 3" xfId="19976" xr:uid="{2C43F055-7ACA-4D89-B2C3-C3837AAD5D8E}"/>
    <cellStyle name="SAPBEXHLevel0 12 4 4" xfId="29306" xr:uid="{5053DEC5-76D5-4F8A-9897-8E60F27B8E24}"/>
    <cellStyle name="SAPBEXHLevel0 12 4 5" xfId="32949" xr:uid="{0B5CE6F4-724F-42C2-BB69-1FBCE871987B}"/>
    <cellStyle name="SAPBEXHLevel0 12 4 6" xfId="36037" xr:uid="{91CBCD31-6DC6-4EE0-9E72-0BD4280B5A9F}"/>
    <cellStyle name="SAPBEXHLevel0 12 5" xfId="6124" xr:uid="{9B26D157-E006-4A5F-81CF-2F7C47185544}"/>
    <cellStyle name="SAPBEXHLevel0 12 5 2" xfId="16434" xr:uid="{8B54765E-502A-4A1A-A0EC-E431C251DA3C}"/>
    <cellStyle name="SAPBEXHLevel0 12 5 3" xfId="20682" xr:uid="{0D15B2FB-BFA3-46DA-9550-ACFD2724E456}"/>
    <cellStyle name="SAPBEXHLevel0 12 5 4" xfId="30032" xr:uid="{3B5AB483-161C-4D91-B02D-63E9BD623054}"/>
    <cellStyle name="SAPBEXHLevel0 12 5 5" xfId="33619" xr:uid="{49C0BD39-1E3F-402C-8262-BBFCB56B0620}"/>
    <cellStyle name="SAPBEXHLevel0 12 5 6" xfId="36665" xr:uid="{074820BC-9C0E-4935-9D1F-D5E4A546D2B3}"/>
    <cellStyle name="SAPBEXHLevel0 12 6" xfId="7457" xr:uid="{919F1574-2014-40CC-8A00-FACFD7516DDA}"/>
    <cellStyle name="SAPBEXHLevel0 12 6 2" xfId="17742" xr:uid="{C00D6170-D8C4-4443-A7B4-C6CC659D9CE9}"/>
    <cellStyle name="SAPBEXHLevel0 12 6 3" xfId="21727" xr:uid="{3A1109C4-94EE-40AE-A614-8EA11C5FBDAA}"/>
    <cellStyle name="SAPBEXHLevel0 12 6 4" xfId="31091" xr:uid="{064C39FF-E195-4432-839B-FA82B50FEA3E}"/>
    <cellStyle name="SAPBEXHLevel0 12 6 5" xfId="34577" xr:uid="{F9469D4E-5246-46A4-AD53-02634F0514AA}"/>
    <cellStyle name="SAPBEXHLevel0 12 6 6" xfId="37554" xr:uid="{63607F0B-A8A6-485C-A392-F199CAA3D416}"/>
    <cellStyle name="SAPBEXHLevel0 12 7" xfId="11102" xr:uid="{E44CF258-93FB-4260-8F5B-51E65D77414C}"/>
    <cellStyle name="SAPBEXHLevel0 12 8" xfId="11526" xr:uid="{942B9852-EC2E-4A51-93CA-50F648E2382D}"/>
    <cellStyle name="SAPBEXHLevel0 12 9" xfId="11987" xr:uid="{99B9BCF8-E319-49C4-9A9C-75877717CE55}"/>
    <cellStyle name="SAPBEXHLevel0 13" xfId="1491" xr:uid="{65A09010-5B6B-4C16-9477-A2AC7A9E5069}"/>
    <cellStyle name="SAPBEXHLevel0 13 10" xfId="13331" xr:uid="{325B643D-C0D4-40DE-B1C1-B451C967AF75}"/>
    <cellStyle name="SAPBEXHLevel0 13 11" xfId="13987" xr:uid="{2F1E5031-581B-4B8B-A008-694C33E812C1}"/>
    <cellStyle name="SAPBEXHLevel0 13 12" xfId="23142" xr:uid="{DB08420A-BB4B-4CB0-A42C-17AD83A7388A}"/>
    <cellStyle name="SAPBEXHLevel0 13 13" xfId="26065" xr:uid="{CA945C51-C978-4753-8A94-C649802F9D42}"/>
    <cellStyle name="SAPBEXHLevel0 13 14" xfId="25646" xr:uid="{8C17E081-F51C-433D-A732-844808ED0B8E}"/>
    <cellStyle name="SAPBEXHLevel0 13 15" xfId="24669" xr:uid="{D077CA99-C582-4C32-9E6E-A7032137B3BA}"/>
    <cellStyle name="SAPBEXHLevel0 13 16" xfId="25110" xr:uid="{DF2B4F6B-8A27-4A7B-A0D4-D20BCCA8D413}"/>
    <cellStyle name="SAPBEXHLevel0 13 17" xfId="26607" xr:uid="{0574BCE0-0C44-48B2-8D52-DBA7E07A29DB}"/>
    <cellStyle name="SAPBEXHLevel0 13 18" xfId="25859" xr:uid="{E2A89EA8-690A-41A5-9FB7-0F9784423386}"/>
    <cellStyle name="SAPBEXHLevel0 13 19" xfId="26401" xr:uid="{E393B50E-A16A-4A6F-9D11-B3BDA2C3FEB4}"/>
    <cellStyle name="SAPBEXHLevel0 13 2" xfId="2960" xr:uid="{7BF7DBE5-AF45-4D70-9E42-9611E4D102BF}"/>
    <cellStyle name="SAPBEXHLevel0 13 2 10" xfId="32160" xr:uid="{BA676774-7A72-4527-8118-56AA3D71F8CA}"/>
    <cellStyle name="SAPBEXHLevel0 13 2 11" xfId="28793" xr:uid="{783E83DF-A59B-420E-A493-0E2CEC558CE0}"/>
    <cellStyle name="SAPBEXHLevel0 13 2 12" xfId="40187" xr:uid="{B8E388EC-2029-4D50-AA3D-F3949AB8287F}"/>
    <cellStyle name="SAPBEXHLevel0 13 2 13" xfId="40782" xr:uid="{952E7EC4-552D-435F-91C9-5FE13A2CE278}"/>
    <cellStyle name="SAPBEXHLevel0 13 2 14" xfId="41999" xr:uid="{F0930F87-8014-4B28-839C-F6BE6260DEBE}"/>
    <cellStyle name="SAPBEXHLevel0 13 2 2" xfId="6296" xr:uid="{2600A678-D744-4E40-BC0F-1446D258A837}"/>
    <cellStyle name="SAPBEXHLevel0 13 2 2 2" xfId="16603" xr:uid="{07178E3F-D6E3-4416-9257-4081CB85FC83}"/>
    <cellStyle name="SAPBEXHLevel0 13 2 2 3" xfId="20827" xr:uid="{8F698AD2-43F4-43BD-B3C2-453668CCAFD9}"/>
    <cellStyle name="SAPBEXHLevel0 13 2 2 4" xfId="30177" xr:uid="{1887FDEA-2CE9-483D-A250-590D8B4C342C}"/>
    <cellStyle name="SAPBEXHLevel0 13 2 2 5" xfId="33749" xr:uid="{729C281F-3643-4A55-8A2A-7D5555E643FB}"/>
    <cellStyle name="SAPBEXHLevel0 13 2 2 6" xfId="36783" xr:uid="{9D5BEE28-3F6C-48E3-AF3D-D1448EEC0545}"/>
    <cellStyle name="SAPBEXHLevel0 13 2 3" xfId="7241" xr:uid="{4B717F76-1F1F-46E0-BDB0-DB71338E060B}"/>
    <cellStyle name="SAPBEXHLevel0 13 2 3 2" xfId="17527" xr:uid="{6A556750-93DF-453A-B9EE-66EA1E9B9B1E}"/>
    <cellStyle name="SAPBEXHLevel0 13 2 3 3" xfId="21524" xr:uid="{B8735902-3E05-471E-8B02-57944BC46E02}"/>
    <cellStyle name="SAPBEXHLevel0 13 2 3 4" xfId="30889" xr:uid="{2A1425A6-0AA9-4986-BD3E-1DE1F068A1A7}"/>
    <cellStyle name="SAPBEXHLevel0 13 2 3 5" xfId="34378" xr:uid="{4F98830F-DA4F-49EA-A7B9-B8BA19BC6A19}"/>
    <cellStyle name="SAPBEXHLevel0 13 2 3 6" xfId="37361" xr:uid="{CABCDFBB-7F2A-4BD1-8D06-B066572F1790}"/>
    <cellStyle name="SAPBEXHLevel0 13 2 4" xfId="8449" xr:uid="{909D58F1-C5F0-445B-B0A3-7B4BDDFE4964}"/>
    <cellStyle name="SAPBEXHLevel0 13 2 4 2" xfId="18698" xr:uid="{A6573085-7797-47A8-B6B3-86189DD76864}"/>
    <cellStyle name="SAPBEXHLevel0 13 2 4 3" xfId="22592" xr:uid="{E97145A8-8CFA-4B42-8CAD-02E7827571CC}"/>
    <cellStyle name="SAPBEXHLevel0 13 2 4 4" xfId="31982" xr:uid="{0D31E5CD-6B30-41C4-A2AA-B888DAAFF5CB}"/>
    <cellStyle name="SAPBEXHLevel0 13 2 4 5" xfId="35422" xr:uid="{A251B7B4-74F9-4850-A8E4-F37C7B0FBAF3}"/>
    <cellStyle name="SAPBEXHLevel0 13 2 4 6" xfId="38373" xr:uid="{D8FCFC30-3EC7-47BC-91D4-9F0866B58B2F}"/>
    <cellStyle name="SAPBEXHLevel0 13 2 5" xfId="13688" xr:uid="{D9577DA5-9001-48DA-85D1-5D68C9100BA5}"/>
    <cellStyle name="SAPBEXHLevel0 13 2 6" xfId="12583" xr:uid="{928F7765-4341-4CEE-BB7B-CDC7AE0B3FED}"/>
    <cellStyle name="SAPBEXHLevel0 13 2 7" xfId="21005" xr:uid="{C06CB19E-62D8-4217-856B-5D8DA60373A8}"/>
    <cellStyle name="SAPBEXHLevel0 13 2 8" xfId="23816" xr:uid="{BA47905D-15CD-449D-B2E2-D7CA8BD1AA13}"/>
    <cellStyle name="SAPBEXHLevel0 13 2 9" xfId="27829" xr:uid="{279299E1-D459-4E49-BA02-EB04861219F0}"/>
    <cellStyle name="SAPBEXHLevel0 13 20" xfId="26664" xr:uid="{9A611036-E9B3-4786-8F93-04C2DCB0EAF7}"/>
    <cellStyle name="SAPBEXHLevel0 13 21" xfId="39436" xr:uid="{F3D03146-366F-432E-AA6C-E2B09F12626E}"/>
    <cellStyle name="SAPBEXHLevel0 13 22" xfId="39218" xr:uid="{F96269D8-AD40-489C-8E48-2D3E756DEB17}"/>
    <cellStyle name="SAPBEXHLevel0 13 23" xfId="41325" xr:uid="{901AB82B-0752-45F3-BD66-AC71685AD332}"/>
    <cellStyle name="SAPBEXHLevel0 13 3" xfId="2463" xr:uid="{FC8FB1AC-DFAC-4FFA-9EAF-2320E75B18F8}"/>
    <cellStyle name="SAPBEXHLevel0 13 3 10" xfId="38961" xr:uid="{AA496A8D-CEE9-4B86-814C-99D3E3ADAD3F}"/>
    <cellStyle name="SAPBEXHLevel0 13 3 11" xfId="41681" xr:uid="{2BAD4290-A054-4A37-AA9E-C4147200C7B6}"/>
    <cellStyle name="SAPBEXHLevel0 13 3 2" xfId="5893" xr:uid="{F76ADED0-6073-46F9-97DD-717F1AC332DE}"/>
    <cellStyle name="SAPBEXHLevel0 13 3 2 2" xfId="16204" xr:uid="{CC34D1E2-B2B3-4349-B389-35B3F364BA07}"/>
    <cellStyle name="SAPBEXHLevel0 13 3 2 3" xfId="20480" xr:uid="{69B09400-69B3-40CE-AA20-F64888986E95}"/>
    <cellStyle name="SAPBEXHLevel0 13 3 2 4" xfId="29822" xr:uid="{2414790D-AEF2-4A00-A3DB-12926F3DCDD0}"/>
    <cellStyle name="SAPBEXHLevel0 13 3 2 5" xfId="33415" xr:uid="{04FCB71C-F5D9-4976-A3C0-89D230157ADE}"/>
    <cellStyle name="SAPBEXHLevel0 13 3 2 6" xfId="36464" xr:uid="{E5D59D56-4D7C-450E-8B39-ACE30C931234}"/>
    <cellStyle name="SAPBEXHLevel0 13 3 3" xfId="4246" xr:uid="{F0D195A4-A8FC-4082-8612-4D8CFE4E4EB0}"/>
    <cellStyle name="SAPBEXHLevel0 13 3 3 2" xfId="14652" xr:uid="{7439F852-E42B-40A5-A42B-54B336FDC57C}"/>
    <cellStyle name="SAPBEXHLevel0 13 3 3 3" xfId="19272" xr:uid="{FFDE8C0E-B33F-471B-9BCA-D0FD447B796E}"/>
    <cellStyle name="SAPBEXHLevel0 13 3 3 4" xfId="28660" xr:uid="{4D9F6B4A-486A-4866-84C7-14EF2B97F915}"/>
    <cellStyle name="SAPBEXHLevel0 13 3 3 5" xfId="27200" xr:uid="{E2B4183F-5982-4428-B567-3AF3DF73FE82}"/>
    <cellStyle name="SAPBEXHLevel0 13 3 3 6" xfId="31837" xr:uid="{FFB796BE-A642-43D0-9E3A-E31D4D6EF484}"/>
    <cellStyle name="SAPBEXHLevel0 13 3 4" xfId="8076" xr:uid="{68FD316F-78EB-4F95-B802-25B2CA6B645F}"/>
    <cellStyle name="SAPBEXHLevel0 13 3 4 2" xfId="18330" xr:uid="{51BD45F7-6C7D-46B8-B2AE-6D397AA85770}"/>
    <cellStyle name="SAPBEXHLevel0 13 3 4 3" xfId="22256" xr:uid="{1DDF809B-77AC-4D18-BB8D-755C317F696B}"/>
    <cellStyle name="SAPBEXHLevel0 13 3 4 4" xfId="31643" xr:uid="{D89702B9-E76A-4A7C-A654-602AC0A67E51}"/>
    <cellStyle name="SAPBEXHLevel0 13 3 4 5" xfId="35098" xr:uid="{472BD907-4630-4B7E-8F31-55E9B3F76C61}"/>
    <cellStyle name="SAPBEXHLevel0 13 3 4 6" xfId="38062" xr:uid="{EC74527B-3A49-442D-96F4-403C2E51AD80}"/>
    <cellStyle name="SAPBEXHLevel0 13 3 5" xfId="14253" xr:uid="{170857E9-23A8-41CF-924B-ED05E4134FD8}"/>
    <cellStyle name="SAPBEXHLevel0 13 3 6" xfId="12692" xr:uid="{07B411C9-1961-4058-9B9C-AA5C86FDE85B}"/>
    <cellStyle name="SAPBEXHLevel0 13 3 7" xfId="23498" xr:uid="{99F0335E-D694-428A-BA90-286AB5253387}"/>
    <cellStyle name="SAPBEXHLevel0 13 3 8" xfId="27443" xr:uid="{B70D8954-FA20-40D5-A7A4-258241ED9FE8}"/>
    <cellStyle name="SAPBEXHLevel0 13 3 9" xfId="39834" xr:uid="{53BA4A00-48F0-4842-914A-F408A305FA17}"/>
    <cellStyle name="SAPBEXHLevel0 13 4" xfId="5221" xr:uid="{4E5B8D6C-73AA-4B48-B85E-98CC14139482}"/>
    <cellStyle name="SAPBEXHLevel0 13 4 2" xfId="15571" xr:uid="{998B2354-E0C9-4019-8045-68131353E215}"/>
    <cellStyle name="SAPBEXHLevel0 13 4 3" xfId="19977" xr:uid="{54836BE6-02D1-410D-8438-1A0CA4F9BD49}"/>
    <cellStyle name="SAPBEXHLevel0 13 4 4" xfId="29307" xr:uid="{7AC40A23-01B1-4C5E-BC89-4C5150CAF880}"/>
    <cellStyle name="SAPBEXHLevel0 13 4 5" xfId="32950" xr:uid="{AB3ACA3F-7067-42A7-8A37-09FAC03A204A}"/>
    <cellStyle name="SAPBEXHLevel0 13 4 6" xfId="36038" xr:uid="{3A7E59DA-B57E-401F-AA68-E231A2B9C6E8}"/>
    <cellStyle name="SAPBEXHLevel0 13 5" xfId="6123" xr:uid="{27FEF4B7-E60E-4219-B97E-68D73BA18527}"/>
    <cellStyle name="SAPBEXHLevel0 13 5 2" xfId="16433" xr:uid="{DB91F0AF-9761-453A-BFD5-B4A6FC248937}"/>
    <cellStyle name="SAPBEXHLevel0 13 5 3" xfId="20681" xr:uid="{D860B3AF-06EA-48DB-B0A3-41551E5B7974}"/>
    <cellStyle name="SAPBEXHLevel0 13 5 4" xfId="30031" xr:uid="{847CCE92-18E0-405E-87B5-6395BB36E67E}"/>
    <cellStyle name="SAPBEXHLevel0 13 5 5" xfId="33618" xr:uid="{E26505E0-CCC6-4C94-9560-6880055552B4}"/>
    <cellStyle name="SAPBEXHLevel0 13 5 6" xfId="36664" xr:uid="{846C4E86-D71E-4A79-9D5F-2DADEA83F3AE}"/>
    <cellStyle name="SAPBEXHLevel0 13 6" xfId="7456" xr:uid="{ABFF0EA8-79F6-4AA2-AD86-87827231A18C}"/>
    <cellStyle name="SAPBEXHLevel0 13 6 2" xfId="17741" xr:uid="{FE919313-BB27-428F-9FA2-D33CD3235875}"/>
    <cellStyle name="SAPBEXHLevel0 13 6 3" xfId="21726" xr:uid="{14D4F993-D12D-44CA-82D7-302C8F9EA7B2}"/>
    <cellStyle name="SAPBEXHLevel0 13 6 4" xfId="31090" xr:uid="{CC99A06F-B006-499D-898A-463B61A2D0C1}"/>
    <cellStyle name="SAPBEXHLevel0 13 6 5" xfId="34576" xr:uid="{8FD2A1F4-06DB-4512-AAF7-DFCC0793EB89}"/>
    <cellStyle name="SAPBEXHLevel0 13 6 6" xfId="37553" xr:uid="{6BABA810-AE2D-4641-8670-15362FF46949}"/>
    <cellStyle name="SAPBEXHLevel0 13 7" xfId="11103" xr:uid="{D66C2830-1516-4049-8938-91E10A53A43A}"/>
    <cellStyle name="SAPBEXHLevel0 13 8" xfId="11527" xr:uid="{C3BCA6B8-6BCA-45B8-8131-52DCD8BC6732}"/>
    <cellStyle name="SAPBEXHLevel0 13 9" xfId="11988" xr:uid="{E6B7C02B-10BC-47E9-8E9E-E91ACADB8F1E}"/>
    <cellStyle name="SAPBEXHLevel0 14" xfId="1492" xr:uid="{919CB3C6-7F6B-49DD-ABB5-9B046DB7D01B}"/>
    <cellStyle name="SAPBEXHLevel0 14 10" xfId="13508" xr:uid="{3D6F2E45-6493-48BD-8A6E-23604AD74181}"/>
    <cellStyle name="SAPBEXHLevel0 14 11" xfId="12498" xr:uid="{BB0A5757-E41F-472D-B97D-619E2D6DBA7F}"/>
    <cellStyle name="SAPBEXHLevel0 14 12" xfId="23143" xr:uid="{DE6C1D9C-36BF-4C5D-A805-FA95D98450D9}"/>
    <cellStyle name="SAPBEXHLevel0 14 13" xfId="24822" xr:uid="{0BF51E55-3207-4CEA-A3AD-8CADC0DE1284}"/>
    <cellStyle name="SAPBEXHLevel0 14 14" xfId="25647" xr:uid="{80727400-24B3-48FF-B8BD-932B2D0E2593}"/>
    <cellStyle name="SAPBEXHLevel0 14 15" xfId="24668" xr:uid="{F78C7CD8-0F02-4E2F-8345-012D95EDDB0F}"/>
    <cellStyle name="SAPBEXHLevel0 14 16" xfId="25109" xr:uid="{F1588934-85BE-4D3A-8F53-A781D3AD23AE}"/>
    <cellStyle name="SAPBEXHLevel0 14 17" xfId="25390" xr:uid="{1BBBC530-D424-4A6B-9ABB-C4BF40EB2FEC}"/>
    <cellStyle name="SAPBEXHLevel0 14 18" xfId="27291" xr:uid="{CF67FB31-A14B-46EE-8369-D7D4545B4617}"/>
    <cellStyle name="SAPBEXHLevel0 14 19" xfId="26228" xr:uid="{6E6189F2-9DED-4888-8054-872CB06FA8A8}"/>
    <cellStyle name="SAPBEXHLevel0 14 2" xfId="2961" xr:uid="{ED8EBA23-EB8E-41E9-9F45-C1C8F8C9C8FF}"/>
    <cellStyle name="SAPBEXHLevel0 14 2 10" xfId="31070" xr:uid="{3C06B299-F1F4-42B1-8550-EB1935121D97}"/>
    <cellStyle name="SAPBEXHLevel0 14 2 11" xfId="27242" xr:uid="{B8DE2DCC-171B-4A46-9670-22172AC5FF12}"/>
    <cellStyle name="SAPBEXHLevel0 14 2 12" xfId="40188" xr:uid="{20FEF8E9-C1EC-4578-AE2F-537DF6103AC5}"/>
    <cellStyle name="SAPBEXHLevel0 14 2 13" xfId="40783" xr:uid="{00A3E337-BAD6-4FAB-B2DB-1135CE1B2B32}"/>
    <cellStyle name="SAPBEXHLevel0 14 2 14" xfId="42000" xr:uid="{A69C74C0-7828-41AD-A634-C4A0E2478F82}"/>
    <cellStyle name="SAPBEXHLevel0 14 2 2" xfId="6297" xr:uid="{439F4C4D-9EEF-4587-8385-56BB30813BAB}"/>
    <cellStyle name="SAPBEXHLevel0 14 2 2 2" xfId="16604" xr:uid="{3F53F6AF-4ADC-4ABD-AF33-D580000B1465}"/>
    <cellStyle name="SAPBEXHLevel0 14 2 2 3" xfId="20828" xr:uid="{220F3358-A57E-4E46-9D16-E8F3C968499F}"/>
    <cellStyle name="SAPBEXHLevel0 14 2 2 4" xfId="30178" xr:uid="{109DB817-7567-4B7D-B265-0AAEEC3E194D}"/>
    <cellStyle name="SAPBEXHLevel0 14 2 2 5" xfId="33750" xr:uid="{1D813AA6-BECD-4C6A-B9A0-63ECB4B6FCD6}"/>
    <cellStyle name="SAPBEXHLevel0 14 2 2 6" xfId="36784" xr:uid="{BC1235C7-4AC1-45E3-84D3-07EED1E6E99A}"/>
    <cellStyle name="SAPBEXHLevel0 14 2 3" xfId="7242" xr:uid="{2BB709B1-97F1-49D1-A8F9-748B6251C5F2}"/>
    <cellStyle name="SAPBEXHLevel0 14 2 3 2" xfId="17528" xr:uid="{ED3EEC9E-A2E5-4027-98D8-FE7EA6E74785}"/>
    <cellStyle name="SAPBEXHLevel0 14 2 3 3" xfId="21525" xr:uid="{C90F2F36-4867-4F7E-8F71-290C3D66B93B}"/>
    <cellStyle name="SAPBEXHLevel0 14 2 3 4" xfId="30890" xr:uid="{EECAEC28-A066-4F32-B0F4-B95779E56030}"/>
    <cellStyle name="SAPBEXHLevel0 14 2 3 5" xfId="34379" xr:uid="{F0F70B62-63BA-4485-AE8D-9CC00CDB3FCC}"/>
    <cellStyle name="SAPBEXHLevel0 14 2 3 6" xfId="37362" xr:uid="{42C86D9D-23A5-46CB-8DB0-839FDD8B4778}"/>
    <cellStyle name="SAPBEXHLevel0 14 2 4" xfId="8450" xr:uid="{31BEB8D9-ED2E-42C7-8138-79993B17DF3B}"/>
    <cellStyle name="SAPBEXHLevel0 14 2 4 2" xfId="18699" xr:uid="{BEB0328C-E204-4DBA-B314-73CF2FA578D9}"/>
    <cellStyle name="SAPBEXHLevel0 14 2 4 3" xfId="22593" xr:uid="{5ABEDC51-8468-4E6A-A2E1-8801D6EDB3EB}"/>
    <cellStyle name="SAPBEXHLevel0 14 2 4 4" xfId="31983" xr:uid="{BA2AD5E1-86BC-4ABD-A45A-B8C5ECC39ED8}"/>
    <cellStyle name="SAPBEXHLevel0 14 2 4 5" xfId="35423" xr:uid="{9FA1BB8E-39FA-4211-877A-2F35804BF820}"/>
    <cellStyle name="SAPBEXHLevel0 14 2 4 6" xfId="38374" xr:uid="{39DF9EB9-DFB9-49DF-BCE4-8638A73B3B4E}"/>
    <cellStyle name="SAPBEXHLevel0 14 2 5" xfId="13689" xr:uid="{CB10DEB9-C50D-442C-AAAA-9B2E464F38CE}"/>
    <cellStyle name="SAPBEXHLevel0 14 2 6" xfId="12945" xr:uid="{DC1CD241-9998-45EF-90F6-7E0FB376FB04}"/>
    <cellStyle name="SAPBEXHLevel0 14 2 7" xfId="20323" xr:uid="{55B6B796-5476-48B3-80E2-07C84420126C}"/>
    <cellStyle name="SAPBEXHLevel0 14 2 8" xfId="23817" xr:uid="{BF8988E0-2EFC-44A3-A730-D4FFAA3CF536}"/>
    <cellStyle name="SAPBEXHLevel0 14 2 9" xfId="27830" xr:uid="{B95CF2A2-E8B4-46F7-AAE4-CA5142C1F921}"/>
    <cellStyle name="SAPBEXHLevel0 14 20" xfId="27700" xr:uid="{6221DDC2-463B-46BD-AB0C-A4CDC5CD7787}"/>
    <cellStyle name="SAPBEXHLevel0 14 21" xfId="39437" xr:uid="{3E24BDDA-4646-40DA-A947-5B47A1919084}"/>
    <cellStyle name="SAPBEXHLevel0 14 22" xfId="39217" xr:uid="{CC3E40F1-60D0-4F0E-83CD-6733C6AEDDFE}"/>
    <cellStyle name="SAPBEXHLevel0 14 23" xfId="41326" xr:uid="{F2E46FE7-E56C-43F6-8A70-4630E46952FB}"/>
    <cellStyle name="SAPBEXHLevel0 14 3" xfId="2464" xr:uid="{5AA727CE-6298-488D-ACDD-8DEC8672D8ED}"/>
    <cellStyle name="SAPBEXHLevel0 14 3 10" xfId="38960" xr:uid="{DA670F37-B33C-4A34-B5CA-4C5CA63D4357}"/>
    <cellStyle name="SAPBEXHLevel0 14 3 11" xfId="41682" xr:uid="{10B8FF70-AE64-48EE-A31C-F6A1E510ED39}"/>
    <cellStyle name="SAPBEXHLevel0 14 3 2" xfId="5894" xr:uid="{0423B0CF-D430-4711-A896-BD6A6F2AFFD3}"/>
    <cellStyle name="SAPBEXHLevel0 14 3 2 2" xfId="16205" xr:uid="{5B77443B-36E4-49A8-A369-0A961D790B9D}"/>
    <cellStyle name="SAPBEXHLevel0 14 3 2 3" xfId="20481" xr:uid="{505F5A31-DB13-40AC-8697-5D9E7C033C66}"/>
    <cellStyle name="SAPBEXHLevel0 14 3 2 4" xfId="29823" xr:uid="{1128C1E5-6903-435F-9C77-5310059B7AFC}"/>
    <cellStyle name="SAPBEXHLevel0 14 3 2 5" xfId="33416" xr:uid="{1210E928-1262-4EC7-BCFC-9A348F482F17}"/>
    <cellStyle name="SAPBEXHLevel0 14 3 2 6" xfId="36465" xr:uid="{D2B93F7D-38FD-4265-BA47-FE6061F64533}"/>
    <cellStyle name="SAPBEXHLevel0 14 3 3" xfId="4245" xr:uid="{3B14A147-4908-4560-A49B-CCBF79F3F27A}"/>
    <cellStyle name="SAPBEXHLevel0 14 3 3 2" xfId="14651" xr:uid="{E7167E1B-46C2-4855-9A06-3D3E09168D99}"/>
    <cellStyle name="SAPBEXHLevel0 14 3 3 3" xfId="19271" xr:uid="{67F72B69-F26F-4E9D-BD74-ECF5D8EA191C}"/>
    <cellStyle name="SAPBEXHLevel0 14 3 3 4" xfId="28659" xr:uid="{7C0F516B-D156-46D3-910D-08551C1B3988}"/>
    <cellStyle name="SAPBEXHLevel0 14 3 3 5" xfId="27199" xr:uid="{E7DC55EA-4402-44C6-AEDF-8DB2561DF12B}"/>
    <cellStyle name="SAPBEXHLevel0 14 3 3 6" xfId="30718" xr:uid="{E2B77D86-F25B-484F-9A0A-556FEA99E4AB}"/>
    <cellStyle name="SAPBEXHLevel0 14 3 4" xfId="8077" xr:uid="{92B06152-703C-45B8-9FC8-F465BD82B391}"/>
    <cellStyle name="SAPBEXHLevel0 14 3 4 2" xfId="18331" xr:uid="{A48AC804-E12C-4394-859B-65FDC8A62BDC}"/>
    <cellStyle name="SAPBEXHLevel0 14 3 4 3" xfId="22257" xr:uid="{B281F437-9871-4CF5-A109-579B6E8275C3}"/>
    <cellStyle name="SAPBEXHLevel0 14 3 4 4" xfId="31644" xr:uid="{23E3889F-E496-4A34-8E7D-084AE7A5E2DC}"/>
    <cellStyle name="SAPBEXHLevel0 14 3 4 5" xfId="35099" xr:uid="{8CF98E96-139C-4F7F-B305-F7BB96AFF31B}"/>
    <cellStyle name="SAPBEXHLevel0 14 3 4 6" xfId="38063" xr:uid="{396E990E-7BBB-42D5-BB6F-17E8F9F228F4}"/>
    <cellStyle name="SAPBEXHLevel0 14 3 5" xfId="14252" xr:uid="{FD8EA3EC-3C98-4783-8C0A-F073354BC6D0}"/>
    <cellStyle name="SAPBEXHLevel0 14 3 6" xfId="19743" xr:uid="{B6E5CB1A-62F2-4800-B4F9-17784F80C84F}"/>
    <cellStyle name="SAPBEXHLevel0 14 3 7" xfId="23499" xr:uid="{DAB52947-BC79-4764-919B-DDC1628E23B8}"/>
    <cellStyle name="SAPBEXHLevel0 14 3 8" xfId="27444" xr:uid="{BB0362E1-71CB-41BD-B71F-0FF7FF6C9EE8}"/>
    <cellStyle name="SAPBEXHLevel0 14 3 9" xfId="39835" xr:uid="{14F78F29-77C1-4DC5-AB45-9B1CE57945E5}"/>
    <cellStyle name="SAPBEXHLevel0 14 4" xfId="5222" xr:uid="{DB1F876D-F5BC-4373-B679-F6197E6096A9}"/>
    <cellStyle name="SAPBEXHLevel0 14 4 2" xfId="15572" xr:uid="{53EAED96-07BD-469A-A24E-73F14E8619C8}"/>
    <cellStyle name="SAPBEXHLevel0 14 4 3" xfId="19978" xr:uid="{B4F312C9-2FD8-4A8D-B865-54D3B4F900CE}"/>
    <cellStyle name="SAPBEXHLevel0 14 4 4" xfId="29308" xr:uid="{02CA5F8F-973A-4928-B452-77C3D2AEDF2C}"/>
    <cellStyle name="SAPBEXHLevel0 14 4 5" xfId="32951" xr:uid="{5EA29EA3-0724-42A3-8D52-C61C2334A0B5}"/>
    <cellStyle name="SAPBEXHLevel0 14 4 6" xfId="36039" xr:uid="{6F867363-DEF5-4532-991D-AF70D14FD194}"/>
    <cellStyle name="SAPBEXHLevel0 14 5" xfId="4828" xr:uid="{971EAA73-538E-423F-9397-2DC685ACA76A}"/>
    <cellStyle name="SAPBEXHLevel0 14 5 2" xfId="15226" xr:uid="{7492322A-442D-4DEE-930F-C492F62546E5}"/>
    <cellStyle name="SAPBEXHLevel0 14 5 3" xfId="19681" xr:uid="{A2E6DB42-D49D-4C19-A5FC-8E17D0FCF145}"/>
    <cellStyle name="SAPBEXHLevel0 14 5 4" xfId="29048" xr:uid="{D48A34CD-4067-4004-BAE4-A6C8E5DB298F}"/>
    <cellStyle name="SAPBEXHLevel0 14 5 5" xfId="32693" xr:uid="{E396786C-545F-46B6-B925-0062F6A0F18D}"/>
    <cellStyle name="SAPBEXHLevel0 14 5 6" xfId="35838" xr:uid="{2F1E532B-A6C7-44BD-8EBE-76AE8D6101FD}"/>
    <cellStyle name="SAPBEXHLevel0 14 6" xfId="7455" xr:uid="{074756C4-FA5B-434F-B00E-D9068D88216D}"/>
    <cellStyle name="SAPBEXHLevel0 14 6 2" xfId="17740" xr:uid="{D151B7E0-BB66-4E6D-9CAE-4FE0737573F6}"/>
    <cellStyle name="SAPBEXHLevel0 14 6 3" xfId="21725" xr:uid="{2562EE76-1A98-4693-B533-A8625DEA9E2F}"/>
    <cellStyle name="SAPBEXHLevel0 14 6 4" xfId="31089" xr:uid="{86292140-C50B-4FB0-8133-DE1780795C61}"/>
    <cellStyle name="SAPBEXHLevel0 14 6 5" xfId="34575" xr:uid="{59F70F96-69CD-48AC-87A7-0AC251CA4392}"/>
    <cellStyle name="SAPBEXHLevel0 14 6 6" xfId="37552" xr:uid="{F257BB5A-E592-4B78-A99E-3AD7CEB91670}"/>
    <cellStyle name="SAPBEXHLevel0 14 7" xfId="11104" xr:uid="{B4BAF38F-9599-40B1-860F-EF10AC66F548}"/>
    <cellStyle name="SAPBEXHLevel0 14 8" xfId="11528" xr:uid="{05102EC4-8116-41C1-B8A3-4292276D3437}"/>
    <cellStyle name="SAPBEXHLevel0 14 9" xfId="11989" xr:uid="{4A62B440-C52E-40C6-9BC8-3BF9809CA09C}"/>
    <cellStyle name="SAPBEXHLevel0 15" xfId="1493" xr:uid="{1946D9EF-A78C-4059-A8B4-DFEFD40D4E5C}"/>
    <cellStyle name="SAPBEXHLevel0 15 10" xfId="12742" xr:uid="{4319FE69-F24E-4D7F-86D5-CF3BBAB54CBE}"/>
    <cellStyle name="SAPBEXHLevel0 15 11" xfId="12507" xr:uid="{FF286C3F-02C8-492C-AF50-56C02C9BDDA3}"/>
    <cellStyle name="SAPBEXHLevel0 15 12" xfId="23144" xr:uid="{70CAD9B4-E9D4-4A09-9371-9A6C0A9754C3}"/>
    <cellStyle name="SAPBEXHLevel0 15 13" xfId="24821" xr:uid="{92D3D97E-8BDB-4A22-B465-21209BC9910A}"/>
    <cellStyle name="SAPBEXHLevel0 15 14" xfId="25648" xr:uid="{21E123BD-8C44-4B13-B828-A36A7E90A320}"/>
    <cellStyle name="SAPBEXHLevel0 15 15" xfId="24667" xr:uid="{5D170BE0-0815-481E-91A4-AA0D60563F3F}"/>
    <cellStyle name="SAPBEXHLevel0 15 16" xfId="26816" xr:uid="{511551DD-D689-4FB7-9402-0536BDBB9A50}"/>
    <cellStyle name="SAPBEXHLevel0 15 17" xfId="26998" xr:uid="{E90B74EA-23FC-45A0-91D1-F7D193A79F12}"/>
    <cellStyle name="SAPBEXHLevel0 15 18" xfId="25858" xr:uid="{EFB7F0F5-404C-4F1F-AAD6-193E796B2717}"/>
    <cellStyle name="SAPBEXHLevel0 15 19" xfId="26229" xr:uid="{E70AE997-3D97-49B0-A8F3-434315F8E3FF}"/>
    <cellStyle name="SAPBEXHLevel0 15 2" xfId="2962" xr:uid="{6B3FF24B-9E92-4597-931F-0642492E25D5}"/>
    <cellStyle name="SAPBEXHLevel0 15 2 10" xfId="30360" xr:uid="{C9A157BC-5931-49E5-90C4-53203088CE9F}"/>
    <cellStyle name="SAPBEXHLevel0 15 2 11" xfId="32746" xr:uid="{7D889C04-BFF0-4F06-A611-477F76B6F5EA}"/>
    <cellStyle name="SAPBEXHLevel0 15 2 12" xfId="40189" xr:uid="{8CDBF997-4EAB-44F6-A870-AA22DC470EEA}"/>
    <cellStyle name="SAPBEXHLevel0 15 2 13" xfId="40784" xr:uid="{2D6E7B01-ECA6-4B27-B0A7-9D375389D3C2}"/>
    <cellStyle name="SAPBEXHLevel0 15 2 14" xfId="42001" xr:uid="{D0B33372-D96F-4CAF-91E6-25576099A43B}"/>
    <cellStyle name="SAPBEXHLevel0 15 2 2" xfId="6298" xr:uid="{446BFF94-02F4-4DE4-9462-34E9DCCE6548}"/>
    <cellStyle name="SAPBEXHLevel0 15 2 2 2" xfId="16605" xr:uid="{3F4551B1-736B-4AA2-AE24-9955100E9573}"/>
    <cellStyle name="SAPBEXHLevel0 15 2 2 3" xfId="20829" xr:uid="{E6316FBA-B89F-43D6-804B-A23E43BB8AB6}"/>
    <cellStyle name="SAPBEXHLevel0 15 2 2 4" xfId="30179" xr:uid="{4DC8DF2A-1235-446C-96E8-05D94A1D4867}"/>
    <cellStyle name="SAPBEXHLevel0 15 2 2 5" xfId="33751" xr:uid="{ED140B28-5143-4EC6-A49F-974F4945334C}"/>
    <cellStyle name="SAPBEXHLevel0 15 2 2 6" xfId="36785" xr:uid="{C7D6AD52-9A22-491B-8D71-BEA541DDFC28}"/>
    <cellStyle name="SAPBEXHLevel0 15 2 3" xfId="7243" xr:uid="{70967FA2-9A10-4584-B3F5-836B53FD5A25}"/>
    <cellStyle name="SAPBEXHLevel0 15 2 3 2" xfId="17529" xr:uid="{0EFB3B03-E8B0-4239-8B18-C8ACB14C6461}"/>
    <cellStyle name="SAPBEXHLevel0 15 2 3 3" xfId="21526" xr:uid="{7A7E2F21-C72B-40E4-B220-C7E74C6AC6AC}"/>
    <cellStyle name="SAPBEXHLevel0 15 2 3 4" xfId="30891" xr:uid="{B5F25609-0BB1-477B-BB70-EBFA4490BAA3}"/>
    <cellStyle name="SAPBEXHLevel0 15 2 3 5" xfId="34380" xr:uid="{5D7D2889-6A43-4CA0-83F6-68399427E602}"/>
    <cellStyle name="SAPBEXHLevel0 15 2 3 6" xfId="37363" xr:uid="{13BF34A7-0CDC-4C6E-978B-E84D4A90E417}"/>
    <cellStyle name="SAPBEXHLevel0 15 2 4" xfId="8451" xr:uid="{577285A3-4D6D-4C5F-9EC7-91D144A1545B}"/>
    <cellStyle name="SAPBEXHLevel0 15 2 4 2" xfId="18700" xr:uid="{BA75F004-0567-4A9C-85C9-DC4F966FE059}"/>
    <cellStyle name="SAPBEXHLevel0 15 2 4 3" xfId="22594" xr:uid="{96F891FD-F692-4B66-83C4-52FBD6296BAE}"/>
    <cellStyle name="SAPBEXHLevel0 15 2 4 4" xfId="31984" xr:uid="{F46ED38A-C15C-4124-9BC2-72F2C971A0D1}"/>
    <cellStyle name="SAPBEXHLevel0 15 2 4 5" xfId="35424" xr:uid="{ECCE606C-6095-47E4-B56E-81972D426333}"/>
    <cellStyle name="SAPBEXHLevel0 15 2 4 6" xfId="38375" xr:uid="{709674A4-EFAD-41D3-9393-50F304340319}"/>
    <cellStyle name="SAPBEXHLevel0 15 2 5" xfId="13690" xr:uid="{CC4814BF-9897-464D-B44E-7C01682CAD61}"/>
    <cellStyle name="SAPBEXHLevel0 15 2 6" xfId="12581" xr:uid="{74E044F0-C24A-43C2-9E51-B57C5278A371}"/>
    <cellStyle name="SAPBEXHLevel0 15 2 7" xfId="14380" xr:uid="{A6F652E3-8FE5-483C-B13B-B7C3A989D7B0}"/>
    <cellStyle name="SAPBEXHLevel0 15 2 8" xfId="23818" xr:uid="{12021524-9BF3-425F-B4CB-231D670DC036}"/>
    <cellStyle name="SAPBEXHLevel0 15 2 9" xfId="27831" xr:uid="{BAF83756-FA7B-4EE8-AF0A-862D2087A243}"/>
    <cellStyle name="SAPBEXHLevel0 15 20" xfId="26160" xr:uid="{EF6D4495-EC9A-4538-8DA2-5F06B1A44DE2}"/>
    <cellStyle name="SAPBEXHLevel0 15 21" xfId="39438" xr:uid="{C27FF5D9-3CD8-4A8C-800C-D8FDD5081006}"/>
    <cellStyle name="SAPBEXHLevel0 15 22" xfId="39216" xr:uid="{832A2E43-0BB5-47AE-AE22-E03C79F61E56}"/>
    <cellStyle name="SAPBEXHLevel0 15 23" xfId="41327" xr:uid="{BCCF22B9-BA73-4856-BF0E-53B778C01AAA}"/>
    <cellStyle name="SAPBEXHLevel0 15 3" xfId="2465" xr:uid="{A59EBF62-910B-46BB-BEA3-83987CF66F4D}"/>
    <cellStyle name="SAPBEXHLevel0 15 3 10" xfId="38959" xr:uid="{300BE18C-ACA5-4E71-8684-E51BBF74A3A1}"/>
    <cellStyle name="SAPBEXHLevel0 15 3 11" xfId="41683" xr:uid="{9D519E4B-9AA0-49FB-8B61-118933AB28D8}"/>
    <cellStyle name="SAPBEXHLevel0 15 3 2" xfId="5895" xr:uid="{F959D4E0-E584-49D0-A143-83B93764FB24}"/>
    <cellStyle name="SAPBEXHLevel0 15 3 2 2" xfId="16206" xr:uid="{563B5881-BED4-4A1B-B1E2-B9976016635C}"/>
    <cellStyle name="SAPBEXHLevel0 15 3 2 3" xfId="20482" xr:uid="{78D72B33-16D6-4F35-BD7F-188D74A18EFA}"/>
    <cellStyle name="SAPBEXHLevel0 15 3 2 4" xfId="29824" xr:uid="{4D99FE2C-0616-49FA-9193-42DFCEA49165}"/>
    <cellStyle name="SAPBEXHLevel0 15 3 2 5" xfId="33417" xr:uid="{6F0E678E-7851-477D-8E78-776CC8FC391D}"/>
    <cellStyle name="SAPBEXHLevel0 15 3 2 6" xfId="36466" xr:uid="{4672DDA6-D28B-49B2-A452-A8F4B3725A91}"/>
    <cellStyle name="SAPBEXHLevel0 15 3 3" xfId="4244" xr:uid="{C2EEA107-D247-45FC-A034-AFD326688BDB}"/>
    <cellStyle name="SAPBEXHLevel0 15 3 3 2" xfId="14650" xr:uid="{FD4BD7F5-D083-4820-AA8B-CF6374DAF929}"/>
    <cellStyle name="SAPBEXHLevel0 15 3 3 3" xfId="19270" xr:uid="{C73CB69B-E631-42D8-ACFC-A1D36C68B41F}"/>
    <cellStyle name="SAPBEXHLevel0 15 3 3 4" xfId="28658" xr:uid="{D87ADA06-D25B-4685-B03E-D1B06300424C}"/>
    <cellStyle name="SAPBEXHLevel0 15 3 3 5" xfId="27198" xr:uid="{922D370E-D22A-44A2-BDD4-B3BC51E773D2}"/>
    <cellStyle name="SAPBEXHLevel0 15 3 3 6" xfId="30009" xr:uid="{886EDBC7-D043-4424-AC06-20795CE59FF4}"/>
    <cellStyle name="SAPBEXHLevel0 15 3 4" xfId="8078" xr:uid="{BDAA5599-EED6-47C0-8C39-97BDC379AA34}"/>
    <cellStyle name="SAPBEXHLevel0 15 3 4 2" xfId="18332" xr:uid="{AB1095FE-459B-474A-9E89-01BADACCCFD7}"/>
    <cellStyle name="SAPBEXHLevel0 15 3 4 3" xfId="22258" xr:uid="{C524F2C0-CCE3-41D7-BF79-BE8A1A69EF3D}"/>
    <cellStyle name="SAPBEXHLevel0 15 3 4 4" xfId="31645" xr:uid="{AA29F7DF-F8DB-4085-8071-B813911840F7}"/>
    <cellStyle name="SAPBEXHLevel0 15 3 4 5" xfId="35100" xr:uid="{09405CD1-5A16-4EC3-8AFD-ABA636CCB353}"/>
    <cellStyle name="SAPBEXHLevel0 15 3 4 6" xfId="38064" xr:uid="{65B88A92-D097-42EC-8D03-1D11F78D2591}"/>
    <cellStyle name="SAPBEXHLevel0 15 3 5" xfId="14251" xr:uid="{EFD9B30F-52D0-4BE9-8B19-7AB785EA3F59}"/>
    <cellStyle name="SAPBEXHLevel0 15 3 6" xfId="19818" xr:uid="{F3636496-57EF-496C-BE04-9EC4206C5C0F}"/>
    <cellStyle name="SAPBEXHLevel0 15 3 7" xfId="23500" xr:uid="{EACE6CEF-7D34-40F0-A90C-C000888A80EA}"/>
    <cellStyle name="SAPBEXHLevel0 15 3 8" xfId="27445" xr:uid="{4FAA66BA-B901-4813-B0F1-349F02A3031D}"/>
    <cellStyle name="SAPBEXHLevel0 15 3 9" xfId="39836" xr:uid="{C07D991A-8B43-4181-92BC-49D04A22F213}"/>
    <cellStyle name="SAPBEXHLevel0 15 4" xfId="5223" xr:uid="{3C3870AC-9B42-480D-B0BF-42EEDA1DC643}"/>
    <cellStyle name="SAPBEXHLevel0 15 4 2" xfId="15573" xr:uid="{AE0443C9-1ED5-483E-A7D8-60B931396B87}"/>
    <cellStyle name="SAPBEXHLevel0 15 4 3" xfId="19979" xr:uid="{3AEE271F-1831-4238-AA83-15CB91A3C118}"/>
    <cellStyle name="SAPBEXHLevel0 15 4 4" xfId="29309" xr:uid="{3586B36B-8788-463E-9265-7D73D089B5B7}"/>
    <cellStyle name="SAPBEXHLevel0 15 4 5" xfId="32952" xr:uid="{6C66C0FE-EFB0-4B03-A785-AA400DDE3DF4}"/>
    <cellStyle name="SAPBEXHLevel0 15 4 6" xfId="36040" xr:uid="{DD4489FD-81E5-46D8-8449-C883A1E1E874}"/>
    <cellStyle name="SAPBEXHLevel0 15 5" xfId="4827" xr:uid="{F5643336-01CA-49AF-9CCB-B449F4D9795E}"/>
    <cellStyle name="SAPBEXHLevel0 15 5 2" xfId="15225" xr:uid="{9955FB05-B09E-48B6-B7BE-CB322FDBDE9A}"/>
    <cellStyle name="SAPBEXHLevel0 15 5 3" xfId="19680" xr:uid="{B1DDEEE6-299E-44D1-8D80-40494A0BC893}"/>
    <cellStyle name="SAPBEXHLevel0 15 5 4" xfId="29047" xr:uid="{E2FA7287-24D1-4ADD-9247-9701DEAD70F3}"/>
    <cellStyle name="SAPBEXHLevel0 15 5 5" xfId="32692" xr:uid="{4345B1CF-9AD6-44AF-A739-1CA1A4842CEB}"/>
    <cellStyle name="SAPBEXHLevel0 15 5 6" xfId="35837" xr:uid="{62F21FD3-186F-4F4F-A470-5FABEF0F43B5}"/>
    <cellStyle name="SAPBEXHLevel0 15 6" xfId="6134" xr:uid="{DCD67075-CB3B-4260-8FC1-FA7F1B062B3C}"/>
    <cellStyle name="SAPBEXHLevel0 15 6 2" xfId="16444" xr:uid="{6A8DD53B-0627-4269-A408-CD39FBABC0E8}"/>
    <cellStyle name="SAPBEXHLevel0 15 6 3" xfId="20688" xr:uid="{9145B854-9B5E-4B63-B0E7-D0022055850D}"/>
    <cellStyle name="SAPBEXHLevel0 15 6 4" xfId="30042" xr:uid="{AB48650A-D1E5-4F2E-93EF-C3E49BE2B174}"/>
    <cellStyle name="SAPBEXHLevel0 15 6 5" xfId="33626" xr:uid="{B387D7D7-E41A-49E3-85CD-E8C55F23B42A}"/>
    <cellStyle name="SAPBEXHLevel0 15 6 6" xfId="36671" xr:uid="{18568F8B-3DB1-46CF-9727-9DD4B17EB73F}"/>
    <cellStyle name="SAPBEXHLevel0 15 7" xfId="11105" xr:uid="{49130F2B-D5C4-4DBB-824C-4F105F8B5C0D}"/>
    <cellStyle name="SAPBEXHLevel0 15 8" xfId="11529" xr:uid="{DAF4CD12-C7C1-4827-97F2-A19873A799B7}"/>
    <cellStyle name="SAPBEXHLevel0 15 9" xfId="11990" xr:uid="{45BB6F8D-EEE0-4BFB-BC32-642C9AF07CF9}"/>
    <cellStyle name="SAPBEXHLevel0 16" xfId="1494" xr:uid="{0FCF9737-B3B0-47F9-A933-E5C24F552C8E}"/>
    <cellStyle name="SAPBEXHLevel0 16 10" xfId="12743" xr:uid="{85881955-D257-4CEE-97AD-396178AD7D6B}"/>
    <cellStyle name="SAPBEXHLevel0 16 11" xfId="14124" xr:uid="{5D8889BF-4ADF-49F9-9274-E921E23FC2B4}"/>
    <cellStyle name="SAPBEXHLevel0 16 12" xfId="23145" xr:uid="{7DE48F19-67F6-487C-BB11-284C9A7F9504}"/>
    <cellStyle name="SAPBEXHLevel0 16 13" xfId="26064" xr:uid="{AAACD8F1-0383-4CE3-91ED-AD15517286ED}"/>
    <cellStyle name="SAPBEXHLevel0 16 14" xfId="25649" xr:uid="{C3AFDBCB-21C9-4B1D-A938-E5E211605F5B}"/>
    <cellStyle name="SAPBEXHLevel0 16 15" xfId="24666" xr:uid="{F6B42366-0848-42D5-B169-BDD936FF23F9}"/>
    <cellStyle name="SAPBEXHLevel0 16 16" xfId="26362" xr:uid="{6D3DBCFC-2D5C-4B8D-BB7A-22DBB78DC2D4}"/>
    <cellStyle name="SAPBEXHLevel0 16 17" xfId="25389" xr:uid="{78D734DC-5411-4018-A271-34E536235D67}"/>
    <cellStyle name="SAPBEXHLevel0 16 18" xfId="27293" xr:uid="{C0A79877-44B6-4029-A33B-959720967199}"/>
    <cellStyle name="SAPBEXHLevel0 16 19" xfId="26230" xr:uid="{46540AA4-F329-49E9-AD19-706088DA1197}"/>
    <cellStyle name="SAPBEXHLevel0 16 2" xfId="2963" xr:uid="{FAAA6BD3-91FB-45AA-B0A0-A1504E073F39}"/>
    <cellStyle name="SAPBEXHLevel0 16 2 10" xfId="28015" xr:uid="{EABDC272-28C0-4DDD-8821-CE77A93927CB}"/>
    <cellStyle name="SAPBEXHLevel0 16 2 11" xfId="32812" xr:uid="{ED6F5192-A699-467D-B38A-B9F6757AE6F9}"/>
    <cellStyle name="SAPBEXHLevel0 16 2 12" xfId="40190" xr:uid="{F4A2B0D6-400E-4BBF-B806-EAFC247F05C7}"/>
    <cellStyle name="SAPBEXHLevel0 16 2 13" xfId="40785" xr:uid="{DF947C65-25FB-452B-8055-F0CE9C6E4988}"/>
    <cellStyle name="SAPBEXHLevel0 16 2 14" xfId="42002" xr:uid="{85260114-E545-4AD9-875D-91555C93C550}"/>
    <cellStyle name="SAPBEXHLevel0 16 2 2" xfId="6299" xr:uid="{42130B30-D5D6-4A95-BAEE-97DFF594A4AB}"/>
    <cellStyle name="SAPBEXHLevel0 16 2 2 2" xfId="16606" xr:uid="{F8C81423-5CAE-4D2F-8AEE-D5DD58F97F5F}"/>
    <cellStyle name="SAPBEXHLevel0 16 2 2 3" xfId="20830" xr:uid="{92F41E33-44C6-413B-BF0E-AFBA3C68362B}"/>
    <cellStyle name="SAPBEXHLevel0 16 2 2 4" xfId="30180" xr:uid="{37478F27-AD3E-4D76-AF2F-CDEED3B154D9}"/>
    <cellStyle name="SAPBEXHLevel0 16 2 2 5" xfId="33752" xr:uid="{76A5E4B9-567B-43FC-A117-E87AF2DB90D5}"/>
    <cellStyle name="SAPBEXHLevel0 16 2 2 6" xfId="36786" xr:uid="{21368C74-175E-498F-917C-B7817F3EDF88}"/>
    <cellStyle name="SAPBEXHLevel0 16 2 3" xfId="7244" xr:uid="{5D361724-7FAE-44BB-A8E4-BB64C2DE993E}"/>
    <cellStyle name="SAPBEXHLevel0 16 2 3 2" xfId="17530" xr:uid="{1792FE3C-8B75-4579-906C-2AE89F244E3D}"/>
    <cellStyle name="SAPBEXHLevel0 16 2 3 3" xfId="21527" xr:uid="{CF22F165-4D88-473A-A2FD-ED0F07327288}"/>
    <cellStyle name="SAPBEXHLevel0 16 2 3 4" xfId="30892" xr:uid="{52B11FBD-86F7-4C71-BC85-26EF82BBD00E}"/>
    <cellStyle name="SAPBEXHLevel0 16 2 3 5" xfId="34381" xr:uid="{DDE5477B-C108-44FA-8575-148665637F52}"/>
    <cellStyle name="SAPBEXHLevel0 16 2 3 6" xfId="37364" xr:uid="{20D9E46B-E768-48D3-9042-B705F302BDC7}"/>
    <cellStyle name="SAPBEXHLevel0 16 2 4" xfId="8452" xr:uid="{3953DBC1-3E17-4E4C-8938-C638A497AAC9}"/>
    <cellStyle name="SAPBEXHLevel0 16 2 4 2" xfId="18701" xr:uid="{D524F67C-2EFE-42B1-A883-49D168B19953}"/>
    <cellStyle name="SAPBEXHLevel0 16 2 4 3" xfId="22595" xr:uid="{E5E91E98-01C1-4534-A416-6947F0A71781}"/>
    <cellStyle name="SAPBEXHLevel0 16 2 4 4" xfId="31985" xr:uid="{8FAAF4D5-F10D-4F4B-828A-656B90B828BD}"/>
    <cellStyle name="SAPBEXHLevel0 16 2 4 5" xfId="35425" xr:uid="{EFBE8F4C-32B5-4882-979F-8942941419BD}"/>
    <cellStyle name="SAPBEXHLevel0 16 2 4 6" xfId="38376" xr:uid="{B92626F3-3040-4A7B-809B-92C0E8E5BDC9}"/>
    <cellStyle name="SAPBEXHLevel0 16 2 5" xfId="13691" xr:uid="{8CE3D0BA-877A-447C-AE79-859B66880F50}"/>
    <cellStyle name="SAPBEXHLevel0 16 2 6" xfId="13466" xr:uid="{8984FC0B-78EF-4398-AABD-9C38D5657E68}"/>
    <cellStyle name="SAPBEXHLevel0 16 2 7" xfId="15274" xr:uid="{9199EE86-C97D-40D5-A529-5C56B1F6E4A0}"/>
    <cellStyle name="SAPBEXHLevel0 16 2 8" xfId="23819" xr:uid="{F8907A52-94B6-4D91-BEAE-6B052807115F}"/>
    <cellStyle name="SAPBEXHLevel0 16 2 9" xfId="27832" xr:uid="{3315BB78-4B06-4014-BD12-086DE618FCC2}"/>
    <cellStyle name="SAPBEXHLevel0 16 20" xfId="27699" xr:uid="{9039CCC6-CE1D-4CC6-86BC-336931D89562}"/>
    <cellStyle name="SAPBEXHLevel0 16 21" xfId="39439" xr:uid="{184AF113-5139-4452-B23B-AEEB1DCD3B50}"/>
    <cellStyle name="SAPBEXHLevel0 16 22" xfId="39215" xr:uid="{925F45DA-21AE-4CC0-B98B-8B703A6B355F}"/>
    <cellStyle name="SAPBEXHLevel0 16 23" xfId="41328" xr:uid="{85AB1910-E80C-4713-8008-58EC7102E17B}"/>
    <cellStyle name="SAPBEXHLevel0 16 3" xfId="2466" xr:uid="{B375A9B7-CF66-4EEF-949F-43B26C8157E7}"/>
    <cellStyle name="SAPBEXHLevel0 16 3 10" xfId="38958" xr:uid="{75E69A64-6ED3-4CF4-B3FE-5C018BBEB886}"/>
    <cellStyle name="SAPBEXHLevel0 16 3 11" xfId="41684" xr:uid="{35ED410A-1F46-44D1-836E-F8C0EB38E9BA}"/>
    <cellStyle name="SAPBEXHLevel0 16 3 2" xfId="5896" xr:uid="{CC6C1815-369A-4459-B1B5-EEDD48502D6C}"/>
    <cellStyle name="SAPBEXHLevel0 16 3 2 2" xfId="16207" xr:uid="{549C573A-4AD8-4264-B672-4EAFA3F400CA}"/>
    <cellStyle name="SAPBEXHLevel0 16 3 2 3" xfId="20483" xr:uid="{6FEA2A24-3651-4553-8E3B-DC03DC020677}"/>
    <cellStyle name="SAPBEXHLevel0 16 3 2 4" xfId="29825" xr:uid="{A68FCBB8-C773-410F-A290-AFA0C2F6A62B}"/>
    <cellStyle name="SAPBEXHLevel0 16 3 2 5" xfId="33418" xr:uid="{F7286897-D564-478D-9275-E2FEC6F16CBD}"/>
    <cellStyle name="SAPBEXHLevel0 16 3 2 6" xfId="36467" xr:uid="{5CC86F88-0327-45C5-B4D8-A84008FCFA89}"/>
    <cellStyle name="SAPBEXHLevel0 16 3 3" xfId="4243" xr:uid="{CFA09F7A-BF95-4DA8-BF23-566DA800B997}"/>
    <cellStyle name="SAPBEXHLevel0 16 3 3 2" xfId="14649" xr:uid="{81CB7909-EA2D-4D87-896B-B73937301507}"/>
    <cellStyle name="SAPBEXHLevel0 16 3 3 3" xfId="19269" xr:uid="{2C26DD33-F87A-4AB2-A765-CA8880ABE126}"/>
    <cellStyle name="SAPBEXHLevel0 16 3 3 4" xfId="28657" xr:uid="{51307EF8-269E-4106-B031-3AF286947743}"/>
    <cellStyle name="SAPBEXHLevel0 16 3 3 5" xfId="27197" xr:uid="{CBD319BE-4BE0-42A7-9A3D-CA88E15A0FED}"/>
    <cellStyle name="SAPBEXHLevel0 16 3 3 6" xfId="27636" xr:uid="{524B4332-B3D6-4A84-A5B9-2B250EC09294}"/>
    <cellStyle name="SAPBEXHLevel0 16 3 4" xfId="8079" xr:uid="{957BD808-39EF-4DAD-BEFF-41DFFF81C0E8}"/>
    <cellStyle name="SAPBEXHLevel0 16 3 4 2" xfId="18333" xr:uid="{6F282FCE-35BA-45BE-880C-9F3E4D56E234}"/>
    <cellStyle name="SAPBEXHLevel0 16 3 4 3" xfId="22259" xr:uid="{6D3001F2-C1C1-47AA-8595-5DB2178B86C5}"/>
    <cellStyle name="SAPBEXHLevel0 16 3 4 4" xfId="31646" xr:uid="{3353F4D0-BF18-4373-90E3-1366B8DC722B}"/>
    <cellStyle name="SAPBEXHLevel0 16 3 4 5" xfId="35101" xr:uid="{58D0FD7E-54C9-4C62-8F4F-47468CA7F610}"/>
    <cellStyle name="SAPBEXHLevel0 16 3 4 6" xfId="38065" xr:uid="{6C94FF72-6008-4679-A26B-287F0E3CB129}"/>
    <cellStyle name="SAPBEXHLevel0 16 3 5" xfId="14250" xr:uid="{4DEF6331-E387-4117-AE90-88FDF2DFF548}"/>
    <cellStyle name="SAPBEXHLevel0 16 3 6" xfId="19560" xr:uid="{B73712FF-EAED-4FA1-80BE-3EB1DCE12F45}"/>
    <cellStyle name="SAPBEXHLevel0 16 3 7" xfId="23501" xr:uid="{E34D2500-481D-4B80-9809-AEB03C100743}"/>
    <cellStyle name="SAPBEXHLevel0 16 3 8" xfId="27446" xr:uid="{EAF4B2FD-F83B-4912-B34E-FB57F841A7B4}"/>
    <cellStyle name="SAPBEXHLevel0 16 3 9" xfId="39837" xr:uid="{C6FAE5B9-5164-4F96-B751-867A9ABD2C5D}"/>
    <cellStyle name="SAPBEXHLevel0 16 4" xfId="5224" xr:uid="{44F931C8-5AB5-4E68-ABC1-391E148ACF7B}"/>
    <cellStyle name="SAPBEXHLevel0 16 4 2" xfId="15574" xr:uid="{F0155F16-650D-4617-B3F2-CFA6FB576E05}"/>
    <cellStyle name="SAPBEXHLevel0 16 4 3" xfId="19980" xr:uid="{6833D540-9C2E-403B-8850-0AF2098B041B}"/>
    <cellStyle name="SAPBEXHLevel0 16 4 4" xfId="29310" xr:uid="{AC9A8BA3-BE0C-4A47-A3F1-FCBD8FF1B238}"/>
    <cellStyle name="SAPBEXHLevel0 16 4 5" xfId="32953" xr:uid="{3F019038-5C58-4987-A21C-FD22DA431398}"/>
    <cellStyle name="SAPBEXHLevel0 16 4 6" xfId="36041" xr:uid="{E165F584-9573-41EB-89FF-C65880B3CBC8}"/>
    <cellStyle name="SAPBEXHLevel0 16 5" xfId="4826" xr:uid="{410F066E-E0C4-4B91-89ED-1E0868C31308}"/>
    <cellStyle name="SAPBEXHLevel0 16 5 2" xfId="15224" xr:uid="{A317A918-FFCA-42BA-8ED7-71242612DC52}"/>
    <cellStyle name="SAPBEXHLevel0 16 5 3" xfId="19679" xr:uid="{CAABE7EC-2A57-43D5-B51D-311C3BE3AEA5}"/>
    <cellStyle name="SAPBEXHLevel0 16 5 4" xfId="29046" xr:uid="{C551A664-396F-45C6-B7FE-6E78B842665B}"/>
    <cellStyle name="SAPBEXHLevel0 16 5 5" xfId="32691" xr:uid="{40F48D4E-667C-4D54-AF2C-50EDAA49D623}"/>
    <cellStyle name="SAPBEXHLevel0 16 5 6" xfId="35836" xr:uid="{12DF5677-BB11-425B-B9C6-3BEAE02140F9}"/>
    <cellStyle name="SAPBEXHLevel0 16 6" xfId="7984" xr:uid="{A84F5222-D2F9-4CC2-8157-29ADCC53CB7C}"/>
    <cellStyle name="SAPBEXHLevel0 16 6 2" xfId="18239" xr:uid="{ADA86763-5E87-4D8A-A04A-AFE4C01400D3}"/>
    <cellStyle name="SAPBEXHLevel0 16 6 3" xfId="22167" xr:uid="{CE027995-BCD6-4619-9179-CA5EA92F118F}"/>
    <cellStyle name="SAPBEXHLevel0 16 6 4" xfId="31554" xr:uid="{BBC43393-CBA2-4331-B388-F488C59796EA}"/>
    <cellStyle name="SAPBEXHLevel0 16 6 5" xfId="35008" xr:uid="{7FD7D1C0-4FE7-4056-BEE2-33B7F615F48B}"/>
    <cellStyle name="SAPBEXHLevel0 16 6 6" xfId="37974" xr:uid="{911C4134-6538-4435-B612-BBC6C9E539DA}"/>
    <cellStyle name="SAPBEXHLevel0 16 7" xfId="11106" xr:uid="{8C5EF98F-87B7-4A83-A9E9-AE1E7BBCB52A}"/>
    <cellStyle name="SAPBEXHLevel0 16 8" xfId="11530" xr:uid="{D8683FBC-588B-433E-98C5-AF44EB5F1EB4}"/>
    <cellStyle name="SAPBEXHLevel0 16 9" xfId="11991" xr:uid="{7AA5C5EE-95F5-4284-B167-A5A18C3F2F91}"/>
    <cellStyle name="SAPBEXHLevel0 17" xfId="1495" xr:uid="{C023AA36-5F75-4409-97D2-D760E1CA6057}"/>
    <cellStyle name="SAPBEXHLevel0 17 10" xfId="12744" xr:uid="{CC9A10EC-B28C-4BA0-8DCA-2CC6C9A88E5C}"/>
    <cellStyle name="SAPBEXHLevel0 17 11" xfId="13986" xr:uid="{BA5CE6A1-9109-47DA-A6B0-353ACD3E75E6}"/>
    <cellStyle name="SAPBEXHLevel0 17 12" xfId="23146" xr:uid="{23A95A9E-B3BE-4592-A15C-F7EAE1A17DC2}"/>
    <cellStyle name="SAPBEXHLevel0 17 13" xfId="24820" xr:uid="{7B537630-57A5-42BC-91E4-AA170558123A}"/>
    <cellStyle name="SAPBEXHLevel0 17 14" xfId="25650" xr:uid="{DA0B6D1D-42FB-4243-B387-390FE42BD9BA}"/>
    <cellStyle name="SAPBEXHLevel0 17 15" xfId="24665" xr:uid="{36435BAF-3D77-4060-9F60-5E1D310056EB}"/>
    <cellStyle name="SAPBEXHLevel0 17 16" xfId="25108" xr:uid="{0F47EDF9-B826-466B-BE60-D5A021FBA28C}"/>
    <cellStyle name="SAPBEXHLevel0 17 17" xfId="25388" xr:uid="{3AE57D8E-215F-40D4-8179-8DFAF7CBDE6E}"/>
    <cellStyle name="SAPBEXHLevel0 17 18" xfId="25857" xr:uid="{2D189C7D-0739-4AD3-A17C-3FDBD4E8E1D4}"/>
    <cellStyle name="SAPBEXHLevel0 17 19" xfId="26231" xr:uid="{F3897679-42DA-4974-96C8-FF3ABAB6C28F}"/>
    <cellStyle name="SAPBEXHLevel0 17 2" xfId="2964" xr:uid="{89A39BAB-5DCC-4C18-A3CB-5DE3F1EC7C47}"/>
    <cellStyle name="SAPBEXHLevel0 17 2 10" xfId="26844" xr:uid="{5D30ED1D-63C6-459A-A36A-A1DB39941392}"/>
    <cellStyle name="SAPBEXHLevel0 17 2 11" xfId="32578" xr:uid="{C5BF9557-7EBC-452F-9CC4-B8E1CBF17B49}"/>
    <cellStyle name="SAPBEXHLevel0 17 2 12" xfId="40191" xr:uid="{E939D866-3E77-4571-9E31-07012DCF82DE}"/>
    <cellStyle name="SAPBEXHLevel0 17 2 13" xfId="40786" xr:uid="{32B9DD4C-6C77-4053-8562-DE220D67CA4D}"/>
    <cellStyle name="SAPBEXHLevel0 17 2 14" xfId="42003" xr:uid="{427E3681-9C54-4C61-A433-8B2E901908D0}"/>
    <cellStyle name="SAPBEXHLevel0 17 2 2" xfId="6300" xr:uid="{5B3D0278-26CB-4BC0-98AE-91AC598BE27C}"/>
    <cellStyle name="SAPBEXHLevel0 17 2 2 2" xfId="16607" xr:uid="{C8C9FC14-3115-4B4A-A109-5F735E564E40}"/>
    <cellStyle name="SAPBEXHLevel0 17 2 2 3" xfId="20831" xr:uid="{1611A419-8CA3-4812-9036-837E2281FCC6}"/>
    <cellStyle name="SAPBEXHLevel0 17 2 2 4" xfId="30181" xr:uid="{62FC414C-E2EB-4AC4-9DAA-096F6F68CD12}"/>
    <cellStyle name="SAPBEXHLevel0 17 2 2 5" xfId="33753" xr:uid="{61AB8D2B-0279-45B5-B913-B5FE9BC1D504}"/>
    <cellStyle name="SAPBEXHLevel0 17 2 2 6" xfId="36787" xr:uid="{E7B9E01A-8611-469D-83FA-540930A95EA3}"/>
    <cellStyle name="SAPBEXHLevel0 17 2 3" xfId="7245" xr:uid="{E34DB292-4E6D-4478-BD2E-7FCEA8851FF1}"/>
    <cellStyle name="SAPBEXHLevel0 17 2 3 2" xfId="17531" xr:uid="{3DA7294D-B1B5-47AE-A652-A66E092FB1A2}"/>
    <cellStyle name="SAPBEXHLevel0 17 2 3 3" xfId="21528" xr:uid="{E148CAB9-F379-425A-A868-B8358499304B}"/>
    <cellStyle name="SAPBEXHLevel0 17 2 3 4" xfId="30893" xr:uid="{22CF5FEF-3ED3-4E60-A614-8466E3617880}"/>
    <cellStyle name="SAPBEXHLevel0 17 2 3 5" xfId="34382" xr:uid="{17535EE4-A243-4981-BA95-3E3B03DA12DE}"/>
    <cellStyle name="SAPBEXHLevel0 17 2 3 6" xfId="37365" xr:uid="{C252C4D7-7319-4274-BDA2-54682AC08CB7}"/>
    <cellStyle name="SAPBEXHLevel0 17 2 4" xfId="8453" xr:uid="{F21F28F1-BE11-4F83-A2ED-8F70E966462E}"/>
    <cellStyle name="SAPBEXHLevel0 17 2 4 2" xfId="18702" xr:uid="{35CE6D49-8D06-4B86-A9AE-98E6831FCB2A}"/>
    <cellStyle name="SAPBEXHLevel0 17 2 4 3" xfId="22596" xr:uid="{DC7306B5-FB69-4101-A198-C612A4D102E6}"/>
    <cellStyle name="SAPBEXHLevel0 17 2 4 4" xfId="31986" xr:uid="{CDE2D8B0-4270-4D4D-9DF7-0CFC563B0921}"/>
    <cellStyle name="SAPBEXHLevel0 17 2 4 5" xfId="35426" xr:uid="{51B36054-6581-401A-ACD0-5E1F2EABF926}"/>
    <cellStyle name="SAPBEXHLevel0 17 2 4 6" xfId="38377" xr:uid="{4198D262-F15F-48B4-BBE0-E4BFB28FDDA6}"/>
    <cellStyle name="SAPBEXHLevel0 17 2 5" xfId="13692" xr:uid="{66A1DCE2-0AE1-4CC1-9C94-18D3212CDCB4}"/>
    <cellStyle name="SAPBEXHLevel0 17 2 6" xfId="12582" xr:uid="{172F8528-51BC-45CD-A7AF-BBAF2E9628A5}"/>
    <cellStyle name="SAPBEXHLevel0 17 2 7" xfId="12437" xr:uid="{F29CA3C0-DB6B-47A5-91D5-EAD5FD0AF7DC}"/>
    <cellStyle name="SAPBEXHLevel0 17 2 8" xfId="23820" xr:uid="{097BA755-0D13-4140-99CE-AA50DE53C0F7}"/>
    <cellStyle name="SAPBEXHLevel0 17 2 9" xfId="27833" xr:uid="{DDC7907F-B92E-49CB-A3E5-9307E147E9D3}"/>
    <cellStyle name="SAPBEXHLevel0 17 20" xfId="26421" xr:uid="{1BAC82E5-E93B-4F72-97BC-C3FE32F095D8}"/>
    <cellStyle name="SAPBEXHLevel0 17 21" xfId="39440" xr:uid="{D0DAA2AC-9B5B-4D3A-B98E-D37787B88007}"/>
    <cellStyle name="SAPBEXHLevel0 17 22" xfId="39214" xr:uid="{97169BDA-3FBA-4FC4-B83B-78D8C97A6D3B}"/>
    <cellStyle name="SAPBEXHLevel0 17 23" xfId="41329" xr:uid="{7C49A80E-0981-4D54-AFC1-F8EA139FAFD1}"/>
    <cellStyle name="SAPBEXHLevel0 17 3" xfId="2467" xr:uid="{75D32FC2-34ED-4641-9C6C-E00B0812C87E}"/>
    <cellStyle name="SAPBEXHLevel0 17 3 10" xfId="38957" xr:uid="{4D65EAEB-15D7-4265-8DB6-FA6A9F5776C3}"/>
    <cellStyle name="SAPBEXHLevel0 17 3 11" xfId="41685" xr:uid="{03C44058-0AA0-48F3-8426-04022F80152E}"/>
    <cellStyle name="SAPBEXHLevel0 17 3 2" xfId="5897" xr:uid="{EBFFFDED-311B-41B5-BA61-FF3380171A3A}"/>
    <cellStyle name="SAPBEXHLevel0 17 3 2 2" xfId="16208" xr:uid="{B6E011B4-3612-403C-B989-F1DAFB8579A3}"/>
    <cellStyle name="SAPBEXHLevel0 17 3 2 3" xfId="20484" xr:uid="{86131706-737C-46B1-A89F-F0501133FCD2}"/>
    <cellStyle name="SAPBEXHLevel0 17 3 2 4" xfId="29826" xr:uid="{697BE3AE-FF6E-4025-9F54-F1C46E032C39}"/>
    <cellStyle name="SAPBEXHLevel0 17 3 2 5" xfId="33419" xr:uid="{E81C3E46-2BD4-4027-8AEB-26EC11BE97DE}"/>
    <cellStyle name="SAPBEXHLevel0 17 3 2 6" xfId="36468" xr:uid="{0FE2DD4D-24B9-4A88-8CC6-1DC3838A0DCF}"/>
    <cellStyle name="SAPBEXHLevel0 17 3 3" xfId="4242" xr:uid="{F7B93498-CD93-4F0C-AB02-0ABFB45EAE0E}"/>
    <cellStyle name="SAPBEXHLevel0 17 3 3 2" xfId="14648" xr:uid="{FC6503E6-F6A7-4A41-A990-35AEBEB5EFED}"/>
    <cellStyle name="SAPBEXHLevel0 17 3 3 3" xfId="19268" xr:uid="{7AD9C82F-C0F5-478A-A2AD-5930A46F4351}"/>
    <cellStyle name="SAPBEXHLevel0 17 3 3 4" xfId="28656" xr:uid="{A81CAF02-740C-4795-B016-312A4AFC65D6}"/>
    <cellStyle name="SAPBEXHLevel0 17 3 3 5" xfId="27196" xr:uid="{8AAB40E3-2ED1-4662-9B2C-D5C13E91FC9E}"/>
    <cellStyle name="SAPBEXHLevel0 17 3 3 6" xfId="31133" xr:uid="{FBDD2C38-4EFC-4095-9C64-78470919FA8E}"/>
    <cellStyle name="SAPBEXHLevel0 17 3 4" xfId="8080" xr:uid="{309D5F76-CC30-42DB-BDA9-4EF8ABA964F9}"/>
    <cellStyle name="SAPBEXHLevel0 17 3 4 2" xfId="18334" xr:uid="{28857700-0341-454B-AE77-625F97794337}"/>
    <cellStyle name="SAPBEXHLevel0 17 3 4 3" xfId="22260" xr:uid="{6CE1F69B-4F68-45E0-87FE-EED581A537FA}"/>
    <cellStyle name="SAPBEXHLevel0 17 3 4 4" xfId="31647" xr:uid="{04BB2B87-0E1A-44AE-A1EE-15FD3018F8E1}"/>
    <cellStyle name="SAPBEXHLevel0 17 3 4 5" xfId="35102" xr:uid="{3B9CB0B0-61DD-4F66-BE3F-ACEA15D12DE4}"/>
    <cellStyle name="SAPBEXHLevel0 17 3 4 6" xfId="38066" xr:uid="{165137F7-3FFE-4038-8EAB-C498038AA1DB}"/>
    <cellStyle name="SAPBEXHLevel0 17 3 5" xfId="14249" xr:uid="{76FE4D54-5668-40CA-BE4F-A292AD9F271F}"/>
    <cellStyle name="SAPBEXHLevel0 17 3 6" xfId="13281" xr:uid="{571C5056-9040-4DD9-8279-D67DAEF89DFD}"/>
    <cellStyle name="SAPBEXHLevel0 17 3 7" xfId="23502" xr:uid="{9E64A1E7-D266-4E6A-9088-52318A709682}"/>
    <cellStyle name="SAPBEXHLevel0 17 3 8" xfId="27447" xr:uid="{5389E33C-A0BD-427A-8A4D-8DEFFFDEBE89}"/>
    <cellStyle name="SAPBEXHLevel0 17 3 9" xfId="39838" xr:uid="{29A2FC18-C67B-415A-A905-54417D3F52EC}"/>
    <cellStyle name="SAPBEXHLevel0 17 4" xfId="5225" xr:uid="{7C3230C5-5F69-4F30-9AB4-A609F515E7C4}"/>
    <cellStyle name="SAPBEXHLevel0 17 4 2" xfId="15575" xr:uid="{9FC86900-6826-4545-9406-BE9A41331E5D}"/>
    <cellStyle name="SAPBEXHLevel0 17 4 3" xfId="19981" xr:uid="{27BBF0F6-38F6-4969-A427-BA32E8CAC7E4}"/>
    <cellStyle name="SAPBEXHLevel0 17 4 4" xfId="29311" xr:uid="{96E2D570-6162-4D47-BC3A-BAB003477B7B}"/>
    <cellStyle name="SAPBEXHLevel0 17 4 5" xfId="32954" xr:uid="{1A98D430-373B-4323-B45E-58EA1E9BD9B0}"/>
    <cellStyle name="SAPBEXHLevel0 17 4 6" xfId="36042" xr:uid="{1D17D966-0EDD-4065-B9F6-C7EBAD3F277E}"/>
    <cellStyle name="SAPBEXHLevel0 17 5" xfId="4825" xr:uid="{4A68C109-DD9D-4F63-B193-7012CDAA5832}"/>
    <cellStyle name="SAPBEXHLevel0 17 5 2" xfId="15223" xr:uid="{9180A00F-C68A-4B9B-A8B4-B82669A57794}"/>
    <cellStyle name="SAPBEXHLevel0 17 5 3" xfId="19678" xr:uid="{584EB109-8EC3-4BB0-8A12-59441B7529A1}"/>
    <cellStyle name="SAPBEXHLevel0 17 5 4" xfId="29045" xr:uid="{BF099253-DBB3-4C19-9A67-0C9C18A9CC51}"/>
    <cellStyle name="SAPBEXHLevel0 17 5 5" xfId="32690" xr:uid="{66963573-96A6-4E17-8D65-2D414C80DDD7}"/>
    <cellStyle name="SAPBEXHLevel0 17 5 6" xfId="35835" xr:uid="{6688AF03-068A-4AB6-BC2B-56C21E7AD09F}"/>
    <cellStyle name="SAPBEXHLevel0 17 6" xfId="7147" xr:uid="{E1050DD7-D314-402F-978F-071FED93C919}"/>
    <cellStyle name="SAPBEXHLevel0 17 6 2" xfId="17433" xr:uid="{638E0D69-C236-4A71-8FDB-CDCF88CAE262}"/>
    <cellStyle name="SAPBEXHLevel0 17 6 3" xfId="21432" xr:uid="{91B3CFD5-4544-4343-B86B-A663B08719F2}"/>
    <cellStyle name="SAPBEXHLevel0 17 6 4" xfId="30797" xr:uid="{A1643745-6492-4E12-BCA7-127C8217131B}"/>
    <cellStyle name="SAPBEXHLevel0 17 6 5" xfId="34286" xr:uid="{11CDF282-CD8A-42F3-9B73-C888A99FD11F}"/>
    <cellStyle name="SAPBEXHLevel0 17 6 6" xfId="37270" xr:uid="{A24ED390-4177-46E4-BAC0-49D6DD96857A}"/>
    <cellStyle name="SAPBEXHLevel0 17 7" xfId="11107" xr:uid="{888EE38C-626E-4D48-B036-60BB21CA5648}"/>
    <cellStyle name="SAPBEXHLevel0 17 8" xfId="11531" xr:uid="{68EFF56B-9710-4906-BCE0-0106899C357F}"/>
    <cellStyle name="SAPBEXHLevel0 17 9" xfId="11992" xr:uid="{45486FA3-826E-4838-84D0-7C9B9B81A793}"/>
    <cellStyle name="SAPBEXHLevel0 18" xfId="1496" xr:uid="{591696E8-9567-4319-A28A-1082267FB3BE}"/>
    <cellStyle name="SAPBEXHLevel0 18 10" xfId="12745" xr:uid="{436AE1F8-3D92-4FE8-ABC7-BCCD365E7C1D}"/>
    <cellStyle name="SAPBEXHLevel0 18 11" xfId="13123" xr:uid="{59CB6097-0D27-4782-A78E-05F4B50F9434}"/>
    <cellStyle name="SAPBEXHLevel0 18 12" xfId="23147" xr:uid="{DD4AD740-FE1E-4798-AC94-E3EFEAA69FB2}"/>
    <cellStyle name="SAPBEXHLevel0 18 13" xfId="24819" xr:uid="{DF00FE6D-73D2-492A-A239-F97D0FBF66A0}"/>
    <cellStyle name="SAPBEXHLevel0 18 14" xfId="25651" xr:uid="{B96D6458-58AE-49D3-8B67-A81CD99C243A}"/>
    <cellStyle name="SAPBEXHLevel0 18 15" xfId="24664" xr:uid="{C88094A8-64BD-45B2-A032-4A81712D9927}"/>
    <cellStyle name="SAPBEXHLevel0 18 16" xfId="26369" xr:uid="{6D198D2F-4580-40B6-BCE9-DAA3EA6ADD6E}"/>
    <cellStyle name="SAPBEXHLevel0 18 17" xfId="25387" xr:uid="{F5FCB684-8DD3-45EC-A1C6-1F2FE17C88B2}"/>
    <cellStyle name="SAPBEXHLevel0 18 18" xfId="26509" xr:uid="{22B58DA7-A1EA-444A-BFBC-88F57415FE64}"/>
    <cellStyle name="SAPBEXHLevel0 18 19" xfId="28370" xr:uid="{B2F3B00D-A754-4BFA-B0D9-95E32502697B}"/>
    <cellStyle name="SAPBEXHLevel0 18 2" xfId="2965" xr:uid="{19840683-BB75-4DE4-998F-82ADCE7C39B2}"/>
    <cellStyle name="SAPBEXHLevel0 18 2 10" xfId="26843" xr:uid="{938A0B1C-92FC-473B-A27C-0F89B3C39359}"/>
    <cellStyle name="SAPBEXHLevel0 18 2 11" xfId="35610" xr:uid="{EA4FFBE7-AA65-4F43-815C-16BD37AEAE2D}"/>
    <cellStyle name="SAPBEXHLevel0 18 2 12" xfId="40192" xr:uid="{F5B312C8-E647-476A-80D3-D9B71DDCADAA}"/>
    <cellStyle name="SAPBEXHLevel0 18 2 13" xfId="40787" xr:uid="{5C67DDDE-BEC3-4745-8088-44D61D98AD6F}"/>
    <cellStyle name="SAPBEXHLevel0 18 2 14" xfId="42004" xr:uid="{B1BAE5E8-8C18-42ED-B213-88EDED53E863}"/>
    <cellStyle name="SAPBEXHLevel0 18 2 2" xfId="6301" xr:uid="{B3FC849E-3307-493A-8FD8-5D8E2D2D09E6}"/>
    <cellStyle name="SAPBEXHLevel0 18 2 2 2" xfId="16608" xr:uid="{18C944F0-4A9E-427C-95C2-A0D25F3B6C41}"/>
    <cellStyle name="SAPBEXHLevel0 18 2 2 3" xfId="20832" xr:uid="{4E56E047-33A5-4AB0-A6BB-0C7DBCAA6BDE}"/>
    <cellStyle name="SAPBEXHLevel0 18 2 2 4" xfId="30182" xr:uid="{44037C30-FA6F-4A8D-8EAC-D802764942D2}"/>
    <cellStyle name="SAPBEXHLevel0 18 2 2 5" xfId="33754" xr:uid="{E35061E1-E3BE-4A04-ACD6-1435532FF730}"/>
    <cellStyle name="SAPBEXHLevel0 18 2 2 6" xfId="36788" xr:uid="{AB4452B6-7760-4898-A5A2-8C57022A4AD3}"/>
    <cellStyle name="SAPBEXHLevel0 18 2 3" xfId="7246" xr:uid="{6EBB1B9B-5CF4-4899-B7C4-385B2DCCBA6E}"/>
    <cellStyle name="SAPBEXHLevel0 18 2 3 2" xfId="17532" xr:uid="{097473F8-4C46-462E-9D7C-61FAACB3EF7F}"/>
    <cellStyle name="SAPBEXHLevel0 18 2 3 3" xfId="21529" xr:uid="{A508A42E-DEFA-42D8-8EE7-AFAF9C86ABA7}"/>
    <cellStyle name="SAPBEXHLevel0 18 2 3 4" xfId="30894" xr:uid="{4A966877-8E4D-4EA2-9DBD-5656DD8402FC}"/>
    <cellStyle name="SAPBEXHLevel0 18 2 3 5" xfId="34383" xr:uid="{9647837E-6210-4CC6-B33E-ABA514B99A76}"/>
    <cellStyle name="SAPBEXHLevel0 18 2 3 6" xfId="37366" xr:uid="{CFE60DEF-2099-4EBA-9D73-2469E36B6D9B}"/>
    <cellStyle name="SAPBEXHLevel0 18 2 4" xfId="8454" xr:uid="{84C29A27-26C3-4D93-B483-73CA9DED9E53}"/>
    <cellStyle name="SAPBEXHLevel0 18 2 4 2" xfId="18703" xr:uid="{3F41FF39-1678-4C7C-8465-4A5056270BE7}"/>
    <cellStyle name="SAPBEXHLevel0 18 2 4 3" xfId="22597" xr:uid="{8503409C-83AC-4759-9E44-C8416B45B82B}"/>
    <cellStyle name="SAPBEXHLevel0 18 2 4 4" xfId="31987" xr:uid="{7D07B512-B993-4696-AC18-7ECD836666FA}"/>
    <cellStyle name="SAPBEXHLevel0 18 2 4 5" xfId="35427" xr:uid="{8B04367B-F4E7-4694-ADD6-3EFB261BB3E5}"/>
    <cellStyle name="SAPBEXHLevel0 18 2 4 6" xfId="38378" xr:uid="{409DE64D-1E6B-4D12-BD42-68DD8946B4CB}"/>
    <cellStyle name="SAPBEXHLevel0 18 2 5" xfId="13693" xr:uid="{75386995-9467-430F-968A-0323BD2668AD}"/>
    <cellStyle name="SAPBEXHLevel0 18 2 6" xfId="14156" xr:uid="{82F7630B-1477-4913-A3CA-5D717A4E3248}"/>
    <cellStyle name="SAPBEXHLevel0 18 2 7" xfId="21216" xr:uid="{F0920C63-33A8-42AD-9CE2-613B5BCC6031}"/>
    <cellStyle name="SAPBEXHLevel0 18 2 8" xfId="23821" xr:uid="{82DFDA6F-38A9-484B-8FC6-FC09DB120564}"/>
    <cellStyle name="SAPBEXHLevel0 18 2 9" xfId="27834" xr:uid="{F45F822B-D3CD-491C-ACFA-AFD10D8C887C}"/>
    <cellStyle name="SAPBEXHLevel0 18 20" xfId="30603" xr:uid="{7739428A-D5F9-4908-859F-3754F5C71874}"/>
    <cellStyle name="SAPBEXHLevel0 18 21" xfId="39441" xr:uid="{C9AFD9AA-0B0A-4241-B55F-7E8BB5C9BF00}"/>
    <cellStyle name="SAPBEXHLevel0 18 22" xfId="39213" xr:uid="{F3F092CE-3E53-476D-BF0D-8606EC1EFC40}"/>
    <cellStyle name="SAPBEXHLevel0 18 23" xfId="41330" xr:uid="{7D1CE54B-57E2-42B9-92BE-9E2F9D7C5175}"/>
    <cellStyle name="SAPBEXHLevel0 18 3" xfId="2468" xr:uid="{E6EB9DBC-77D6-49C0-A1F3-586E3F92C113}"/>
    <cellStyle name="SAPBEXHLevel0 18 3 10" xfId="40061" xr:uid="{84E25E72-51A4-4850-A454-6C53C8029AEF}"/>
    <cellStyle name="SAPBEXHLevel0 18 3 11" xfId="41686" xr:uid="{2CE89994-5A40-44AC-9041-EA0A9DD5BB11}"/>
    <cellStyle name="SAPBEXHLevel0 18 3 2" xfId="5898" xr:uid="{E6FBF812-9D0A-478F-8AAC-E2B31117CD31}"/>
    <cellStyle name="SAPBEXHLevel0 18 3 2 2" xfId="16209" xr:uid="{5E8A0606-B8A7-490A-8234-66401DE89DAD}"/>
    <cellStyle name="SAPBEXHLevel0 18 3 2 3" xfId="20485" xr:uid="{A0DEB23B-1786-4771-BA27-827DBCD94104}"/>
    <cellStyle name="SAPBEXHLevel0 18 3 2 4" xfId="29827" xr:uid="{4587AB67-40A7-41B7-8852-2987700D7B65}"/>
    <cellStyle name="SAPBEXHLevel0 18 3 2 5" xfId="33420" xr:uid="{63A395BD-29AC-46CA-9DF2-34255F4BD90D}"/>
    <cellStyle name="SAPBEXHLevel0 18 3 2 6" xfId="36469" xr:uid="{F6F608AB-90EF-4338-8A56-149DEEAE352E}"/>
    <cellStyle name="SAPBEXHLevel0 18 3 3" xfId="4241" xr:uid="{12A914DD-60C7-498C-972F-CBC45BCD1077}"/>
    <cellStyle name="SAPBEXHLevel0 18 3 3 2" xfId="14647" xr:uid="{4E079A72-97CC-4C7F-9BA4-BB373D50152D}"/>
    <cellStyle name="SAPBEXHLevel0 18 3 3 3" xfId="19267" xr:uid="{F2CE9508-8C1C-4AA5-98C0-643FD61D0681}"/>
    <cellStyle name="SAPBEXHLevel0 18 3 3 4" xfId="28655" xr:uid="{065EBE7C-1681-4956-8A42-405D7A32E311}"/>
    <cellStyle name="SAPBEXHLevel0 18 3 3 5" xfId="27195" xr:uid="{06660F4D-0E46-4531-8F27-107998AEE989}"/>
    <cellStyle name="SAPBEXHLevel0 18 3 3 6" xfId="30450" xr:uid="{211DE2C5-447D-42DF-A8FD-48C5F63C0989}"/>
    <cellStyle name="SAPBEXHLevel0 18 3 4" xfId="8081" xr:uid="{0A5E6BE8-697A-41E4-B09B-78ECA261467B}"/>
    <cellStyle name="SAPBEXHLevel0 18 3 4 2" xfId="18335" xr:uid="{7DA1F99A-5FC4-46EE-A297-07AFB3F1828E}"/>
    <cellStyle name="SAPBEXHLevel0 18 3 4 3" xfId="22261" xr:uid="{5965EAE8-A11A-4B88-8051-0B5D56867708}"/>
    <cellStyle name="SAPBEXHLevel0 18 3 4 4" xfId="31648" xr:uid="{72EAB12C-72CC-4A90-84BE-F5E55700B30F}"/>
    <cellStyle name="SAPBEXHLevel0 18 3 4 5" xfId="35103" xr:uid="{1B2A5657-5FE4-4F84-83E1-A0FD8A2884D4}"/>
    <cellStyle name="SAPBEXHLevel0 18 3 4 6" xfId="38067" xr:uid="{6E24D3AD-C2F5-46AB-86EE-6457951EC9D4}"/>
    <cellStyle name="SAPBEXHLevel0 18 3 5" xfId="14248" xr:uid="{E0B5E9B0-746D-43E2-9CE6-E74F7A6D3C9D}"/>
    <cellStyle name="SAPBEXHLevel0 18 3 6" xfId="22484" xr:uid="{90C6BA2A-0F14-4766-8D58-2729A8AB150B}"/>
    <cellStyle name="SAPBEXHLevel0 18 3 7" xfId="23503" xr:uid="{6BE9C40B-F5C6-4391-91AE-D1E586078D6F}"/>
    <cellStyle name="SAPBEXHLevel0 18 3 8" xfId="27448" xr:uid="{555D19A0-BC57-4922-A95E-78A7D7003E62}"/>
    <cellStyle name="SAPBEXHLevel0 18 3 9" xfId="39839" xr:uid="{1FA85433-A2B4-4F2B-94F2-C2F7F66D954A}"/>
    <cellStyle name="SAPBEXHLevel0 18 4" xfId="5226" xr:uid="{45BA9573-0672-4C22-9922-7C35399AAF77}"/>
    <cellStyle name="SAPBEXHLevel0 18 4 2" xfId="15576" xr:uid="{882CF61B-AD23-4D7F-847E-42D52DBDB4A3}"/>
    <cellStyle name="SAPBEXHLevel0 18 4 3" xfId="19982" xr:uid="{80CE1DA5-8AB6-4C7A-BD9D-A382CEA400E5}"/>
    <cellStyle name="SAPBEXHLevel0 18 4 4" xfId="29312" xr:uid="{0AA1D0C8-F65A-400B-9867-BE95294ACA87}"/>
    <cellStyle name="SAPBEXHLevel0 18 4 5" xfId="32955" xr:uid="{EA3761CB-E6A5-41BF-B536-AE59BAACF956}"/>
    <cellStyle name="SAPBEXHLevel0 18 4 6" xfId="36043" xr:uid="{08B524FA-D6DD-4595-B88C-3EA9A966E9AF}"/>
    <cellStyle name="SAPBEXHLevel0 18 5" xfId="4824" xr:uid="{61674171-C153-4686-B248-502FBD835731}"/>
    <cellStyle name="SAPBEXHLevel0 18 5 2" xfId="15222" xr:uid="{7CE927FB-AD83-4BC1-B193-493E469D1DF0}"/>
    <cellStyle name="SAPBEXHLevel0 18 5 3" xfId="19677" xr:uid="{6DF6FF68-0294-4A51-A187-888BDD133FFC}"/>
    <cellStyle name="SAPBEXHLevel0 18 5 4" xfId="29044" xr:uid="{682E16A7-D15B-4063-92F2-43801D00394D}"/>
    <cellStyle name="SAPBEXHLevel0 18 5 5" xfId="32689" xr:uid="{76CE4D84-5B32-4657-BEAD-A5DA63C00C33}"/>
    <cellStyle name="SAPBEXHLevel0 18 5 6" xfId="35834" xr:uid="{065E5F15-A38E-4CDA-922A-75CEA0B98516}"/>
    <cellStyle name="SAPBEXHLevel0 18 6" xfId="7712" xr:uid="{F6B604E1-2653-48FF-9056-0932404F323D}"/>
    <cellStyle name="SAPBEXHLevel0 18 6 2" xfId="17984" xr:uid="{5AA9ACC5-18DC-48BF-A326-43E3DAD601E5}"/>
    <cellStyle name="SAPBEXHLevel0 18 6 3" xfId="21909" xr:uid="{385071D1-0F1C-4CB6-BCEF-A70AC9DBA777}"/>
    <cellStyle name="SAPBEXHLevel0 18 6 4" xfId="31292" xr:uid="{637AAC7A-C230-44DD-B276-BDFF31CEE595}"/>
    <cellStyle name="SAPBEXHLevel0 18 6 5" xfId="34752" xr:uid="{AD91793B-948D-45E2-9EE7-3A1A3299B3E5}"/>
    <cellStyle name="SAPBEXHLevel0 18 6 6" xfId="37723" xr:uid="{A4F24124-904A-4EEC-A941-0214A10E96D1}"/>
    <cellStyle name="SAPBEXHLevel0 18 7" xfId="11108" xr:uid="{E60420F4-3495-4D7E-B251-2B52D4035E11}"/>
    <cellStyle name="SAPBEXHLevel0 18 8" xfId="11532" xr:uid="{ACBCF3C8-379C-4721-A84C-3E01172510F5}"/>
    <cellStyle name="SAPBEXHLevel0 18 9" xfId="11993" xr:uid="{F6725AC9-28EB-43C9-BB79-61B696316C40}"/>
    <cellStyle name="SAPBEXHLevel0 19" xfId="2459" xr:uid="{7B9CB090-A136-45F5-8CFA-A6B47F360D7B}"/>
    <cellStyle name="SAPBEXHLevel0 19 10" xfId="38962" xr:uid="{4EF23499-7996-4836-8311-53220F631BF0}"/>
    <cellStyle name="SAPBEXHLevel0 19 11" xfId="41677" xr:uid="{9B481CDD-F8DE-46B7-A315-1CD36143B44C}"/>
    <cellStyle name="SAPBEXHLevel0 19 2" xfId="5889" xr:uid="{DEA0B6F3-DAF9-46F0-A240-2AF03FD4B614}"/>
    <cellStyle name="SAPBEXHLevel0 19 2 2" xfId="16200" xr:uid="{D20562F0-A4AF-4739-8371-9BD5829A452E}"/>
    <cellStyle name="SAPBEXHLevel0 19 2 3" xfId="20476" xr:uid="{C36E2066-6C1E-4885-8CCA-FF3596AC08E9}"/>
    <cellStyle name="SAPBEXHLevel0 19 2 4" xfId="29818" xr:uid="{B797C6C9-5DC3-48A8-B187-7F20F94E8D31}"/>
    <cellStyle name="SAPBEXHLevel0 19 2 5" xfId="33411" xr:uid="{62FAF4F3-28A1-4D90-B6BF-EF2C0C13B1F2}"/>
    <cellStyle name="SAPBEXHLevel0 19 2 6" xfId="36460" xr:uid="{EC0F55A7-6B45-48AE-9FA6-461602BB31E4}"/>
    <cellStyle name="SAPBEXHLevel0 19 3" xfId="4250" xr:uid="{E6760E2C-C788-4868-B569-8FFAEA161A29}"/>
    <cellStyle name="SAPBEXHLevel0 19 3 2" xfId="14656" xr:uid="{FAAD7BB1-9339-454E-8FEE-4ECD265D9F9B}"/>
    <cellStyle name="SAPBEXHLevel0 19 3 3" xfId="19276" xr:uid="{9426B896-5080-4B8B-A843-7E65B0E37958}"/>
    <cellStyle name="SAPBEXHLevel0 19 3 4" xfId="28664" xr:uid="{E6DAEF3C-312F-4B91-A97C-FC02B3E12379}"/>
    <cellStyle name="SAPBEXHLevel0 19 3 5" xfId="27204" xr:uid="{60289F02-1FA1-43E0-8223-27985252537C}"/>
    <cellStyle name="SAPBEXHLevel0 19 3 6" xfId="26467" xr:uid="{DE303FA6-8F30-469C-9E9E-0127EEB7FECC}"/>
    <cellStyle name="SAPBEXHLevel0 19 4" xfId="8072" xr:uid="{19248EC5-3441-4566-A53A-E677FCABE6FD}"/>
    <cellStyle name="SAPBEXHLevel0 19 4 2" xfId="18326" xr:uid="{85F3B459-A6D3-4E66-A01F-F4D09A804028}"/>
    <cellStyle name="SAPBEXHLevel0 19 4 3" xfId="22252" xr:uid="{91D9E570-0E71-4523-936C-7D65C5CAB03B}"/>
    <cellStyle name="SAPBEXHLevel0 19 4 4" xfId="31639" xr:uid="{51ABFA27-9C5F-45DC-A1F3-3F58C1E11175}"/>
    <cellStyle name="SAPBEXHLevel0 19 4 5" xfId="35094" xr:uid="{DC407A39-6F6F-4ECB-A7E8-8CB7B0D01F66}"/>
    <cellStyle name="SAPBEXHLevel0 19 4 6" xfId="38058" xr:uid="{A3D0BB38-6488-4A27-A77A-2B7B644A3B33}"/>
    <cellStyle name="SAPBEXHLevel0 19 5" xfId="14254" xr:uid="{80345E10-2166-437A-BEC1-624CE26F7507}"/>
    <cellStyle name="SAPBEXHLevel0 19 6" xfId="19809" xr:uid="{5408CF83-2638-48B8-B611-401220338A65}"/>
    <cellStyle name="SAPBEXHLevel0 19 7" xfId="23494" xr:uid="{8307CDA8-921A-4E35-AD21-A39028FC02B2}"/>
    <cellStyle name="SAPBEXHLevel0 19 8" xfId="27439" xr:uid="{5D4663AC-D82D-4E7A-90A3-5B5BB260B37C}"/>
    <cellStyle name="SAPBEXHLevel0 19 9" xfId="39830" xr:uid="{B46C536B-E4B9-4529-BB25-1A58CDD698CD}"/>
    <cellStyle name="SAPBEXHLevel0 2" xfId="1497" xr:uid="{83C2CCC7-97BF-4EAB-ADC1-662DDE0C2F4A}"/>
    <cellStyle name="SAPBEXHLevel0 2 10" xfId="12746" xr:uid="{A02BBAF3-35BB-4790-8761-D5357676927D}"/>
    <cellStyle name="SAPBEXHLevel0 2 11" xfId="13122" xr:uid="{F4D0025C-36E9-49CA-AC41-5A54035CDBE9}"/>
    <cellStyle name="SAPBEXHLevel0 2 12" xfId="23148" xr:uid="{E586025F-1273-48BE-9947-CF5BA683C9AB}"/>
    <cellStyle name="SAPBEXHLevel0 2 13" xfId="26063" xr:uid="{FE7C4B2E-7627-4D52-A7E2-92D2AD2D8143}"/>
    <cellStyle name="SAPBEXHLevel0 2 14" xfId="25652" xr:uid="{367D8F5F-5863-4A26-90ED-25F3BEE0986E}"/>
    <cellStyle name="SAPBEXHLevel0 2 15" xfId="24663" xr:uid="{58785488-9EC5-463A-9636-A16986D3C8F9}"/>
    <cellStyle name="SAPBEXHLevel0 2 16" xfId="25107" xr:uid="{715EC929-A716-4B97-B1F9-2220BAB683F6}"/>
    <cellStyle name="SAPBEXHLevel0 2 17" xfId="26608" xr:uid="{C231F4CF-07BC-4C0E-BABA-14653A13E98E}"/>
    <cellStyle name="SAPBEXHLevel0 2 18" xfId="25856" xr:uid="{DFAD3398-A90B-4D46-B4D1-280D0ECA18AD}"/>
    <cellStyle name="SAPBEXHLevel0 2 19" xfId="28369" xr:uid="{A351AC16-4B70-4845-A0C6-7EB7008E5331}"/>
    <cellStyle name="SAPBEXHLevel0 2 2" xfId="2966" xr:uid="{9AE6E45E-CC39-4553-88BB-A85DB916E9B0}"/>
    <cellStyle name="SAPBEXHLevel0 2 2 10" xfId="26683" xr:uid="{5C2B13E5-D476-4AAB-8294-3C9EBAE996C9}"/>
    <cellStyle name="SAPBEXHLevel0 2 2 11" xfId="34579" xr:uid="{5D6DC24D-F031-44F3-88B8-CF3872D90FA2}"/>
    <cellStyle name="SAPBEXHLevel0 2 2 12" xfId="40193" xr:uid="{02B998F7-E1D9-45C1-B0B7-A9781824BC56}"/>
    <cellStyle name="SAPBEXHLevel0 2 2 13" xfId="40788" xr:uid="{E3002712-5199-436E-A4A1-C4781544B417}"/>
    <cellStyle name="SAPBEXHLevel0 2 2 14" xfId="42005" xr:uid="{357C7BD4-5055-4B98-AFAC-8E84105141A8}"/>
    <cellStyle name="SAPBEXHLevel0 2 2 2" xfId="6302" xr:uid="{C1DB1545-1704-4E71-AF72-11EA3391DBB7}"/>
    <cellStyle name="SAPBEXHLevel0 2 2 2 2" xfId="16609" xr:uid="{B7565F1D-26EA-4840-845C-7F4374320FF6}"/>
    <cellStyle name="SAPBEXHLevel0 2 2 2 3" xfId="20833" xr:uid="{6E95B9CF-4194-417A-BD4B-CD3AED2309B2}"/>
    <cellStyle name="SAPBEXHLevel0 2 2 2 4" xfId="30183" xr:uid="{D2D23A27-81E0-4106-9678-20AEEE46BD97}"/>
    <cellStyle name="SAPBEXHLevel0 2 2 2 5" xfId="33755" xr:uid="{9FB91B32-D34D-4F1B-B937-D84E35C27499}"/>
    <cellStyle name="SAPBEXHLevel0 2 2 2 6" xfId="36789" xr:uid="{28F66734-5416-4E54-9CC1-C2913DCCD426}"/>
    <cellStyle name="SAPBEXHLevel0 2 2 3" xfId="7247" xr:uid="{E9B5FB78-4D95-484C-AB82-EC438D4B84E9}"/>
    <cellStyle name="SAPBEXHLevel0 2 2 3 2" xfId="17533" xr:uid="{1F4056C8-81ED-427F-8FD3-46D7AA0B46F3}"/>
    <cellStyle name="SAPBEXHLevel0 2 2 3 3" xfId="21530" xr:uid="{C75EFC9A-6508-4944-B7A0-2B19BE41E2D5}"/>
    <cellStyle name="SAPBEXHLevel0 2 2 3 4" xfId="30895" xr:uid="{0F43F768-F729-43C5-AD09-73DF388D5D2A}"/>
    <cellStyle name="SAPBEXHLevel0 2 2 3 5" xfId="34384" xr:uid="{2ABCAAB9-1406-4519-944D-04F6C48209C2}"/>
    <cellStyle name="SAPBEXHLevel0 2 2 3 6" xfId="37367" xr:uid="{3CF6CBCD-E916-45E1-B5C6-36957F9604C4}"/>
    <cellStyle name="SAPBEXHLevel0 2 2 4" xfId="8455" xr:uid="{8CBC810B-F82D-4824-960F-19F5C8FE7F28}"/>
    <cellStyle name="SAPBEXHLevel0 2 2 4 2" xfId="18704" xr:uid="{B13AA697-2ED3-4962-821D-A64E2B4E9E83}"/>
    <cellStyle name="SAPBEXHLevel0 2 2 4 3" xfId="22598" xr:uid="{FBBC61C9-5660-425B-97C4-80A10845CD68}"/>
    <cellStyle name="SAPBEXHLevel0 2 2 4 4" xfId="31988" xr:uid="{9CFF4D77-6C5E-49AF-A8AA-FEE0E0B893A0}"/>
    <cellStyle name="SAPBEXHLevel0 2 2 4 5" xfId="35428" xr:uid="{EAB15A5C-0ACC-4991-927B-466493FFBF6A}"/>
    <cellStyle name="SAPBEXHLevel0 2 2 4 6" xfId="38379" xr:uid="{0B184CFC-CCBB-42AF-B85F-22DD263D3784}"/>
    <cellStyle name="SAPBEXHLevel0 2 2 5" xfId="13694" xr:uid="{654DAC26-F6AB-4F16-B6C4-5A02AF49AE1F}"/>
    <cellStyle name="SAPBEXHLevel0 2 2 6" xfId="12946" xr:uid="{9CEB4336-799E-447D-8AE9-8DB881375678}"/>
    <cellStyle name="SAPBEXHLevel0 2 2 7" xfId="19861" xr:uid="{F083E82D-DAC2-4158-97A8-C9131D55801E}"/>
    <cellStyle name="SAPBEXHLevel0 2 2 8" xfId="23822" xr:uid="{02F6C677-AC2F-4725-A56E-3427D60C9891}"/>
    <cellStyle name="SAPBEXHLevel0 2 2 9" xfId="27835" xr:uid="{0F95F5C8-5381-4C1F-8532-AA40632FFFD2}"/>
    <cellStyle name="SAPBEXHLevel0 2 20" xfId="29686" xr:uid="{8C74F0C0-37B3-4878-A611-FBBAFF883CC7}"/>
    <cellStyle name="SAPBEXHLevel0 2 21" xfId="39442" xr:uid="{E149F943-A23A-4031-B9D3-4A53473F61DA}"/>
    <cellStyle name="SAPBEXHLevel0 2 22" xfId="39212" xr:uid="{543D5F67-FFA9-4D6F-A956-BE1F39A1177A}"/>
    <cellStyle name="SAPBEXHLevel0 2 23" xfId="41331" xr:uid="{0F74B9AC-D978-40AE-B4BA-585FDB4FCDB3}"/>
    <cellStyle name="SAPBEXHLevel0 2 3" xfId="2469" xr:uid="{F5B39724-222D-4DFD-9868-154C814D7E1D}"/>
    <cellStyle name="SAPBEXHLevel0 2 3 10" xfId="38956" xr:uid="{5AC9EC9B-DAD3-4186-BFB5-C4EF786DCE52}"/>
    <cellStyle name="SAPBEXHLevel0 2 3 11" xfId="41687" xr:uid="{7963903C-5CE9-433A-AEA6-5542F1B19805}"/>
    <cellStyle name="SAPBEXHLevel0 2 3 2" xfId="5899" xr:uid="{67632471-EFD5-4347-9E58-601B0BD75604}"/>
    <cellStyle name="SAPBEXHLevel0 2 3 2 2" xfId="16210" xr:uid="{56123042-27B3-4591-BF31-72491E287C4F}"/>
    <cellStyle name="SAPBEXHLevel0 2 3 2 3" xfId="20486" xr:uid="{E79847AE-0605-46D6-81B9-B1554D9D1AC6}"/>
    <cellStyle name="SAPBEXHLevel0 2 3 2 4" xfId="29828" xr:uid="{B4EA10A7-A745-4906-928E-CD22E1E1FD69}"/>
    <cellStyle name="SAPBEXHLevel0 2 3 2 5" xfId="33421" xr:uid="{5C1995FB-B4C0-432C-881D-CF4B7AA49938}"/>
    <cellStyle name="SAPBEXHLevel0 2 3 2 6" xfId="36470" xr:uid="{08D872AB-C207-4172-ADF4-A8F3EB83BA22}"/>
    <cellStyle name="SAPBEXHLevel0 2 3 3" xfId="4240" xr:uid="{E2A47FC2-CD7E-4E14-B98C-9F628E4A67CB}"/>
    <cellStyle name="SAPBEXHLevel0 2 3 3 2" xfId="14646" xr:uid="{58C7BD12-B30F-4017-8D83-803C66BB4F5D}"/>
    <cellStyle name="SAPBEXHLevel0 2 3 3 3" xfId="19266" xr:uid="{2C95E88D-CE94-4494-87F4-D21964225E5C}"/>
    <cellStyle name="SAPBEXHLevel0 2 3 3 4" xfId="28654" xr:uid="{689E3269-4B9A-488D-AF4C-600BB760E4AE}"/>
    <cellStyle name="SAPBEXHLevel0 2 3 3 5" xfId="27194" xr:uid="{29556689-44AD-48D1-B2F2-73CBFAA66D90}"/>
    <cellStyle name="SAPBEXHLevel0 2 3 3 6" xfId="29532" xr:uid="{F03C0F7A-9C99-495C-A703-4F90D80F6E50}"/>
    <cellStyle name="SAPBEXHLevel0 2 3 4" xfId="8082" xr:uid="{0F0A68DE-40C0-452B-8891-A808AEDFB3D2}"/>
    <cellStyle name="SAPBEXHLevel0 2 3 4 2" xfId="18336" xr:uid="{E4A952EC-4B89-43F4-9CD4-A5FC5EB9F6D0}"/>
    <cellStyle name="SAPBEXHLevel0 2 3 4 3" xfId="22262" xr:uid="{6FF33DEE-9682-4EE5-9D69-1DCD5FA3B090}"/>
    <cellStyle name="SAPBEXHLevel0 2 3 4 4" xfId="31649" xr:uid="{68FA9EAE-185B-4640-A11A-439B85F25A15}"/>
    <cellStyle name="SAPBEXHLevel0 2 3 4 5" xfId="35104" xr:uid="{D99585AB-CA59-4431-AE7B-DA69BE224FA1}"/>
    <cellStyle name="SAPBEXHLevel0 2 3 4 6" xfId="38068" xr:uid="{DBA127AE-C8DF-44E3-BDE0-0EFA2B56EE14}"/>
    <cellStyle name="SAPBEXHLevel0 2 3 5" xfId="14247" xr:uid="{C4A3CF6F-F834-4B6C-8645-7BD1679FEA72}"/>
    <cellStyle name="SAPBEXHLevel0 2 3 6" xfId="21406" xr:uid="{29794BA2-3D9D-4E00-ACF3-BB890D458B35}"/>
    <cellStyle name="SAPBEXHLevel0 2 3 7" xfId="23504" xr:uid="{8E75E058-91EA-44B5-87C7-109349784EB7}"/>
    <cellStyle name="SAPBEXHLevel0 2 3 8" xfId="27449" xr:uid="{F7514084-8645-4089-9C06-6EBB29A1C26C}"/>
    <cellStyle name="SAPBEXHLevel0 2 3 9" xfId="39840" xr:uid="{2C19A3E6-AC87-4EE3-9D67-FB1C7995FE24}"/>
    <cellStyle name="SAPBEXHLevel0 2 4" xfId="5227" xr:uid="{5E6196EE-50F4-4FD2-9C1F-91CF2CBF79ED}"/>
    <cellStyle name="SAPBEXHLevel0 2 4 2" xfId="15577" xr:uid="{FA172E93-E1BD-48D7-A966-80EE0D52DA55}"/>
    <cellStyle name="SAPBEXHLevel0 2 4 3" xfId="19983" xr:uid="{351A7E1B-2318-45CE-A3D1-C0AD18D83A5E}"/>
    <cellStyle name="SAPBEXHLevel0 2 4 4" xfId="29313" xr:uid="{48C28310-29EE-4F80-9EA2-69FB93BC2293}"/>
    <cellStyle name="SAPBEXHLevel0 2 4 5" xfId="32956" xr:uid="{BBF7F8B2-D4FB-4493-A0D0-D636CE4CFF4F}"/>
    <cellStyle name="SAPBEXHLevel0 2 4 6" xfId="36044" xr:uid="{D155093A-7D29-45BE-B440-FD77FB556DB2}"/>
    <cellStyle name="SAPBEXHLevel0 2 5" xfId="4823" xr:uid="{C6E83E4A-FE0E-434A-88CB-96898378712B}"/>
    <cellStyle name="SAPBEXHLevel0 2 5 2" xfId="15221" xr:uid="{007678A6-3C0B-4E57-87E8-D40332E78C78}"/>
    <cellStyle name="SAPBEXHLevel0 2 5 3" xfId="19676" xr:uid="{3BFDC306-F0E4-4354-8588-935FCB637B27}"/>
    <cellStyle name="SAPBEXHLevel0 2 5 4" xfId="29043" xr:uid="{38B11840-9118-4494-BB17-25ED61A25390}"/>
    <cellStyle name="SAPBEXHLevel0 2 5 5" xfId="32688" xr:uid="{90B0ED12-9466-4422-8047-9ABE62367D46}"/>
    <cellStyle name="SAPBEXHLevel0 2 5 6" xfId="35833" xr:uid="{FFA25B79-7377-4CCE-8451-67F9ABBB3152}"/>
    <cellStyle name="SAPBEXHLevel0 2 6" xfId="7711" xr:uid="{BBF0B0D4-CD4E-4318-8185-C9CBE8EFA2E3}"/>
    <cellStyle name="SAPBEXHLevel0 2 6 2" xfId="17983" xr:uid="{EAA33D3E-6A0E-4B09-9B3A-0E7A2517663A}"/>
    <cellStyle name="SAPBEXHLevel0 2 6 3" xfId="21908" xr:uid="{A911E76F-5962-49AD-88D3-248DC8F3A4E7}"/>
    <cellStyle name="SAPBEXHLevel0 2 6 4" xfId="31291" xr:uid="{C08CD179-B0EA-4D81-9340-17EAA14512F9}"/>
    <cellStyle name="SAPBEXHLevel0 2 6 5" xfId="34751" xr:uid="{3E7F98E5-1132-4D68-AE09-7002B542FC95}"/>
    <cellStyle name="SAPBEXHLevel0 2 6 6" xfId="37722" xr:uid="{47CC3C5D-67B8-4394-8AFC-27935515536F}"/>
    <cellStyle name="SAPBEXHLevel0 2 7" xfId="11109" xr:uid="{15B9C687-9AA7-4A0C-9172-749F7B97ECC6}"/>
    <cellStyle name="SAPBEXHLevel0 2 8" xfId="11533" xr:uid="{64B43BD4-60E5-4515-89F0-2269AE28CA70}"/>
    <cellStyle name="SAPBEXHLevel0 2 9" xfId="11994" xr:uid="{D6C1A518-C555-4A8F-9D2D-218A91DF42B7}"/>
    <cellStyle name="SAPBEXHLevel0 20" xfId="5217" xr:uid="{2A3B9809-41A2-4C21-BB04-E08BF0C7C8D5}"/>
    <cellStyle name="SAPBEXHLevel0 20 2" xfId="15567" xr:uid="{B29CF0EA-2E91-4E50-9854-4D413F1EE605}"/>
    <cellStyle name="SAPBEXHLevel0 20 3" xfId="19973" xr:uid="{3CFA5C92-8186-4E8A-9766-38CA4EF5EF0F}"/>
    <cellStyle name="SAPBEXHLevel0 20 4" xfId="29303" xr:uid="{B437AB11-9616-4D0B-B704-044AB7726E73}"/>
    <cellStyle name="SAPBEXHLevel0 20 5" xfId="32946" xr:uid="{2CF81055-4A5F-44EE-9A9B-36F06998875B}"/>
    <cellStyle name="SAPBEXHLevel0 20 6" xfId="36034" xr:uid="{AF78748A-B469-49E1-8A7B-16710F1E1E78}"/>
    <cellStyle name="SAPBEXHLevel0 21" xfId="4093" xr:uid="{20D2E3CD-69EB-4329-910B-3CDDF4CEF5FD}"/>
    <cellStyle name="SAPBEXHLevel0 21 2" xfId="14499" xr:uid="{22B974F9-D7CF-4575-AFF8-6FEF73614EE3}"/>
    <cellStyle name="SAPBEXHLevel0 21 3" xfId="14059" xr:uid="{84909FE3-899A-48C3-A903-91ACF0D01AAC}"/>
    <cellStyle name="SAPBEXHLevel0 21 4" xfId="28507" xr:uid="{1AA29250-0017-415F-9304-3EE754D66E88}"/>
    <cellStyle name="SAPBEXHLevel0 21 5" xfId="27055" xr:uid="{F6529E83-0CF6-4320-9A5D-5300A60A564F}"/>
    <cellStyle name="SAPBEXHLevel0 21 6" xfId="28120" xr:uid="{FAB4A688-2FCD-4981-8971-CD649ED0A5D4}"/>
    <cellStyle name="SAPBEXHLevel0 22" xfId="7751" xr:uid="{6844B297-9DF4-4403-9F9F-86F412B40BCD}"/>
    <cellStyle name="SAPBEXHLevel0 22 2" xfId="18023" xr:uid="{D4E08CFB-FABD-4593-BD31-748DDE4AA18E}"/>
    <cellStyle name="SAPBEXHLevel0 22 3" xfId="21948" xr:uid="{BFCD755F-21B2-41C4-88F5-5DAFB13E8CCB}"/>
    <cellStyle name="SAPBEXHLevel0 22 4" xfId="31331" xr:uid="{A6305EE4-930A-46AF-A76A-AFCCFD4AF91F}"/>
    <cellStyle name="SAPBEXHLevel0 22 5" xfId="34791" xr:uid="{AD7D511C-6FC4-44DA-BBFE-468F78DFC759}"/>
    <cellStyle name="SAPBEXHLevel0 22 6" xfId="37762" xr:uid="{087302B4-B80F-4B3F-9EEA-19C4233DC0BB}"/>
    <cellStyle name="SAPBEXHLevel0 23" xfId="11110" xr:uid="{E39274AC-4536-4A0F-94F8-5546ED1917DB}"/>
    <cellStyle name="SAPBEXHLevel0 24" xfId="11523" xr:uid="{3F0CED36-1ABE-4F1E-9329-E4442012CDA4}"/>
    <cellStyle name="SAPBEXHLevel0 25" xfId="11984" xr:uid="{05C3E695-9923-4DCF-BC64-0FB2FEA24579}"/>
    <cellStyle name="SAPBEXHLevel0 26" xfId="12739" xr:uid="{3C1A02ED-DC4F-4BE1-B0B4-79F8659E8806}"/>
    <cellStyle name="SAPBEXHLevel0 27" xfId="14126" xr:uid="{275B9B03-4FF6-46B0-9817-9D73B8C4ABBD}"/>
    <cellStyle name="SAPBEXHLevel0 28" xfId="23138" xr:uid="{F65C4D09-F2BD-453D-9CF4-29C81C347E56}"/>
    <cellStyle name="SAPBEXHLevel0 29" xfId="24826" xr:uid="{70841591-027E-4082-A056-01782DF3873F}"/>
    <cellStyle name="SAPBEXHLevel0 3" xfId="1498" xr:uid="{C2378057-2945-4C7D-A21B-83D82925AF1C}"/>
    <cellStyle name="SAPBEXHLevel0 3 10" xfId="12747" xr:uid="{B3570DF0-AAB8-4A13-9336-E4971FD81618}"/>
    <cellStyle name="SAPBEXHLevel0 3 11" xfId="13121" xr:uid="{6CC4B9EA-A71D-4F30-A1DD-464A9077492B}"/>
    <cellStyle name="SAPBEXHLevel0 3 12" xfId="23149" xr:uid="{3209F92E-74BF-466C-B0BC-9170E3F84B8E}"/>
    <cellStyle name="SAPBEXHLevel0 3 13" xfId="24818" xr:uid="{9E56668C-1E81-4524-8597-6E4C6A400EA0}"/>
    <cellStyle name="SAPBEXHLevel0 3 14" xfId="26096" xr:uid="{88690C40-7E26-443F-A5EF-AC8D7CF85EC4}"/>
    <cellStyle name="SAPBEXHLevel0 3 15" xfId="24662" xr:uid="{13DFC487-4EE1-4A30-9171-FED03765DFB4}"/>
    <cellStyle name="SAPBEXHLevel0 3 16" xfId="26813" xr:uid="{7BC5B382-5D71-4E6F-8634-508C0A0F8474}"/>
    <cellStyle name="SAPBEXHLevel0 3 17" xfId="26995" xr:uid="{422970BB-67AE-4ED9-9E05-BED1199F0067}"/>
    <cellStyle name="SAPBEXHLevel0 3 18" xfId="27292" xr:uid="{EF780200-D8FE-496B-9E99-86E6E5AE5600}"/>
    <cellStyle name="SAPBEXHLevel0 3 19" xfId="28368" xr:uid="{5A77C9F4-F820-49F8-8060-CB2002ECDB4F}"/>
    <cellStyle name="SAPBEXHLevel0 3 2" xfId="2967" xr:uid="{0356ACB0-2633-4C90-8370-21F0623345E7}"/>
    <cellStyle name="SAPBEXHLevel0 3 2 10" xfId="30590" xr:uid="{794CC99F-669A-4B91-9E03-D0E1E952DDE2}"/>
    <cellStyle name="SAPBEXHLevel0 3 2 11" xfId="33949" xr:uid="{3E1362F1-EE51-47B3-A5D5-42D016E24B89}"/>
    <cellStyle name="SAPBEXHLevel0 3 2 12" xfId="40194" xr:uid="{B4E84C1F-4856-492E-9286-DC1FD0062924}"/>
    <cellStyle name="SAPBEXHLevel0 3 2 13" xfId="40789" xr:uid="{EF6AE766-DE7E-41E8-B029-7F56A07A5977}"/>
    <cellStyle name="SAPBEXHLevel0 3 2 14" xfId="42006" xr:uid="{239CB607-0949-4E50-B630-E67B9281DC84}"/>
    <cellStyle name="SAPBEXHLevel0 3 2 2" xfId="6303" xr:uid="{D4B6C81F-5398-427A-A1BC-3870F755259F}"/>
    <cellStyle name="SAPBEXHLevel0 3 2 2 2" xfId="16610" xr:uid="{35282543-8816-43EB-9D07-AB98C665B868}"/>
    <cellStyle name="SAPBEXHLevel0 3 2 2 3" xfId="20834" xr:uid="{4B02399F-F04E-446F-BA49-D1102A22E716}"/>
    <cellStyle name="SAPBEXHLevel0 3 2 2 4" xfId="30184" xr:uid="{55E4291C-DAB2-455F-AC14-32C1D35B1990}"/>
    <cellStyle name="SAPBEXHLevel0 3 2 2 5" xfId="33756" xr:uid="{9F15E3B8-67DC-4981-9AF5-FBC12CC73173}"/>
    <cellStyle name="SAPBEXHLevel0 3 2 2 6" xfId="36790" xr:uid="{001743F6-D825-4A43-BBDC-C8E842120F22}"/>
    <cellStyle name="SAPBEXHLevel0 3 2 3" xfId="7248" xr:uid="{C06A36E2-77C6-4501-A504-88171B3B3EE4}"/>
    <cellStyle name="SAPBEXHLevel0 3 2 3 2" xfId="17534" xr:uid="{FE3E3403-545B-4B24-BEC7-4EF54119C759}"/>
    <cellStyle name="SAPBEXHLevel0 3 2 3 3" xfId="21531" xr:uid="{F3D8E9C5-001E-4871-A4E4-1FD0C6DEB496}"/>
    <cellStyle name="SAPBEXHLevel0 3 2 3 4" xfId="30896" xr:uid="{2002FB40-81BE-4716-90E2-10FE4C291141}"/>
    <cellStyle name="SAPBEXHLevel0 3 2 3 5" xfId="34385" xr:uid="{3DD218D4-7C8A-4A7D-8DA8-60F53070EA1E}"/>
    <cellStyle name="SAPBEXHLevel0 3 2 3 6" xfId="37368" xr:uid="{F3F0273E-6803-4188-B8AD-D14316C7EB96}"/>
    <cellStyle name="SAPBEXHLevel0 3 2 4" xfId="8456" xr:uid="{28351BBF-E9B7-4A10-B476-A95FAC9EFC13}"/>
    <cellStyle name="SAPBEXHLevel0 3 2 4 2" xfId="18705" xr:uid="{AAE2A6F4-58E5-4151-997D-8113E011F433}"/>
    <cellStyle name="SAPBEXHLevel0 3 2 4 3" xfId="22599" xr:uid="{6E45C3DD-8C06-4ED6-96C7-AB6580A79082}"/>
    <cellStyle name="SAPBEXHLevel0 3 2 4 4" xfId="31989" xr:uid="{61D8EF3D-284A-47BC-A0A5-8F5E7D201AE3}"/>
    <cellStyle name="SAPBEXHLevel0 3 2 4 5" xfId="35429" xr:uid="{D8F24224-13A4-49D3-8CBF-03679A6F6EA8}"/>
    <cellStyle name="SAPBEXHLevel0 3 2 4 6" xfId="38380" xr:uid="{E1867B63-C61D-4F93-88B4-6AC4F2C5403C}"/>
    <cellStyle name="SAPBEXHLevel0 3 2 5" xfId="13695" xr:uid="{18D06A69-8208-4441-83E5-65ACBDB25AA5}"/>
    <cellStyle name="SAPBEXHLevel0 3 2 6" xfId="12947" xr:uid="{A865010C-4285-46FE-9D6E-42555C3CB51B}"/>
    <cellStyle name="SAPBEXHLevel0 3 2 7" xfId="19494" xr:uid="{E1D44085-A96C-4D12-92D3-931C663AA9E7}"/>
    <cellStyle name="SAPBEXHLevel0 3 2 8" xfId="23823" xr:uid="{761BB6CA-9BEF-4F56-B063-0D076018B715}"/>
    <cellStyle name="SAPBEXHLevel0 3 2 9" xfId="27836" xr:uid="{3F313966-0792-4F6F-8881-6F067E849BC7}"/>
    <cellStyle name="SAPBEXHLevel0 3 20" xfId="24348" xr:uid="{6389588C-409E-4001-ACA7-25F9EB2CF76B}"/>
    <cellStyle name="SAPBEXHLevel0 3 21" xfId="39443" xr:uid="{C93D375E-E1B1-42A3-B3FA-C7584DE5F927}"/>
    <cellStyle name="SAPBEXHLevel0 3 22" xfId="39211" xr:uid="{ED585BA0-8A56-4B61-9463-C8AAAC4D690B}"/>
    <cellStyle name="SAPBEXHLevel0 3 23" xfId="41332" xr:uid="{8AFF794B-66CD-4089-9B15-148F41215FE6}"/>
    <cellStyle name="SAPBEXHLevel0 3 3" xfId="2470" xr:uid="{648C0571-2DD4-4B5A-B2D8-6E452B3787AB}"/>
    <cellStyle name="SAPBEXHLevel0 3 3 10" xfId="38955" xr:uid="{720E12A8-4774-4B9A-897C-03FC3FF6A5F1}"/>
    <cellStyle name="SAPBEXHLevel0 3 3 11" xfId="41688" xr:uid="{D15038D4-926F-4266-8DFC-DBD479617E9F}"/>
    <cellStyle name="SAPBEXHLevel0 3 3 2" xfId="5900" xr:uid="{B88BC961-C995-4BB0-9EAF-E9DE1BFA2001}"/>
    <cellStyle name="SAPBEXHLevel0 3 3 2 2" xfId="16211" xr:uid="{1382C5CE-9858-497E-A31C-35BF07C3494A}"/>
    <cellStyle name="SAPBEXHLevel0 3 3 2 3" xfId="20487" xr:uid="{FD3FF933-F224-4E30-8789-B611B60C4304}"/>
    <cellStyle name="SAPBEXHLevel0 3 3 2 4" xfId="29829" xr:uid="{7F6E36CF-6EC3-47E2-9822-F1D7C8142BCB}"/>
    <cellStyle name="SAPBEXHLevel0 3 3 2 5" xfId="33422" xr:uid="{52DEC1B2-BE5B-47E9-8233-064FED924C4A}"/>
    <cellStyle name="SAPBEXHLevel0 3 3 2 6" xfId="36471" xr:uid="{7DAF084A-B4E6-44C0-BB62-AF74E99193E7}"/>
    <cellStyle name="SAPBEXHLevel0 3 3 3" xfId="4239" xr:uid="{89658F14-B5CD-4AAA-97BC-EA975BD5BC19}"/>
    <cellStyle name="SAPBEXHLevel0 3 3 3 2" xfId="14645" xr:uid="{E806C9CB-74DB-41A7-B302-581C7B26E83E}"/>
    <cellStyle name="SAPBEXHLevel0 3 3 3 3" xfId="19265" xr:uid="{43591086-559A-443A-AEB0-621E5DE4351F}"/>
    <cellStyle name="SAPBEXHLevel0 3 3 3 4" xfId="28653" xr:uid="{36362DD7-6979-46F8-93D6-B93E11EDF1EA}"/>
    <cellStyle name="SAPBEXHLevel0 3 3 3 5" xfId="27193" xr:uid="{FF66E418-D208-493E-89D2-7187A4143745}"/>
    <cellStyle name="SAPBEXHLevel0 3 3 3 6" xfId="26566" xr:uid="{A5EB3A9C-D658-4E16-A367-39AF6265CA2C}"/>
    <cellStyle name="SAPBEXHLevel0 3 3 4" xfId="8083" xr:uid="{B8F443CE-DA08-46E2-9FB9-53232DD62DE6}"/>
    <cellStyle name="SAPBEXHLevel0 3 3 4 2" xfId="18337" xr:uid="{C60761BD-67AE-426E-9CA5-B52238E52FC5}"/>
    <cellStyle name="SAPBEXHLevel0 3 3 4 3" xfId="22263" xr:uid="{96BA9D8A-035D-4CF6-997D-6EF32A2194CF}"/>
    <cellStyle name="SAPBEXHLevel0 3 3 4 4" xfId="31650" xr:uid="{0D38389A-C426-46A5-9DF5-B3A9E0724A66}"/>
    <cellStyle name="SAPBEXHLevel0 3 3 4 5" xfId="35105" xr:uid="{89D45788-DB10-414B-BFE3-EECE4D69105B}"/>
    <cellStyle name="SAPBEXHLevel0 3 3 4 6" xfId="38069" xr:uid="{43F4C808-23FC-4513-9A67-BE3C59183B2C}"/>
    <cellStyle name="SAPBEXHLevel0 3 3 5" xfId="14246" xr:uid="{957CAC2A-34E4-4744-9073-C92DB1B2A372}"/>
    <cellStyle name="SAPBEXHLevel0 3 3 6" xfId="20710" xr:uid="{A9D9F043-EEE9-4A3F-AA0E-87A235B7125E}"/>
    <cellStyle name="SAPBEXHLevel0 3 3 7" xfId="23505" xr:uid="{FF714BB5-ADC6-4BF6-A08B-9142D73D4D00}"/>
    <cellStyle name="SAPBEXHLevel0 3 3 8" xfId="27450" xr:uid="{98442261-BE18-4C8B-8149-C11B1B45C741}"/>
    <cellStyle name="SAPBEXHLevel0 3 3 9" xfId="39841" xr:uid="{2A5F4A0E-9011-4DE8-893C-E6E4F99C2F06}"/>
    <cellStyle name="SAPBEXHLevel0 3 4" xfId="5228" xr:uid="{2B8A6429-7D99-4FFF-BC4D-2D8E01996678}"/>
    <cellStyle name="SAPBEXHLevel0 3 4 2" xfId="15578" xr:uid="{66DE06EF-B283-481D-B384-AF12F9961539}"/>
    <cellStyle name="SAPBEXHLevel0 3 4 3" xfId="19984" xr:uid="{C6A925BD-F0A2-4B52-A78B-74D92118E7DA}"/>
    <cellStyle name="SAPBEXHLevel0 3 4 4" xfId="29314" xr:uid="{239AD33B-13DB-44F7-B7DC-85EBBEB567F4}"/>
    <cellStyle name="SAPBEXHLevel0 3 4 5" xfId="32957" xr:uid="{33C0EB3E-5C4E-4007-8BEC-32BB1397265D}"/>
    <cellStyle name="SAPBEXHLevel0 3 4 6" xfId="36045" xr:uid="{836DB0F4-088D-4068-BE23-E878EC6370AB}"/>
    <cellStyle name="SAPBEXHLevel0 3 5" xfId="4822" xr:uid="{3252EFC8-F5CF-4784-BC2B-EFDE61866479}"/>
    <cellStyle name="SAPBEXHLevel0 3 5 2" xfId="15220" xr:uid="{C29D9B04-4D0E-46D7-A7D5-36286EBF26BD}"/>
    <cellStyle name="SAPBEXHLevel0 3 5 3" xfId="19675" xr:uid="{8E7A48AC-E992-47D6-A232-FFA92641CE5C}"/>
    <cellStyle name="SAPBEXHLevel0 3 5 4" xfId="29042" xr:uid="{8A5EF0C7-7090-447E-891C-7BBF9440F761}"/>
    <cellStyle name="SAPBEXHLevel0 3 5 5" xfId="32687" xr:uid="{2109937C-BCB8-402E-B083-1335EEA0072A}"/>
    <cellStyle name="SAPBEXHLevel0 3 5 6" xfId="35832" xr:uid="{D8B059A4-B81B-436B-BB68-3EAA728FEC13}"/>
    <cellStyle name="SAPBEXHLevel0 3 6" xfId="7710" xr:uid="{A1272E72-65CA-486D-B6DB-7031E021A9B1}"/>
    <cellStyle name="SAPBEXHLevel0 3 6 2" xfId="17982" xr:uid="{EBEAB817-8446-4EFE-97B2-C5191526DF3C}"/>
    <cellStyle name="SAPBEXHLevel0 3 6 3" xfId="21907" xr:uid="{30992C59-8294-45FC-86AF-4AC6E71CCE71}"/>
    <cellStyle name="SAPBEXHLevel0 3 6 4" xfId="31290" xr:uid="{3960347A-8C30-4509-97F4-8A4782A9D7EE}"/>
    <cellStyle name="SAPBEXHLevel0 3 6 5" xfId="34750" xr:uid="{ECB2BDB6-6CBB-4CAA-AC4E-66A6EDA34220}"/>
    <cellStyle name="SAPBEXHLevel0 3 6 6" xfId="37721" xr:uid="{BE8F926B-BB52-4431-98E6-43976A10CAC5}"/>
    <cellStyle name="SAPBEXHLevel0 3 7" xfId="11111" xr:uid="{16DBF3BA-BECA-445B-BD1D-7079692533E0}"/>
    <cellStyle name="SAPBEXHLevel0 3 8" xfId="11534" xr:uid="{62C02F7E-EAA3-4FB8-B5CE-D2ECB3083173}"/>
    <cellStyle name="SAPBEXHLevel0 3 9" xfId="11995" xr:uid="{725A0A58-02D0-4381-95F1-D171E82BB7E5}"/>
    <cellStyle name="SAPBEXHLevel0 30" xfId="26095" xr:uid="{3DC867CD-9DA3-4320-AFA0-BA8CAF92D9CF}"/>
    <cellStyle name="SAPBEXHLevel0 31" xfId="24672" xr:uid="{D6540524-AC46-41DD-A4D0-0112E97EF369}"/>
    <cellStyle name="SAPBEXHLevel0 32" xfId="26815" xr:uid="{4660FDCB-337A-438A-9B8E-B9DFF02E6829}"/>
    <cellStyle name="SAPBEXHLevel0 33" xfId="26997" xr:uid="{74BDCAC3-4EEA-41AE-8613-626E09DDD472}"/>
    <cellStyle name="SAPBEXHLevel0 34" xfId="26508" xr:uid="{34A0FE45-E128-44E5-A7A3-21B5FF0CD5DF}"/>
    <cellStyle name="SAPBEXHLevel0 35" xfId="26225" xr:uid="{B16C7BCA-11E0-4255-B4C1-8DEAAD4747BF}"/>
    <cellStyle name="SAPBEXHLevel0 36" xfId="26422" xr:uid="{D0BE512D-3EAA-4CF0-AF91-82E40EEF2A0D}"/>
    <cellStyle name="SAPBEXHLevel0 37" xfId="39432" xr:uid="{5E641865-9509-4DDB-8279-DDA404F42690}"/>
    <cellStyle name="SAPBEXHLevel0 38" xfId="39222" xr:uid="{4A514FAA-82FE-4ECE-B600-EEE9CDD637BD}"/>
    <cellStyle name="SAPBEXHLevel0 39" xfId="41321" xr:uid="{DE585D67-FA04-4682-A699-69D4093E899F}"/>
    <cellStyle name="SAPBEXHLevel0 4" xfId="1499" xr:uid="{8183B431-0376-4CA4-B402-303E3C204B8B}"/>
    <cellStyle name="SAPBEXHLevel0 4 10" xfId="12748" xr:uid="{558D76D7-9CF7-4DF0-B96F-86AB69DDCAED}"/>
    <cellStyle name="SAPBEXHLevel0 4 11" xfId="13120" xr:uid="{BF886257-CF4F-4980-A05C-428B81D0A6A6}"/>
    <cellStyle name="SAPBEXHLevel0 4 12" xfId="23150" xr:uid="{26805619-6EFA-439D-9329-C51E4AB918AD}"/>
    <cellStyle name="SAPBEXHLevel0 4 13" xfId="24817" xr:uid="{5C2AB1B5-8200-4046-B003-6965063F448F}"/>
    <cellStyle name="SAPBEXHLevel0 4 14" xfId="25653" xr:uid="{16FF9F3B-3952-482B-9799-BBFCB294B176}"/>
    <cellStyle name="SAPBEXHLevel0 4 15" xfId="26132" xr:uid="{E398D856-5466-4BF6-A344-4A9F3255CE07}"/>
    <cellStyle name="SAPBEXHLevel0 4 16" xfId="25106" xr:uid="{6D6913DE-EE1D-4366-9667-308C24194C19}"/>
    <cellStyle name="SAPBEXHLevel0 4 17" xfId="25386" xr:uid="{C717F4B7-3B5F-4361-B3E2-F24AD218A42E}"/>
    <cellStyle name="SAPBEXHLevel0 4 18" xfId="25853" xr:uid="{66E4A118-E886-4B2F-A7D9-652B84908492}"/>
    <cellStyle name="SAPBEXHLevel0 4 19" xfId="28367" xr:uid="{741DF1A3-9539-40B9-BC55-66DFF8C41061}"/>
    <cellStyle name="SAPBEXHLevel0 4 2" xfId="2968" xr:uid="{F8CEE29C-031D-42C2-BC55-463875D1F376}"/>
    <cellStyle name="SAPBEXHLevel0 4 2 10" xfId="29193" xr:uid="{AD011960-C0D5-4550-AECB-B19018314381}"/>
    <cellStyle name="SAPBEXHLevel0 4 2 11" xfId="29597" xr:uid="{28DCE1AD-C83A-44C6-95BD-7EF4EE2DACBF}"/>
    <cellStyle name="SAPBEXHLevel0 4 2 12" xfId="40195" xr:uid="{E89CD452-DF2C-4536-B9FB-31862D2274B8}"/>
    <cellStyle name="SAPBEXHLevel0 4 2 13" xfId="40790" xr:uid="{4C32EA91-8F7C-4CF7-8EBA-A0EBCC78BA57}"/>
    <cellStyle name="SAPBEXHLevel0 4 2 14" xfId="42007" xr:uid="{93B149D8-971A-401C-97B8-D53A7B3DD68D}"/>
    <cellStyle name="SAPBEXHLevel0 4 2 2" xfId="6304" xr:uid="{8F7D9F84-2B0E-4665-8B14-4775FB169C2F}"/>
    <cellStyle name="SAPBEXHLevel0 4 2 2 2" xfId="16611" xr:uid="{DA7AC4D5-CF0D-41F5-8970-0527E6A6695D}"/>
    <cellStyle name="SAPBEXHLevel0 4 2 2 3" xfId="20835" xr:uid="{F18A3534-0161-4204-96C6-4472578D0D91}"/>
    <cellStyle name="SAPBEXHLevel0 4 2 2 4" xfId="30185" xr:uid="{2BB4B05E-9282-4735-AC80-A66F41BFE2CE}"/>
    <cellStyle name="SAPBEXHLevel0 4 2 2 5" xfId="33757" xr:uid="{AA083F76-E4FD-4511-A7A3-EB8E201CC165}"/>
    <cellStyle name="SAPBEXHLevel0 4 2 2 6" xfId="36791" xr:uid="{062F7A69-C361-4E7A-BA50-D705BFE44FF7}"/>
    <cellStyle name="SAPBEXHLevel0 4 2 3" xfId="7249" xr:uid="{6174097E-20DA-4E55-BD65-6581B86C7B64}"/>
    <cellStyle name="SAPBEXHLevel0 4 2 3 2" xfId="17535" xr:uid="{86DE467B-C4B2-4B03-AA65-4F929CC2417C}"/>
    <cellStyle name="SAPBEXHLevel0 4 2 3 3" xfId="21532" xr:uid="{FFA4B08B-6A70-46F5-B194-377D0D80B4B9}"/>
    <cellStyle name="SAPBEXHLevel0 4 2 3 4" xfId="30897" xr:uid="{1605D8EE-F0AD-4138-9DE5-08B76F45CC39}"/>
    <cellStyle name="SAPBEXHLevel0 4 2 3 5" xfId="34386" xr:uid="{A531943D-91D8-47D8-BCC6-2D5A9500C63C}"/>
    <cellStyle name="SAPBEXHLevel0 4 2 3 6" xfId="37369" xr:uid="{551BAC5F-F393-47CE-966F-FD22ACD6B164}"/>
    <cellStyle name="SAPBEXHLevel0 4 2 4" xfId="8457" xr:uid="{E5B58681-5F41-4A3C-B527-3BB02DC261A1}"/>
    <cellStyle name="SAPBEXHLevel0 4 2 4 2" xfId="18706" xr:uid="{9AE9D3AC-DFF6-4097-8ACB-80FFC544845E}"/>
    <cellStyle name="SAPBEXHLevel0 4 2 4 3" xfId="22600" xr:uid="{CBED076C-187D-4633-AE34-499CAE17B9E3}"/>
    <cellStyle name="SAPBEXHLevel0 4 2 4 4" xfId="31990" xr:uid="{6F23E304-0090-441D-A5DA-23E4BC8DAFEF}"/>
    <cellStyle name="SAPBEXHLevel0 4 2 4 5" xfId="35430" xr:uid="{E8322824-A347-45A9-890E-2545964FC805}"/>
    <cellStyle name="SAPBEXHLevel0 4 2 4 6" xfId="38381" xr:uid="{9E05E7EE-5CC0-49FB-9FD6-77B50C7B3942}"/>
    <cellStyle name="SAPBEXHLevel0 4 2 5" xfId="13696" xr:uid="{6D7C1696-6275-4AFE-BD26-9E68E7A9671A}"/>
    <cellStyle name="SAPBEXHLevel0 4 2 6" xfId="13526" xr:uid="{1590C239-F136-4BF1-8337-1DCABB417DF3}"/>
    <cellStyle name="SAPBEXHLevel0 4 2 7" xfId="20236" xr:uid="{61AD2911-6851-407A-87DB-D4A70CF63B50}"/>
    <cellStyle name="SAPBEXHLevel0 4 2 8" xfId="23824" xr:uid="{A471D96A-DE39-4B0C-AB0D-67895A38D50D}"/>
    <cellStyle name="SAPBEXHLevel0 4 2 9" xfId="27837" xr:uid="{B8C2F5F2-C688-404B-8A2A-F88CE3C46B35}"/>
    <cellStyle name="SAPBEXHLevel0 4 20" xfId="28050" xr:uid="{B16C0F53-3DD7-42E3-8213-A48E50B747B7}"/>
    <cellStyle name="SAPBEXHLevel0 4 21" xfId="39444" xr:uid="{A0AA74C2-9C6D-43DB-9C4E-5D52F55F51F1}"/>
    <cellStyle name="SAPBEXHLevel0 4 22" xfId="39210" xr:uid="{A67142B4-7D64-4F4E-AE13-E0E006857CE0}"/>
    <cellStyle name="SAPBEXHLevel0 4 23" xfId="41333" xr:uid="{4F40F99A-D6EE-4E7F-894E-51A7475992AE}"/>
    <cellStyle name="SAPBEXHLevel0 4 3" xfId="2471" xr:uid="{EB917FE8-17A8-4B57-9551-B924B1732E08}"/>
    <cellStyle name="SAPBEXHLevel0 4 3 10" xfId="38954" xr:uid="{D90BE57D-E378-4AEA-9E45-D87EF50C5A82}"/>
    <cellStyle name="SAPBEXHLevel0 4 3 11" xfId="41689" xr:uid="{F0D851E9-37BD-4BF9-99A6-1AE25C4C0DA3}"/>
    <cellStyle name="SAPBEXHLevel0 4 3 2" xfId="5901" xr:uid="{5D3B569A-2702-4D61-9C8D-411010B7DE1F}"/>
    <cellStyle name="SAPBEXHLevel0 4 3 2 2" xfId="16212" xr:uid="{889EEE1F-ABBD-420E-BFD5-6B1D2B10272F}"/>
    <cellStyle name="SAPBEXHLevel0 4 3 2 3" xfId="20488" xr:uid="{2448C6FB-939B-45AE-ADA0-928AD4F48E6A}"/>
    <cellStyle name="SAPBEXHLevel0 4 3 2 4" xfId="29830" xr:uid="{5263CF17-544C-4B55-B0DA-D7CBB878A03E}"/>
    <cellStyle name="SAPBEXHLevel0 4 3 2 5" xfId="33423" xr:uid="{37FB696A-7DC5-4972-B0B5-3D3E480646A1}"/>
    <cellStyle name="SAPBEXHLevel0 4 3 2 6" xfId="36472" xr:uid="{86AD2077-8801-4882-9CB8-BFBDF003B711}"/>
    <cellStyle name="SAPBEXHLevel0 4 3 3" xfId="4238" xr:uid="{622DF104-EC64-4F1B-9369-8B17EDBBBB33}"/>
    <cellStyle name="SAPBEXHLevel0 4 3 3 2" xfId="14644" xr:uid="{66907EAC-0EC3-40FC-B960-2AE88F8BC548}"/>
    <cellStyle name="SAPBEXHLevel0 4 3 3 3" xfId="19264" xr:uid="{5C385BA5-1D8B-46D8-99F1-BFE5634CABDE}"/>
    <cellStyle name="SAPBEXHLevel0 4 3 3 4" xfId="28652" xr:uid="{BB87779D-89C0-43EA-8A5E-F6435F9794AA}"/>
    <cellStyle name="SAPBEXHLevel0 4 3 3 5" xfId="27192" xr:uid="{24644F02-CFBA-4F10-9A14-9A9E6924688A}"/>
    <cellStyle name="SAPBEXHLevel0 4 3 3 6" xfId="31134" xr:uid="{AA490B19-BD48-4452-A23D-AFD6030FAE12}"/>
    <cellStyle name="SAPBEXHLevel0 4 3 4" xfId="8084" xr:uid="{9C8E26A5-590E-4902-864B-9275B683AA02}"/>
    <cellStyle name="SAPBEXHLevel0 4 3 4 2" xfId="18338" xr:uid="{746988BE-C411-47D9-90C4-26861429F4C1}"/>
    <cellStyle name="SAPBEXHLevel0 4 3 4 3" xfId="22264" xr:uid="{69E1442C-F761-460A-AD4F-DD016B990226}"/>
    <cellStyle name="SAPBEXHLevel0 4 3 4 4" xfId="31651" xr:uid="{6E8ED032-7B47-432C-B481-B15B60E9B201}"/>
    <cellStyle name="SAPBEXHLevel0 4 3 4 5" xfId="35106" xr:uid="{F13143D6-BB1A-4DB3-9970-3746E5A9B9B3}"/>
    <cellStyle name="SAPBEXHLevel0 4 3 4 6" xfId="38070" xr:uid="{EE6D95B7-F066-4B81-90A8-82366563D35D}"/>
    <cellStyle name="SAPBEXHLevel0 4 3 5" xfId="14245" xr:uid="{365D4938-B43E-4F93-AF9C-36208C13EC23}"/>
    <cellStyle name="SAPBEXHLevel0 4 3 6" xfId="13441" xr:uid="{64ABD2C1-6227-495C-9443-1169A3F3913C}"/>
    <cellStyle name="SAPBEXHLevel0 4 3 7" xfId="23506" xr:uid="{E3CD93A6-BF3E-4338-A8EE-C9D2E4F81491}"/>
    <cellStyle name="SAPBEXHLevel0 4 3 8" xfId="27451" xr:uid="{6AE85ABE-2BC6-41B1-A614-C1EF3446F056}"/>
    <cellStyle name="SAPBEXHLevel0 4 3 9" xfId="39842" xr:uid="{2872CFDA-E06B-4795-86DC-CFBD7A1E53D4}"/>
    <cellStyle name="SAPBEXHLevel0 4 4" xfId="5229" xr:uid="{D9FDB3DE-4CFA-482E-9C02-A88530CE05D4}"/>
    <cellStyle name="SAPBEXHLevel0 4 4 2" xfId="15579" xr:uid="{7D746343-D78C-40AA-B68E-E70E055181BA}"/>
    <cellStyle name="SAPBEXHLevel0 4 4 3" xfId="19985" xr:uid="{35511094-B0D7-45BD-8DCB-2F6A429649D6}"/>
    <cellStyle name="SAPBEXHLevel0 4 4 4" xfId="29315" xr:uid="{6998D685-7F15-4FFB-842C-578B85D6CDC1}"/>
    <cellStyle name="SAPBEXHLevel0 4 4 5" xfId="32958" xr:uid="{A126ACEF-4672-4632-AEFF-6B8795E0A092}"/>
    <cellStyle name="SAPBEXHLevel0 4 4 6" xfId="36046" xr:uid="{ECF7AD64-9E61-4C15-8494-AE8B2CEFBC95}"/>
    <cellStyle name="SAPBEXHLevel0 4 5" xfId="4821" xr:uid="{E938A0D7-5166-4820-993E-BD0B9EF8E90A}"/>
    <cellStyle name="SAPBEXHLevel0 4 5 2" xfId="15219" xr:uid="{746CE627-1FDD-42FC-B9F8-9DB4FCEBD991}"/>
    <cellStyle name="SAPBEXHLevel0 4 5 3" xfId="19674" xr:uid="{9CC27DA8-CA3F-4F3A-8B17-8E6ADD491382}"/>
    <cellStyle name="SAPBEXHLevel0 4 5 4" xfId="29041" xr:uid="{0E048447-DF7E-4AB5-B05C-772C93801C07}"/>
    <cellStyle name="SAPBEXHLevel0 4 5 5" xfId="32686" xr:uid="{829DEBAA-2B26-4B73-8FAA-1BDEEF70340F}"/>
    <cellStyle name="SAPBEXHLevel0 4 5 6" xfId="35831" xr:uid="{DE470F20-CAD9-46B9-ACBC-9EEBBDF444F2}"/>
    <cellStyle name="SAPBEXHLevel0 4 6" xfId="7709" xr:uid="{11F98DDA-EC6E-451A-9680-81A5882C0E29}"/>
    <cellStyle name="SAPBEXHLevel0 4 6 2" xfId="17981" xr:uid="{0CC0D0DB-E37E-4409-9671-76481DEBD7D3}"/>
    <cellStyle name="SAPBEXHLevel0 4 6 3" xfId="21906" xr:uid="{BF363B14-AD88-47B8-96C1-C1FCB5E97184}"/>
    <cellStyle name="SAPBEXHLevel0 4 6 4" xfId="31289" xr:uid="{D6333B49-61B9-42CC-8CE5-626C0101E2E9}"/>
    <cellStyle name="SAPBEXHLevel0 4 6 5" xfId="34749" xr:uid="{3B2B1E5E-66E2-47CF-BFCB-3CD7DD766C53}"/>
    <cellStyle name="SAPBEXHLevel0 4 6 6" xfId="37720" xr:uid="{B175C579-7F42-4A20-B5DE-734D49AA3E27}"/>
    <cellStyle name="SAPBEXHLevel0 4 7" xfId="11112" xr:uid="{F7E26A42-5BEE-440D-B415-10DF58BFBD84}"/>
    <cellStyle name="SAPBEXHLevel0 4 8" xfId="11535" xr:uid="{42FCC07D-6528-47F2-9C35-7E86E3EB59AF}"/>
    <cellStyle name="SAPBEXHLevel0 4 9" xfId="11996" xr:uid="{E24083DE-D427-458D-AA64-F64C109AB3C7}"/>
    <cellStyle name="SAPBEXHLevel0 5" xfId="1500" xr:uid="{83685C92-9937-4C30-90D3-3791DDFA6A72}"/>
    <cellStyle name="SAPBEXHLevel0 5 10" xfId="12749" xr:uid="{34238E01-E1DF-4CE6-934B-EFDAA8588D9D}"/>
    <cellStyle name="SAPBEXHLevel0 5 11" xfId="13119" xr:uid="{AF88E156-053D-4478-89C0-70C25C2FF05C}"/>
    <cellStyle name="SAPBEXHLevel0 5 12" xfId="23151" xr:uid="{796EAE09-8DAF-4542-99F6-876C6CC923F5}"/>
    <cellStyle name="SAPBEXHLevel0 5 13" xfId="26062" xr:uid="{5C6FB207-BE06-4C4E-87F3-A8B5A0A599CD}"/>
    <cellStyle name="SAPBEXHLevel0 5 14" xfId="25654" xr:uid="{84D66869-CD62-4DAF-B350-73756C9040A3}"/>
    <cellStyle name="SAPBEXHLevel0 5 15" xfId="24661" xr:uid="{659EC876-CE24-4673-93A3-C4F61056E5AD}"/>
    <cellStyle name="SAPBEXHLevel0 5 16" xfId="26368" xr:uid="{C54FD8AE-A821-4D53-8922-13D058267CEC}"/>
    <cellStyle name="SAPBEXHLevel0 5 17" xfId="26111" xr:uid="{23ED1B5F-7301-4E43-916B-466D0322567B}"/>
    <cellStyle name="SAPBEXHLevel0 5 18" xfId="25852" xr:uid="{25941DB3-E015-403D-A05C-4441B29FEAD0}"/>
    <cellStyle name="SAPBEXHLevel0 5 19" xfId="28366" xr:uid="{917CDE5E-8900-491E-B59D-BE0B47EFF79C}"/>
    <cellStyle name="SAPBEXHLevel0 5 2" xfId="2969" xr:uid="{CD0E68B4-6039-4D97-B83F-DF008857464E}"/>
    <cellStyle name="SAPBEXHLevel0 5 2 10" xfId="28893" xr:uid="{99A72F64-76C6-4C55-B73C-391F4D9AEAAB}"/>
    <cellStyle name="SAPBEXHLevel0 5 2 11" xfId="32747" xr:uid="{1D41E47F-7B58-4BA0-B836-72C30DCA1A9F}"/>
    <cellStyle name="SAPBEXHLevel0 5 2 12" xfId="40196" xr:uid="{80977129-0193-4BAD-828E-6072AA5DCCE5}"/>
    <cellStyle name="SAPBEXHLevel0 5 2 13" xfId="40791" xr:uid="{B3D74FFB-6410-4756-B2B7-9A9221DEA79A}"/>
    <cellStyle name="SAPBEXHLevel0 5 2 14" xfId="42008" xr:uid="{8F3D8DDC-31AA-4C20-83A9-38F8AB333B66}"/>
    <cellStyle name="SAPBEXHLevel0 5 2 2" xfId="6305" xr:uid="{E1D4F3D0-30E6-4A93-A5AF-BB29BE0E77B9}"/>
    <cellStyle name="SAPBEXHLevel0 5 2 2 2" xfId="16612" xr:uid="{B99DE175-BDCF-4A23-AB9F-95447BB96B50}"/>
    <cellStyle name="SAPBEXHLevel0 5 2 2 3" xfId="20836" xr:uid="{45CC57D9-F856-463D-B3CE-FECCE1A410A2}"/>
    <cellStyle name="SAPBEXHLevel0 5 2 2 4" xfId="30186" xr:uid="{1D5E9333-C882-4295-8427-371C3613F0E4}"/>
    <cellStyle name="SAPBEXHLevel0 5 2 2 5" xfId="33758" xr:uid="{555D31F4-6265-4763-B1AB-8DC3BCAA5A99}"/>
    <cellStyle name="SAPBEXHLevel0 5 2 2 6" xfId="36792" xr:uid="{75FC5FF1-7AD3-4386-9161-6E21B9E8E239}"/>
    <cellStyle name="SAPBEXHLevel0 5 2 3" xfId="7250" xr:uid="{D704F19D-255A-4BD7-8411-7D55B7925CE8}"/>
    <cellStyle name="SAPBEXHLevel0 5 2 3 2" xfId="17536" xr:uid="{884A1E53-23B5-4894-9427-94EE416748B2}"/>
    <cellStyle name="SAPBEXHLevel0 5 2 3 3" xfId="21533" xr:uid="{A38D177A-A5E7-4154-A6AD-52E509EB1B29}"/>
    <cellStyle name="SAPBEXHLevel0 5 2 3 4" xfId="30898" xr:uid="{9C70FB9A-1002-4D4C-96D4-E436E8C5F22B}"/>
    <cellStyle name="SAPBEXHLevel0 5 2 3 5" xfId="34387" xr:uid="{661C39B9-73B3-4A9B-AF2A-41FB760E8045}"/>
    <cellStyle name="SAPBEXHLevel0 5 2 3 6" xfId="37370" xr:uid="{BC7C9794-DBE9-44AA-B587-F23274B50530}"/>
    <cellStyle name="SAPBEXHLevel0 5 2 4" xfId="8458" xr:uid="{D0DB7E9B-ED04-4737-A9B7-E575E675AC59}"/>
    <cellStyle name="SAPBEXHLevel0 5 2 4 2" xfId="18707" xr:uid="{5497C128-EA61-4536-A186-24C55610D23A}"/>
    <cellStyle name="SAPBEXHLevel0 5 2 4 3" xfId="22601" xr:uid="{5DFB9A75-6208-40BF-A6C6-A92907835DC9}"/>
    <cellStyle name="SAPBEXHLevel0 5 2 4 4" xfId="31991" xr:uid="{DFA52291-1F13-4F96-8E7A-2E4D579B67F2}"/>
    <cellStyle name="SAPBEXHLevel0 5 2 4 5" xfId="35431" xr:uid="{7662B9B9-CE3B-4D6C-97C9-0A96984CD1F4}"/>
    <cellStyle name="SAPBEXHLevel0 5 2 4 6" xfId="38382" xr:uid="{616384CC-7A89-4650-81D3-BFE0AAA135E9}"/>
    <cellStyle name="SAPBEXHLevel0 5 2 5" xfId="13697" xr:uid="{D41ABFB8-FB5D-4F19-8577-57B2B5071E76}"/>
    <cellStyle name="SAPBEXHLevel0 5 2 6" xfId="13935" xr:uid="{39044601-4A75-4016-BC48-745DD946DECF}"/>
    <cellStyle name="SAPBEXHLevel0 5 2 7" xfId="20333" xr:uid="{08000ED7-3088-4B7D-954E-9E7E3DA7C5EE}"/>
    <cellStyle name="SAPBEXHLevel0 5 2 8" xfId="23825" xr:uid="{736E3D79-9AE9-42B4-91BD-3BEF5EBE3F00}"/>
    <cellStyle name="SAPBEXHLevel0 5 2 9" xfId="27838" xr:uid="{23B2B4DE-2B78-4869-96AB-73FB24FDF3F2}"/>
    <cellStyle name="SAPBEXHLevel0 5 20" xfId="26863" xr:uid="{FA57464D-2C62-45B6-9B1F-A199C8B91287}"/>
    <cellStyle name="SAPBEXHLevel0 5 21" xfId="39445" xr:uid="{BF96D818-6F4E-4882-A9D2-20FD9AE84289}"/>
    <cellStyle name="SAPBEXHLevel0 5 22" xfId="39209" xr:uid="{35AB038F-EAE2-49FA-A4E9-9229350D7FCF}"/>
    <cellStyle name="SAPBEXHLevel0 5 23" xfId="41334" xr:uid="{9462E228-399E-4F66-AB18-8078553C1D4A}"/>
    <cellStyle name="SAPBEXHLevel0 5 3" xfId="2472" xr:uid="{9019D481-B318-436E-8109-133459E698B4}"/>
    <cellStyle name="SAPBEXHLevel0 5 3 10" xfId="38953" xr:uid="{B4A09355-A909-4DBA-B3AB-95798935868D}"/>
    <cellStyle name="SAPBEXHLevel0 5 3 11" xfId="41690" xr:uid="{8A2CC84F-3B2D-4726-AEF3-7C344722605F}"/>
    <cellStyle name="SAPBEXHLevel0 5 3 2" xfId="5902" xr:uid="{62DC8C52-B144-4EC1-86A9-F1CC8C4336D8}"/>
    <cellStyle name="SAPBEXHLevel0 5 3 2 2" xfId="16213" xr:uid="{265E9967-6743-4F81-A2E7-597099C4BE11}"/>
    <cellStyle name="SAPBEXHLevel0 5 3 2 3" xfId="20489" xr:uid="{E33E6906-D562-4165-8678-C5E9FA2BF09F}"/>
    <cellStyle name="SAPBEXHLevel0 5 3 2 4" xfId="29831" xr:uid="{D0B9038B-9E83-4BBD-A19E-D6A8A5243CB7}"/>
    <cellStyle name="SAPBEXHLevel0 5 3 2 5" xfId="33424" xr:uid="{CE18A372-70BD-45A9-9DD2-818ADFCBCB7B}"/>
    <cellStyle name="SAPBEXHLevel0 5 3 2 6" xfId="36473" xr:uid="{54E83D4F-B32E-431A-BB76-B4E3ABA4BF71}"/>
    <cellStyle name="SAPBEXHLevel0 5 3 3" xfId="4237" xr:uid="{2EB3CF41-65B5-4D90-B3DF-A57E96D57DCB}"/>
    <cellStyle name="SAPBEXHLevel0 5 3 3 2" xfId="14643" xr:uid="{69EF2C42-B61E-48FC-AB07-5D08028CBD11}"/>
    <cellStyle name="SAPBEXHLevel0 5 3 3 3" xfId="19263" xr:uid="{8AB9762E-B760-4B5B-9525-F9957A5CC288}"/>
    <cellStyle name="SAPBEXHLevel0 5 3 3 4" xfId="28651" xr:uid="{B171CBE1-EF2F-424D-A30E-D458087BB508}"/>
    <cellStyle name="SAPBEXHLevel0 5 3 3 5" xfId="27191" xr:uid="{0A10A448-4F51-4D8C-8354-604220C27942}"/>
    <cellStyle name="SAPBEXHLevel0 5 3 3 6" xfId="30451" xr:uid="{843319F1-6792-42E2-B48D-38A5136EE210}"/>
    <cellStyle name="SAPBEXHLevel0 5 3 4" xfId="8085" xr:uid="{0B012504-84BC-4B25-B635-DD455DD695A6}"/>
    <cellStyle name="SAPBEXHLevel0 5 3 4 2" xfId="18339" xr:uid="{61EC1B3A-A13E-436E-81FE-A781EDC34253}"/>
    <cellStyle name="SAPBEXHLevel0 5 3 4 3" xfId="22265" xr:uid="{CF0F7871-4829-4212-A86E-9A6056992CF0}"/>
    <cellStyle name="SAPBEXHLevel0 5 3 4 4" xfId="31652" xr:uid="{3A800B38-407A-4259-B56D-0D259A160C1E}"/>
    <cellStyle name="SAPBEXHLevel0 5 3 4 5" xfId="35107" xr:uid="{3CE23C95-1203-4497-BE59-A5D7D808CA26}"/>
    <cellStyle name="SAPBEXHLevel0 5 3 4 6" xfId="38071" xr:uid="{DE4A7DE1-24F7-45F3-A2D0-C474B65ECCC1}"/>
    <cellStyle name="SAPBEXHLevel0 5 3 5" xfId="14244" xr:uid="{F57D52B0-98E3-4544-82FB-2FA320820AD1}"/>
    <cellStyle name="SAPBEXHLevel0 5 3 6" xfId="12473" xr:uid="{81B93B5D-B332-4EE3-A400-64AE982803F0}"/>
    <cellStyle name="SAPBEXHLevel0 5 3 7" xfId="23507" xr:uid="{479ADC98-DCF1-47D8-9522-40C63938D8CE}"/>
    <cellStyle name="SAPBEXHLevel0 5 3 8" xfId="27452" xr:uid="{7205AEF1-E432-4A13-8257-2B94C0E9CFF2}"/>
    <cellStyle name="SAPBEXHLevel0 5 3 9" xfId="39843" xr:uid="{31CDE5F9-3533-4875-B7DB-FFB0CF3B1106}"/>
    <cellStyle name="SAPBEXHLevel0 5 4" xfId="5230" xr:uid="{9F03A90C-68E1-422B-AACD-0BEED3E42B30}"/>
    <cellStyle name="SAPBEXHLevel0 5 4 2" xfId="15580" xr:uid="{686BF7A1-7BAC-4905-B4F4-E6C1613542B0}"/>
    <cellStyle name="SAPBEXHLevel0 5 4 3" xfId="19986" xr:uid="{27DDDF54-2390-430B-8167-0FEF9381A1A9}"/>
    <cellStyle name="SAPBEXHLevel0 5 4 4" xfId="29316" xr:uid="{97EFBD6D-1310-464E-923E-5C7F306DA8F8}"/>
    <cellStyle name="SAPBEXHLevel0 5 4 5" xfId="32959" xr:uid="{66ABB82F-3268-4A40-90B9-B37104DB1922}"/>
    <cellStyle name="SAPBEXHLevel0 5 4 6" xfId="36047" xr:uid="{E659876D-CB46-4217-BF62-251ECEE9C9D3}"/>
    <cellStyle name="SAPBEXHLevel0 5 5" xfId="4820" xr:uid="{7DC77A4B-8207-4B7E-9BFB-59C1AEAFE386}"/>
    <cellStyle name="SAPBEXHLevel0 5 5 2" xfId="15218" xr:uid="{C195488B-3D58-43D8-A77C-2660669CBB97}"/>
    <cellStyle name="SAPBEXHLevel0 5 5 3" xfId="19673" xr:uid="{33D0B0F0-9D1A-43C0-9FEC-9C8E4E1FDB79}"/>
    <cellStyle name="SAPBEXHLevel0 5 5 4" xfId="29040" xr:uid="{EA23A3EA-D9F0-458B-9F26-8FFFF637E1F2}"/>
    <cellStyle name="SAPBEXHLevel0 5 5 5" xfId="32685" xr:uid="{27F75592-0842-46FE-BF9A-D709F34F2BF4}"/>
    <cellStyle name="SAPBEXHLevel0 5 5 6" xfId="35830" xr:uid="{81D87ECA-4135-48D4-B56E-4175B27D415A}"/>
    <cellStyle name="SAPBEXHLevel0 5 6" xfId="5409" xr:uid="{59ABA360-AFD2-47F6-AB3C-C0F214D680A6}"/>
    <cellStyle name="SAPBEXHLevel0 5 6 2" xfId="15758" xr:uid="{CCE938CB-37FA-411B-8ED4-CAC8238071CA}"/>
    <cellStyle name="SAPBEXHLevel0 5 6 3" xfId="20163" xr:uid="{5EE71B24-95C8-4DCF-B501-0FA23A67EAF8}"/>
    <cellStyle name="SAPBEXHLevel0 5 6 4" xfId="29495" xr:uid="{9A4F93C1-67A2-4DEB-A718-16510245370F}"/>
    <cellStyle name="SAPBEXHLevel0 5 6 5" xfId="33136" xr:uid="{DE2003E6-944A-4EC5-B464-A2432A8EEA54}"/>
    <cellStyle name="SAPBEXHLevel0 5 6 6" xfId="36224" xr:uid="{AD9B70AE-D382-4DC6-8076-C0182B043874}"/>
    <cellStyle name="SAPBEXHLevel0 5 7" xfId="11113" xr:uid="{687DBD96-0F84-41AA-AC9E-FA9238E7583D}"/>
    <cellStyle name="SAPBEXHLevel0 5 8" xfId="11536" xr:uid="{BC8BE2E8-DD15-431E-8724-ADB557A8847B}"/>
    <cellStyle name="SAPBEXHLevel0 5 9" xfId="11997" xr:uid="{3B4870D1-C5BF-445D-8E2C-A064A52FF754}"/>
    <cellStyle name="SAPBEXHLevel0 6" xfId="1501" xr:uid="{D482FBF3-00CC-4643-BB77-4CAF1A799E1A}"/>
    <cellStyle name="SAPBEXHLevel0 6 10" xfId="12750" xr:uid="{0176C8A0-4E57-46FE-A00A-CFC7A44C3DB1}"/>
    <cellStyle name="SAPBEXHLevel0 6 11" xfId="13118" xr:uid="{220EC604-961D-4D1A-BA58-08F9ECB8CD0D}"/>
    <cellStyle name="SAPBEXHLevel0 6 12" xfId="23152" xr:uid="{2A54A9FD-AAA3-4561-993B-0AD7D8F8D3DB}"/>
    <cellStyle name="SAPBEXHLevel0 6 13" xfId="24816" xr:uid="{5A2803DF-4BA3-4124-BFBE-95D85FE85946}"/>
    <cellStyle name="SAPBEXHLevel0 6 14" xfId="25655" xr:uid="{0DBA1398-98C9-4505-A8E7-9DC4FCDADE79}"/>
    <cellStyle name="SAPBEXHLevel0 6 15" xfId="24660" xr:uid="{0AB883D8-E77E-46AD-AC9E-CDFFC2CB55B9}"/>
    <cellStyle name="SAPBEXHLevel0 6 16" xfId="25105" xr:uid="{34A320DD-4E31-44DD-8DA4-FD13ED2DC5F4}"/>
    <cellStyle name="SAPBEXHLevel0 6 17" xfId="26609" xr:uid="{D994F1FA-80CE-46B1-92E9-9055EA7D6738}"/>
    <cellStyle name="SAPBEXHLevel0 6 18" xfId="25851" xr:uid="{9B3560B9-9950-4275-B213-49116BFD4768}"/>
    <cellStyle name="SAPBEXHLevel0 6 19" xfId="28365" xr:uid="{0D33B6E5-66D4-4278-8C69-19603451D7DA}"/>
    <cellStyle name="SAPBEXHLevel0 6 2" xfId="2970" xr:uid="{144DE175-F990-4064-8A4C-D651560FD4C0}"/>
    <cellStyle name="SAPBEXHLevel0 6 2 10" xfId="29580" xr:uid="{97ABCF0D-3533-4EDB-B8D4-3A07F30DB4B4}"/>
    <cellStyle name="SAPBEXHLevel0 6 2 11" xfId="32811" xr:uid="{352BAF0B-9C34-40AA-B9F1-86DC0E0C262A}"/>
    <cellStyle name="SAPBEXHLevel0 6 2 12" xfId="40197" xr:uid="{9366145B-E6AB-4538-9017-A831CA7CEEC7}"/>
    <cellStyle name="SAPBEXHLevel0 6 2 13" xfId="40792" xr:uid="{E09AC071-BD35-4BF6-94A4-2DFEAA6E06E6}"/>
    <cellStyle name="SAPBEXHLevel0 6 2 14" xfId="42009" xr:uid="{5CA78666-43D5-41FC-B274-894EEE3513A2}"/>
    <cellStyle name="SAPBEXHLevel0 6 2 2" xfId="6306" xr:uid="{29690973-1547-42E0-BCBD-EC31E355F7AF}"/>
    <cellStyle name="SAPBEXHLevel0 6 2 2 2" xfId="16613" xr:uid="{6D3437FD-2132-485A-9AD8-A8AD5CCF93C7}"/>
    <cellStyle name="SAPBEXHLevel0 6 2 2 3" xfId="20837" xr:uid="{E428A622-EB2E-4CAD-952E-15FA4272BB55}"/>
    <cellStyle name="SAPBEXHLevel0 6 2 2 4" xfId="30187" xr:uid="{350400C7-BDD3-40E6-9DBE-63D6194F0881}"/>
    <cellStyle name="SAPBEXHLevel0 6 2 2 5" xfId="33759" xr:uid="{1D4B07D6-D1D5-47BA-9782-0EF2CBCE941B}"/>
    <cellStyle name="SAPBEXHLevel0 6 2 2 6" xfId="36793" xr:uid="{C4A8F08C-1607-4694-BB9F-B26F340AAF63}"/>
    <cellStyle name="SAPBEXHLevel0 6 2 3" xfId="7251" xr:uid="{67C89A9A-B1F4-474E-9AE8-E9D9054D96FD}"/>
    <cellStyle name="SAPBEXHLevel0 6 2 3 2" xfId="17537" xr:uid="{A3558C19-B331-4281-83D4-5BF77B90E9E0}"/>
    <cellStyle name="SAPBEXHLevel0 6 2 3 3" xfId="21534" xr:uid="{F6AC5F38-55D6-4284-99A5-8D8A4CFDF38A}"/>
    <cellStyle name="SAPBEXHLevel0 6 2 3 4" xfId="30899" xr:uid="{A426E2F4-1F6F-47C3-8BE8-012F452D358F}"/>
    <cellStyle name="SAPBEXHLevel0 6 2 3 5" xfId="34388" xr:uid="{227FF696-FF6A-40CE-BC41-E44DF68DF711}"/>
    <cellStyle name="SAPBEXHLevel0 6 2 3 6" xfId="37371" xr:uid="{C6186D2C-7F67-49C9-93B4-9D6FE7629F71}"/>
    <cellStyle name="SAPBEXHLevel0 6 2 4" xfId="8459" xr:uid="{AA39A6ED-8090-478B-A648-CFDAC9D69D57}"/>
    <cellStyle name="SAPBEXHLevel0 6 2 4 2" xfId="18708" xr:uid="{3116571B-4596-4138-82BB-2B951165A020}"/>
    <cellStyle name="SAPBEXHLevel0 6 2 4 3" xfId="22602" xr:uid="{AA4FAA2B-9FE0-4B09-8DF3-45F7F2528AD5}"/>
    <cellStyle name="SAPBEXHLevel0 6 2 4 4" xfId="31992" xr:uid="{52BE267E-7F1B-49AC-9B46-24DB4528F4BB}"/>
    <cellStyle name="SAPBEXHLevel0 6 2 4 5" xfId="35432" xr:uid="{26CB262F-1DB1-42B3-AB6B-874E2927359B}"/>
    <cellStyle name="SAPBEXHLevel0 6 2 4 6" xfId="38383" xr:uid="{67BA68BF-31FE-4127-BDA7-2506F61E3124}"/>
    <cellStyle name="SAPBEXHLevel0 6 2 5" xfId="13698" xr:uid="{7A939C2C-4708-4A75-850D-7F5E9528E108}"/>
    <cellStyle name="SAPBEXHLevel0 6 2 6" xfId="12415" xr:uid="{CBE3ED79-C16A-4AF2-9E7B-C3130278C5D2}"/>
    <cellStyle name="SAPBEXHLevel0 6 2 7" xfId="20322" xr:uid="{9D08FFED-05AF-4AD2-AF20-F4D74061A954}"/>
    <cellStyle name="SAPBEXHLevel0 6 2 8" xfId="23826" xr:uid="{BE1967F3-1E0F-4E6F-9109-1E2A165B3622}"/>
    <cellStyle name="SAPBEXHLevel0 6 2 9" xfId="27839" xr:uid="{20C16AC6-6CA5-4529-BE3D-B124053FAAF2}"/>
    <cellStyle name="SAPBEXHLevel0 6 20" xfId="26833" xr:uid="{843CA2D0-5FFB-4988-8499-49A8A4A85F54}"/>
    <cellStyle name="SAPBEXHLevel0 6 21" xfId="39446" xr:uid="{FC01DF8A-E836-465D-B265-D2A1B6CEC0FA}"/>
    <cellStyle name="SAPBEXHLevel0 6 22" xfId="39208" xr:uid="{60A52A8B-9D5E-480A-9ECC-69E0A113E35F}"/>
    <cellStyle name="SAPBEXHLevel0 6 23" xfId="41335" xr:uid="{3EFC345E-72CD-459A-ABDB-29E51C9900FD}"/>
    <cellStyle name="SAPBEXHLevel0 6 3" xfId="2473" xr:uid="{8D9216CB-3132-437D-AED0-47971225CEC7}"/>
    <cellStyle name="SAPBEXHLevel0 6 3 10" xfId="39674" xr:uid="{5A1F853E-ECF1-40C8-A934-A2DC08790CC0}"/>
    <cellStyle name="SAPBEXHLevel0 6 3 11" xfId="41691" xr:uid="{C2C24388-C084-4BB6-8CC0-60771E175879}"/>
    <cellStyle name="SAPBEXHLevel0 6 3 2" xfId="5903" xr:uid="{F592C123-FFB5-4601-8419-AB4EC47E6449}"/>
    <cellStyle name="SAPBEXHLevel0 6 3 2 2" xfId="16214" xr:uid="{9081377C-58D1-4A1A-A601-CEC074DE8C19}"/>
    <cellStyle name="SAPBEXHLevel0 6 3 2 3" xfId="20490" xr:uid="{9CFF743E-4E29-4098-8A96-4EEB913CBED3}"/>
    <cellStyle name="SAPBEXHLevel0 6 3 2 4" xfId="29832" xr:uid="{45388C3D-DC8C-4FF7-BC40-FD0F153E455D}"/>
    <cellStyle name="SAPBEXHLevel0 6 3 2 5" xfId="33425" xr:uid="{AF137882-D77C-4FF1-8F95-B6728559FD6B}"/>
    <cellStyle name="SAPBEXHLevel0 6 3 2 6" xfId="36474" xr:uid="{64EC4CB3-076C-46F4-B3C4-17572AB3B2F0}"/>
    <cellStyle name="SAPBEXHLevel0 6 3 3" xfId="4236" xr:uid="{2E3B33C0-D682-4288-AF4C-2475EF3B4B1B}"/>
    <cellStyle name="SAPBEXHLevel0 6 3 3 2" xfId="14642" xr:uid="{3F2A998E-F4C1-4C11-BB59-E98786CEAAB9}"/>
    <cellStyle name="SAPBEXHLevel0 6 3 3 3" xfId="19262" xr:uid="{4E7E139B-E729-4A1F-98DF-C96C9C8B86AD}"/>
    <cellStyle name="SAPBEXHLevel0 6 3 3 4" xfId="28650" xr:uid="{74297894-1CDD-4689-B5F4-D6432429B052}"/>
    <cellStyle name="SAPBEXHLevel0 6 3 3 5" xfId="27190" xr:uid="{2640A8A3-E2F8-44F5-83BF-1CDF44B44D80}"/>
    <cellStyle name="SAPBEXHLevel0 6 3 3 6" xfId="29531" xr:uid="{AB2B6186-8EDB-4A1C-8F85-C0C75DD915BE}"/>
    <cellStyle name="SAPBEXHLevel0 6 3 4" xfId="8086" xr:uid="{0E93804F-1E8F-480B-8C8C-A9071286442A}"/>
    <cellStyle name="SAPBEXHLevel0 6 3 4 2" xfId="18340" xr:uid="{A47AD90F-8AF3-480D-81A8-0A1F856FA13A}"/>
    <cellStyle name="SAPBEXHLevel0 6 3 4 3" xfId="22266" xr:uid="{B19F2B4F-65DD-4346-927D-FFE7DE57C02B}"/>
    <cellStyle name="SAPBEXHLevel0 6 3 4 4" xfId="31653" xr:uid="{8EBAA298-7AA5-4414-BE93-22614CD206FB}"/>
    <cellStyle name="SAPBEXHLevel0 6 3 4 5" xfId="35108" xr:uid="{5EE4C855-27E3-4AAC-A3AE-DD3A36254084}"/>
    <cellStyle name="SAPBEXHLevel0 6 3 4 6" xfId="38072" xr:uid="{58F0BC1E-339E-47F8-820C-A14F9ABAD85B}"/>
    <cellStyle name="SAPBEXHLevel0 6 3 5" xfId="14243" xr:uid="{3D39B490-1DA6-4606-93DD-18B1A9A277B3}"/>
    <cellStyle name="SAPBEXHLevel0 6 3 6" xfId="12691" xr:uid="{264A2409-C724-4DC1-AA8D-9DFE92BBC3BB}"/>
    <cellStyle name="SAPBEXHLevel0 6 3 7" xfId="23508" xr:uid="{1BAC4E59-6CD2-4E62-BF98-14B398C5B798}"/>
    <cellStyle name="SAPBEXHLevel0 6 3 8" xfId="27453" xr:uid="{5F1C5153-CA70-4D77-B2E8-CF2645C865E6}"/>
    <cellStyle name="SAPBEXHLevel0 6 3 9" xfId="39844" xr:uid="{99582178-58CA-47DA-AE66-6EED53D07B14}"/>
    <cellStyle name="SAPBEXHLevel0 6 4" xfId="5231" xr:uid="{91F1518A-39DB-4169-B5CE-5FD1E01A0E5C}"/>
    <cellStyle name="SAPBEXHLevel0 6 4 2" xfId="15581" xr:uid="{902112FA-94AD-4E18-B314-E562B81EFBA0}"/>
    <cellStyle name="SAPBEXHLevel0 6 4 3" xfId="19987" xr:uid="{9CD7D03D-732C-4596-AAC4-BD6CB2223C9A}"/>
    <cellStyle name="SAPBEXHLevel0 6 4 4" xfId="29317" xr:uid="{6F26D2AB-BB83-455C-A402-25F3520720DC}"/>
    <cellStyle name="SAPBEXHLevel0 6 4 5" xfId="32960" xr:uid="{6BD83685-F761-43B2-B1E9-1D46F8606B14}"/>
    <cellStyle name="SAPBEXHLevel0 6 4 6" xfId="36048" xr:uid="{91DB62D8-28FE-40DF-9CA6-1412998129F5}"/>
    <cellStyle name="SAPBEXHLevel0 6 5" xfId="4819" xr:uid="{7C025B20-75ED-4706-B858-3D6164AE9A27}"/>
    <cellStyle name="SAPBEXHLevel0 6 5 2" xfId="15217" xr:uid="{E6579209-B145-4012-BE5E-9981AF71C28B}"/>
    <cellStyle name="SAPBEXHLevel0 6 5 3" xfId="19672" xr:uid="{AFDEB2A7-C2B2-4F18-AD56-F5B1826DF14B}"/>
    <cellStyle name="SAPBEXHLevel0 6 5 4" xfId="29039" xr:uid="{1217C9C6-C5B1-4B14-9977-87678E6B8129}"/>
    <cellStyle name="SAPBEXHLevel0 6 5 5" xfId="32684" xr:uid="{F436880F-F613-40E2-8572-06551CEF0507}"/>
    <cellStyle name="SAPBEXHLevel0 6 5 6" xfId="35829" xr:uid="{3F137AD9-256E-4FC6-8D9B-AB651B8FDFB0}"/>
    <cellStyle name="SAPBEXHLevel0 6 6" xfId="7708" xr:uid="{31EE4B08-52C7-42BC-ACFE-BE502A718FF4}"/>
    <cellStyle name="SAPBEXHLevel0 6 6 2" xfId="17980" xr:uid="{F1C6A4AC-96A4-48F0-9F46-07BD0615BCDC}"/>
    <cellStyle name="SAPBEXHLevel0 6 6 3" xfId="21905" xr:uid="{50299BE0-435C-486B-9BFA-0D790E12C677}"/>
    <cellStyle name="SAPBEXHLevel0 6 6 4" xfId="31288" xr:uid="{EF56FE06-79E9-49B6-AA24-D02A82390837}"/>
    <cellStyle name="SAPBEXHLevel0 6 6 5" xfId="34748" xr:uid="{1064E039-7703-4022-937F-01119CC3F038}"/>
    <cellStyle name="SAPBEXHLevel0 6 6 6" xfId="37719" xr:uid="{7BD81AD2-7423-478A-BA92-69BD7B12952D}"/>
    <cellStyle name="SAPBEXHLevel0 6 7" xfId="11114" xr:uid="{AC1B884F-240C-4BC1-AD55-87F6D97AC52E}"/>
    <cellStyle name="SAPBEXHLevel0 6 8" xfId="11537" xr:uid="{9899623F-AB10-4F4E-AC37-8D761C892E43}"/>
    <cellStyle name="SAPBEXHLevel0 6 9" xfId="11998" xr:uid="{5DD64426-9667-4E96-8526-689606406D3D}"/>
    <cellStyle name="SAPBEXHLevel0 7" xfId="1502" xr:uid="{2031BF93-02B3-4611-AF59-A95D4D885C4C}"/>
    <cellStyle name="SAPBEXHLevel0 7 10" xfId="12751" xr:uid="{2D730F5B-5150-4A0D-B919-2685B5675B5A}"/>
    <cellStyle name="SAPBEXHLevel0 7 11" xfId="12497" xr:uid="{14EDA364-87BD-4CAE-AE14-7163E0065F4D}"/>
    <cellStyle name="SAPBEXHLevel0 7 12" xfId="23153" xr:uid="{1034C6BF-BA36-4BD4-8C59-E5E64C1B0256}"/>
    <cellStyle name="SAPBEXHLevel0 7 13" xfId="24815" xr:uid="{3C55C889-FF5D-401F-A293-7B84DB6278C5}"/>
    <cellStyle name="SAPBEXHLevel0 7 14" xfId="25656" xr:uid="{305D0092-69D7-4FDD-B5FA-FE986FB36EFC}"/>
    <cellStyle name="SAPBEXHLevel0 7 15" xfId="24659" xr:uid="{C03BEAED-E96D-493C-904D-3D850800549A}"/>
    <cellStyle name="SAPBEXHLevel0 7 16" xfId="25104" xr:uid="{A1FE5411-1845-4C5A-8173-8F637C538189}"/>
    <cellStyle name="SAPBEXHLevel0 7 17" xfId="25385" xr:uid="{2E81B2F6-501B-4634-9C8C-440D0E57765E}"/>
    <cellStyle name="SAPBEXHLevel0 7 18" xfId="26512" xr:uid="{421E8A7B-4676-41CF-9675-4602E96B05BB}"/>
    <cellStyle name="SAPBEXHLevel0 7 19" xfId="26399" xr:uid="{F09982AF-0147-4B47-B040-1F1F6EE4740F}"/>
    <cellStyle name="SAPBEXHLevel0 7 2" xfId="2971" xr:uid="{0C252AF7-0303-4066-8ED6-1AD39633E029}"/>
    <cellStyle name="SAPBEXHLevel0 7 2 10" xfId="28811" xr:uid="{E4CA932A-F6AD-40FC-B219-81B232F2B9C9}"/>
    <cellStyle name="SAPBEXHLevel0 7 2 11" xfId="32579" xr:uid="{EBE040A7-D1FD-443E-B0C9-04C092C668EB}"/>
    <cellStyle name="SAPBEXHLevel0 7 2 12" xfId="40198" xr:uid="{E56F4ACD-423A-4BE8-A3D2-B9BD7AE52756}"/>
    <cellStyle name="SAPBEXHLevel0 7 2 13" xfId="40793" xr:uid="{92E4D4C8-20B6-43A3-9446-A01BBF08E301}"/>
    <cellStyle name="SAPBEXHLevel0 7 2 14" xfId="42010" xr:uid="{C760CBF8-0064-438F-A2A4-61690BFF1BFE}"/>
    <cellStyle name="SAPBEXHLevel0 7 2 2" xfId="6307" xr:uid="{124762F9-5D48-48DB-BBFB-EE3ED0FD7300}"/>
    <cellStyle name="SAPBEXHLevel0 7 2 2 2" xfId="16614" xr:uid="{D6404426-DAEA-4DA0-8153-3E303F5B4036}"/>
    <cellStyle name="SAPBEXHLevel0 7 2 2 3" xfId="20838" xr:uid="{3E89BAB0-7788-41C5-83BE-DD630F18CF28}"/>
    <cellStyle name="SAPBEXHLevel0 7 2 2 4" xfId="30188" xr:uid="{D66901F8-830A-4BE5-B7F9-6925100B6776}"/>
    <cellStyle name="SAPBEXHLevel0 7 2 2 5" xfId="33760" xr:uid="{D4431266-C3F9-4A75-8B50-E7F4C36B0323}"/>
    <cellStyle name="SAPBEXHLevel0 7 2 2 6" xfId="36794" xr:uid="{7439E88E-3164-49CB-B519-270C78B0E1DA}"/>
    <cellStyle name="SAPBEXHLevel0 7 2 3" xfId="7252" xr:uid="{7A88DF20-09B4-4CFA-966C-C64C6279AD1C}"/>
    <cellStyle name="SAPBEXHLevel0 7 2 3 2" xfId="17538" xr:uid="{1AAEE1BE-6867-46FF-89CA-CAC68557D584}"/>
    <cellStyle name="SAPBEXHLevel0 7 2 3 3" xfId="21535" xr:uid="{626DF17A-2827-470F-B9A1-E14A8618A7F4}"/>
    <cellStyle name="SAPBEXHLevel0 7 2 3 4" xfId="30900" xr:uid="{3BC7294A-FB0D-4BF7-AA20-1F592E50F12B}"/>
    <cellStyle name="SAPBEXHLevel0 7 2 3 5" xfId="34389" xr:uid="{5B6B2030-2AFD-439C-AAA9-08C4235FEFF5}"/>
    <cellStyle name="SAPBEXHLevel0 7 2 3 6" xfId="37372" xr:uid="{F0176E39-AAD5-4D82-80A0-B3540AF64F84}"/>
    <cellStyle name="SAPBEXHLevel0 7 2 4" xfId="8460" xr:uid="{48431870-6CF5-452B-9E0F-C1F080234794}"/>
    <cellStyle name="SAPBEXHLevel0 7 2 4 2" xfId="18709" xr:uid="{65E8CC26-2A7C-4949-80BD-56DF47915640}"/>
    <cellStyle name="SAPBEXHLevel0 7 2 4 3" xfId="22603" xr:uid="{51E2B573-D980-4301-B857-6F359250BAC2}"/>
    <cellStyle name="SAPBEXHLevel0 7 2 4 4" xfId="31993" xr:uid="{F23AC4CE-A03E-45EC-89AF-4B5BCE8AB06E}"/>
    <cellStyle name="SAPBEXHLevel0 7 2 4 5" xfId="35433" xr:uid="{1FCA7FAF-8BF6-49C5-B4F9-F432B7ED0324}"/>
    <cellStyle name="SAPBEXHLevel0 7 2 4 6" xfId="38384" xr:uid="{46968FD3-C17C-48FB-A0D0-33D3C6E49646}"/>
    <cellStyle name="SAPBEXHLevel0 7 2 5" xfId="13699" xr:uid="{C1C1DD4C-D2F5-4E37-A230-C08584212E6A}"/>
    <cellStyle name="SAPBEXHLevel0 7 2 6" xfId="14037" xr:uid="{B221D907-3514-4536-BEC4-B2CCA1816A20}"/>
    <cellStyle name="SAPBEXHLevel0 7 2 7" xfId="14381" xr:uid="{FFD28328-7F93-466A-9F73-407A26DE6050}"/>
    <cellStyle name="SAPBEXHLevel0 7 2 8" xfId="23827" xr:uid="{34F991B5-FD01-493E-8F4A-570457A5BB35}"/>
    <cellStyle name="SAPBEXHLevel0 7 2 9" xfId="27840" xr:uid="{4D8A09AD-059A-41BA-91F3-A90D8CF08D4B}"/>
    <cellStyle name="SAPBEXHLevel0 7 20" xfId="27698" xr:uid="{BABD8994-3CA2-4FFF-A715-C486185BF31E}"/>
    <cellStyle name="SAPBEXHLevel0 7 21" xfId="39447" xr:uid="{4E993D09-8AEB-4EC1-99E7-4F1F90F54172}"/>
    <cellStyle name="SAPBEXHLevel0 7 22" xfId="40377" xr:uid="{F41A2098-68AC-49C6-AC46-F10B93677429}"/>
    <cellStyle name="SAPBEXHLevel0 7 23" xfId="41336" xr:uid="{710271C4-A08C-4363-A93F-E81C3F4EC415}"/>
    <cellStyle name="SAPBEXHLevel0 7 3" xfId="2474" xr:uid="{90FCE09D-8725-4A1A-B914-32C25116A8D3}"/>
    <cellStyle name="SAPBEXHLevel0 7 3 10" xfId="40364" xr:uid="{7873E8C1-7AB3-4D78-9E2E-5FD43BF0CAEE}"/>
    <cellStyle name="SAPBEXHLevel0 7 3 11" xfId="41692" xr:uid="{9311A3F9-065E-4B66-9B49-922544EB3CDE}"/>
    <cellStyle name="SAPBEXHLevel0 7 3 2" xfId="5904" xr:uid="{337247AE-B6AF-4A4A-9B0C-81CF1C44FA82}"/>
    <cellStyle name="SAPBEXHLevel0 7 3 2 2" xfId="16215" xr:uid="{13623330-526C-42DA-A05B-154A2B126FF5}"/>
    <cellStyle name="SAPBEXHLevel0 7 3 2 3" xfId="20491" xr:uid="{7BB498BD-FB2B-4493-87FA-DD23204BB5BD}"/>
    <cellStyle name="SAPBEXHLevel0 7 3 2 4" xfId="29833" xr:uid="{BA4C6AF1-63E8-471B-A13D-E33A331D68D2}"/>
    <cellStyle name="SAPBEXHLevel0 7 3 2 5" xfId="33426" xr:uid="{F94D9E78-C472-4576-80A1-0D1D0C793934}"/>
    <cellStyle name="SAPBEXHLevel0 7 3 2 6" xfId="36475" xr:uid="{510913DD-B128-4C7E-9E1A-04371C53D28C}"/>
    <cellStyle name="SAPBEXHLevel0 7 3 3" xfId="4235" xr:uid="{2D0DE2F8-61E0-4174-9C19-E99A3384A02D}"/>
    <cellStyle name="SAPBEXHLevel0 7 3 3 2" xfId="14641" xr:uid="{0EA2FC86-5B14-4FF3-8D27-B9EC3305E341}"/>
    <cellStyle name="SAPBEXHLevel0 7 3 3 3" xfId="19261" xr:uid="{AD17EADB-9CBE-4A03-B74B-3217A96594D5}"/>
    <cellStyle name="SAPBEXHLevel0 7 3 3 4" xfId="28649" xr:uid="{6211C8E5-A5C5-4E50-A7FF-A68145675058}"/>
    <cellStyle name="SAPBEXHLevel0 7 3 3 5" xfId="27189" xr:uid="{01AB4117-7DE9-4632-B932-6B16E4BE69D6}"/>
    <cellStyle name="SAPBEXHLevel0 7 3 3 6" xfId="25475" xr:uid="{F9CCF9CF-287D-4D01-85DF-4731B66799D9}"/>
    <cellStyle name="SAPBEXHLevel0 7 3 4" xfId="8087" xr:uid="{9D4EF290-F1D1-4229-8EA7-3D75FE0A7F33}"/>
    <cellStyle name="SAPBEXHLevel0 7 3 4 2" xfId="18341" xr:uid="{2EE203BB-6EC6-43CB-BCD3-F5E1D85F7132}"/>
    <cellStyle name="SAPBEXHLevel0 7 3 4 3" xfId="22267" xr:uid="{F90601C4-7850-4C3B-A0D7-47D1BA0F7109}"/>
    <cellStyle name="SAPBEXHLevel0 7 3 4 4" xfId="31654" xr:uid="{D5A7FB36-323F-4C95-B0DE-384EB59BFCD6}"/>
    <cellStyle name="SAPBEXHLevel0 7 3 4 5" xfId="35109" xr:uid="{769669AC-C60F-46D7-B028-8400F689C377}"/>
    <cellStyle name="SAPBEXHLevel0 7 3 4 6" xfId="38073" xr:uid="{D2684A99-B6C8-4E87-85E1-7A2453182936}"/>
    <cellStyle name="SAPBEXHLevel0 7 3 5" xfId="14242" xr:uid="{48CEA06E-3DBB-4445-90F0-39ACA3E734E2}"/>
    <cellStyle name="SAPBEXHLevel0 7 3 6" xfId="20232" xr:uid="{60F71299-7929-481D-BD0B-9E07F1F0E1DC}"/>
    <cellStyle name="SAPBEXHLevel0 7 3 7" xfId="23509" xr:uid="{4DA4FE12-BEF1-4FF5-99B3-EEC8F8819A47}"/>
    <cellStyle name="SAPBEXHLevel0 7 3 8" xfId="27454" xr:uid="{E5E78FC2-ADFC-40A6-A7F4-B6A4B5770386}"/>
    <cellStyle name="SAPBEXHLevel0 7 3 9" xfId="39845" xr:uid="{75C6489F-CA38-44F5-B6EF-2829E10CE6F7}"/>
    <cellStyle name="SAPBEXHLevel0 7 4" xfId="5232" xr:uid="{48D3817E-CEF7-4D68-A274-8FD76EDDBC8A}"/>
    <cellStyle name="SAPBEXHLevel0 7 4 2" xfId="15582" xr:uid="{B9F0FEB7-CBE7-479C-9EF3-F2C2E67AE6E6}"/>
    <cellStyle name="SAPBEXHLevel0 7 4 3" xfId="19988" xr:uid="{E8C38590-03A6-4919-893D-FBCC15CF2984}"/>
    <cellStyle name="SAPBEXHLevel0 7 4 4" xfId="29318" xr:uid="{9E8CF793-9CA1-4B8A-97EE-2306E170AED3}"/>
    <cellStyle name="SAPBEXHLevel0 7 4 5" xfId="32961" xr:uid="{1EEFBDA6-60B3-4D3B-8388-A5209489E65F}"/>
    <cellStyle name="SAPBEXHLevel0 7 4 6" xfId="36049" xr:uid="{EDF2793A-5922-4776-855E-FA26ADEFBAF3}"/>
    <cellStyle name="SAPBEXHLevel0 7 5" xfId="4818" xr:uid="{283390E7-3233-4DF9-890C-D8671A170188}"/>
    <cellStyle name="SAPBEXHLevel0 7 5 2" xfId="15216" xr:uid="{C4662FC3-E9BF-49A6-B41B-B056CD02A34B}"/>
    <cellStyle name="SAPBEXHLevel0 7 5 3" xfId="19671" xr:uid="{78D2E5A5-85C5-4A87-9DA3-E1124D380D37}"/>
    <cellStyle name="SAPBEXHLevel0 7 5 4" xfId="29038" xr:uid="{AB097597-4AEA-4AA7-B3DF-601B98752A81}"/>
    <cellStyle name="SAPBEXHLevel0 7 5 5" xfId="32683" xr:uid="{68AA7E27-15A0-4C3F-BA22-DD5EFBE0FCDD}"/>
    <cellStyle name="SAPBEXHLevel0 7 5 6" xfId="35828" xr:uid="{243133F3-6EF9-4F1E-B710-F8BE185BAFC4}"/>
    <cellStyle name="SAPBEXHLevel0 7 6" xfId="5410" xr:uid="{8E51676D-43D4-46FF-A386-2A804D418232}"/>
    <cellStyle name="SAPBEXHLevel0 7 6 2" xfId="15759" xr:uid="{9B55A030-53FD-47A7-9D78-AF3A227A6191}"/>
    <cellStyle name="SAPBEXHLevel0 7 6 3" xfId="20164" xr:uid="{B976C250-FF57-4BC6-8D47-B48DC72A284E}"/>
    <cellStyle name="SAPBEXHLevel0 7 6 4" xfId="29496" xr:uid="{C25F8386-8C02-4D1A-909E-66DA62688D91}"/>
    <cellStyle name="SAPBEXHLevel0 7 6 5" xfId="33137" xr:uid="{2C892E83-E134-4FA2-A093-116268FD350A}"/>
    <cellStyle name="SAPBEXHLevel0 7 6 6" xfId="36225" xr:uid="{0D8DEDA1-6C29-49A4-B173-F9454B394219}"/>
    <cellStyle name="SAPBEXHLevel0 7 7" xfId="11115" xr:uid="{761E4397-E550-434C-8718-F4BFB6E5FE83}"/>
    <cellStyle name="SAPBEXHLevel0 7 8" xfId="11538" xr:uid="{2D26A784-1F5C-427C-8D8D-4B8275E5F674}"/>
    <cellStyle name="SAPBEXHLevel0 7 9" xfId="11999" xr:uid="{24F98362-DAE4-4D44-8126-CE92CAC22AEF}"/>
    <cellStyle name="SAPBEXHLevel0 8" xfId="1503" xr:uid="{70A9603E-CDC9-4614-BA6D-CB4AAF5E8633}"/>
    <cellStyle name="SAPBEXHLevel0 8 10" xfId="12752" xr:uid="{3176F023-1171-46D7-9C50-EE91F2DD294B}"/>
    <cellStyle name="SAPBEXHLevel0 8 11" xfId="13117" xr:uid="{26A4E94E-72B5-4C30-9A9D-49FE267928EB}"/>
    <cellStyle name="SAPBEXHLevel0 8 12" xfId="23154" xr:uid="{A40E07D3-732F-40B4-B892-EF360B09DB52}"/>
    <cellStyle name="SAPBEXHLevel0 8 13" xfId="24814" xr:uid="{2314C603-B990-4784-9A0B-B6DC92E9B337}"/>
    <cellStyle name="SAPBEXHLevel0 8 14" xfId="25657" xr:uid="{D353E22D-8AE9-4F95-A821-0BD2EB27F22E}"/>
    <cellStyle name="SAPBEXHLevel0 8 15" xfId="26133" xr:uid="{54E24E9A-1C9C-49BE-8437-2529146DB0AD}"/>
    <cellStyle name="SAPBEXHLevel0 8 16" xfId="26366" xr:uid="{3BA57280-7461-41C0-A494-72E21685F366}"/>
    <cellStyle name="SAPBEXHLevel0 8 17" xfId="26610" xr:uid="{35B4CC47-5350-442D-9067-B9581F8A7EDF}"/>
    <cellStyle name="SAPBEXHLevel0 8 18" xfId="27289" xr:uid="{4C60B0F6-2360-40F2-845B-DD88496F158E}"/>
    <cellStyle name="SAPBEXHLevel0 8 19" xfId="28364" xr:uid="{3E29F582-29FC-4543-A956-EB393DDD0F20}"/>
    <cellStyle name="SAPBEXHLevel0 8 2" xfId="2972" xr:uid="{42A34622-CBC3-4882-87B9-204EF3329FC8}"/>
    <cellStyle name="SAPBEXHLevel0 8 2 10" xfId="29660" xr:uid="{A097319A-B1C6-4FDE-8F55-B610EC260BD4}"/>
    <cellStyle name="SAPBEXHLevel0 8 2 11" xfId="35609" xr:uid="{5BE5DB3D-E930-44BD-B853-90CA157B7F7F}"/>
    <cellStyle name="SAPBEXHLevel0 8 2 12" xfId="40199" xr:uid="{E273B23A-2A1F-4622-9A32-3F71D6A1FC42}"/>
    <cellStyle name="SAPBEXHLevel0 8 2 13" xfId="40794" xr:uid="{FE27F0A1-1F81-4241-A7E9-0E25EAC367B2}"/>
    <cellStyle name="SAPBEXHLevel0 8 2 14" xfId="42011" xr:uid="{F10C525A-B4D8-4F9A-84FC-A1F515CF33D5}"/>
    <cellStyle name="SAPBEXHLevel0 8 2 2" xfId="6308" xr:uid="{71895638-7724-4D1D-9391-28FD88A52480}"/>
    <cellStyle name="SAPBEXHLevel0 8 2 2 2" xfId="16615" xr:uid="{B93BB09B-8FC5-49DA-AA04-B34743725BF4}"/>
    <cellStyle name="SAPBEXHLevel0 8 2 2 3" xfId="20839" xr:uid="{50FA250B-1F4A-477D-9E66-DADC9A6BB1CD}"/>
    <cellStyle name="SAPBEXHLevel0 8 2 2 4" xfId="30189" xr:uid="{78E6FCE2-AB83-479E-87AD-20CBBEC1082D}"/>
    <cellStyle name="SAPBEXHLevel0 8 2 2 5" xfId="33761" xr:uid="{A71C3D85-4260-4BC5-8A79-7D52D132C74F}"/>
    <cellStyle name="SAPBEXHLevel0 8 2 2 6" xfId="36795" xr:uid="{A574291D-09CE-4310-9FC4-B0B2E69EAD0B}"/>
    <cellStyle name="SAPBEXHLevel0 8 2 3" xfId="7253" xr:uid="{D82FF0B2-5AE3-4644-84B9-8E41B26B17C7}"/>
    <cellStyle name="SAPBEXHLevel0 8 2 3 2" xfId="17539" xr:uid="{6B6E323B-0640-40C1-BAC6-74528343688A}"/>
    <cellStyle name="SAPBEXHLevel0 8 2 3 3" xfId="21536" xr:uid="{3C8917D9-E72F-4100-A351-01BAB010211B}"/>
    <cellStyle name="SAPBEXHLevel0 8 2 3 4" xfId="30901" xr:uid="{D25A8BAA-E161-4234-8537-1CC469650CB4}"/>
    <cellStyle name="SAPBEXHLevel0 8 2 3 5" xfId="34390" xr:uid="{A7F26D95-517D-4F45-B88D-0BB20E04A9AB}"/>
    <cellStyle name="SAPBEXHLevel0 8 2 3 6" xfId="37373" xr:uid="{9B8CC750-6D94-43F5-A832-519C5203765E}"/>
    <cellStyle name="SAPBEXHLevel0 8 2 4" xfId="8461" xr:uid="{6ACEA2BA-45E0-437F-AD5D-F40A74732074}"/>
    <cellStyle name="SAPBEXHLevel0 8 2 4 2" xfId="18710" xr:uid="{06A55EDC-A053-460C-8A5C-154001B47333}"/>
    <cellStyle name="SAPBEXHLevel0 8 2 4 3" xfId="22604" xr:uid="{A681AAAF-B6CB-4AEE-A6C8-233390D7ED62}"/>
    <cellStyle name="SAPBEXHLevel0 8 2 4 4" xfId="31994" xr:uid="{6196DB13-A49E-45BB-8E53-332A5179AD9C}"/>
    <cellStyle name="SAPBEXHLevel0 8 2 4 5" xfId="35434" xr:uid="{5E6644A0-350D-4945-A5EE-FDEAFD7D1522}"/>
    <cellStyle name="SAPBEXHLevel0 8 2 4 6" xfId="38385" xr:uid="{707A5F15-D7BF-4EC0-9AE7-C507DAFD4169}"/>
    <cellStyle name="SAPBEXHLevel0 8 2 5" xfId="13700" xr:uid="{99AAA3EB-90E4-4C5D-903F-D05644D12198}"/>
    <cellStyle name="SAPBEXHLevel0 8 2 6" xfId="12948" xr:uid="{73650D42-A1BE-4BB2-A795-F0A8CB0F7DAB}"/>
    <cellStyle name="SAPBEXHLevel0 8 2 7" xfId="21218" xr:uid="{08AE96AF-9CB0-4079-9A98-19C438E43DFD}"/>
    <cellStyle name="SAPBEXHLevel0 8 2 8" xfId="23828" xr:uid="{C9CC4659-96FB-4699-8F92-55593E9C92CE}"/>
    <cellStyle name="SAPBEXHLevel0 8 2 9" xfId="27841" xr:uid="{5C8E9F44-BD84-4812-9198-47AD4B9DE177}"/>
    <cellStyle name="SAPBEXHLevel0 8 20" xfId="26159" xr:uid="{281D0B99-E4CB-4C06-B7B4-6B03E47DA60A}"/>
    <cellStyle name="SAPBEXHLevel0 8 21" xfId="39448" xr:uid="{9DADAEB5-BE9A-44C4-B853-BC03FF008876}"/>
    <cellStyle name="SAPBEXHLevel0 8 22" xfId="39207" xr:uid="{3E66014B-1861-4092-BED6-FDF6163E6845}"/>
    <cellStyle name="SAPBEXHLevel0 8 23" xfId="41337" xr:uid="{98C77004-B63E-4A6E-BE13-0ED6FA1F7801}"/>
    <cellStyle name="SAPBEXHLevel0 8 3" xfId="2475" xr:uid="{2974EAA1-7141-46C3-9DFB-711D50704E28}"/>
    <cellStyle name="SAPBEXHLevel0 8 3 10" xfId="40060" xr:uid="{BB235EDA-1E05-4E47-A73B-100BF8616EF8}"/>
    <cellStyle name="SAPBEXHLevel0 8 3 11" xfId="41693" xr:uid="{D0763CA1-9A46-42FC-9CF3-B27167201F43}"/>
    <cellStyle name="SAPBEXHLevel0 8 3 2" xfId="5905" xr:uid="{DC3A1EDF-0F24-4A50-BE3B-9475B04A9ED8}"/>
    <cellStyle name="SAPBEXHLevel0 8 3 2 2" xfId="16216" xr:uid="{FE7C1FA3-8608-446A-B610-8FA4A86863C8}"/>
    <cellStyle name="SAPBEXHLevel0 8 3 2 3" xfId="20492" xr:uid="{17A8CD2F-CD9E-47D0-ADF6-EA73BB002949}"/>
    <cellStyle name="SAPBEXHLevel0 8 3 2 4" xfId="29834" xr:uid="{54597092-D100-4DA4-8319-4123BE6812CA}"/>
    <cellStyle name="SAPBEXHLevel0 8 3 2 5" xfId="33427" xr:uid="{E0DAEDDA-D146-4115-87BA-3ECC3F31EFD0}"/>
    <cellStyle name="SAPBEXHLevel0 8 3 2 6" xfId="36476" xr:uid="{A40A1784-8E6D-4018-8D0E-85DF8F8F5DC7}"/>
    <cellStyle name="SAPBEXHLevel0 8 3 3" xfId="4234" xr:uid="{6A9F471E-4454-4909-8F75-F45811DF7250}"/>
    <cellStyle name="SAPBEXHLevel0 8 3 3 2" xfId="14640" xr:uid="{782979CB-38A2-4CE0-A294-965F45ECD0A9}"/>
    <cellStyle name="SAPBEXHLevel0 8 3 3 3" xfId="19260" xr:uid="{380530E2-EC1A-47A6-8F6B-491E61982C74}"/>
    <cellStyle name="SAPBEXHLevel0 8 3 3 4" xfId="28648" xr:uid="{A339B981-2BC8-4047-98A9-FB7A1A995AE5}"/>
    <cellStyle name="SAPBEXHLevel0 8 3 3 5" xfId="27188" xr:uid="{3E9E116D-B5F4-4DC1-B5EF-A6898801803D}"/>
    <cellStyle name="SAPBEXHLevel0 8 3 3 6" xfId="25476" xr:uid="{1999BE27-828F-4DC6-AF7C-3AA97BE82530}"/>
    <cellStyle name="SAPBEXHLevel0 8 3 4" xfId="8088" xr:uid="{068C31D1-0240-4D40-81AD-AFE093D33A00}"/>
    <cellStyle name="SAPBEXHLevel0 8 3 4 2" xfId="18342" xr:uid="{5009AF11-AEEF-467C-A5DB-C4E072240517}"/>
    <cellStyle name="SAPBEXHLevel0 8 3 4 3" xfId="22268" xr:uid="{B6EF25D6-9D03-4A1F-95FE-0E1126B15635}"/>
    <cellStyle name="SAPBEXHLevel0 8 3 4 4" xfId="31655" xr:uid="{A3EC02AA-3BC2-4240-882F-51026BE55739}"/>
    <cellStyle name="SAPBEXHLevel0 8 3 4 5" xfId="35110" xr:uid="{11BB120E-CA59-4A38-A6B0-DFA33403D239}"/>
    <cellStyle name="SAPBEXHLevel0 8 3 4 6" xfId="38074" xr:uid="{FBC0E701-9BCF-4BEF-A6A0-ADAD673C2E8F}"/>
    <cellStyle name="SAPBEXHLevel0 8 3 5" xfId="14241" xr:uid="{7A1EA04C-E506-4FC9-8132-DB6B57EF3A44}"/>
    <cellStyle name="SAPBEXHLevel0 8 3 6" xfId="19424" xr:uid="{A28E6A79-9C7D-4C49-9B6A-10CD3593E7DA}"/>
    <cellStyle name="SAPBEXHLevel0 8 3 7" xfId="23510" xr:uid="{2E9DA6CE-4168-442B-BBEE-4A0DE04093D5}"/>
    <cellStyle name="SAPBEXHLevel0 8 3 8" xfId="27455" xr:uid="{4FC38093-4BBC-47AE-8A48-037A454F64EC}"/>
    <cellStyle name="SAPBEXHLevel0 8 3 9" xfId="39846" xr:uid="{0EF454B1-2DF8-41F4-8B07-3495201A012D}"/>
    <cellStyle name="SAPBEXHLevel0 8 4" xfId="5233" xr:uid="{4292058F-6431-402D-887C-E0DA77F3E965}"/>
    <cellStyle name="SAPBEXHLevel0 8 4 2" xfId="15583" xr:uid="{3EE97CEC-662C-4890-B5A7-70CD63B669C2}"/>
    <cellStyle name="SAPBEXHLevel0 8 4 3" xfId="19989" xr:uid="{CD2540EC-B868-4D26-B01E-64B7921F91D7}"/>
    <cellStyle name="SAPBEXHLevel0 8 4 4" xfId="29319" xr:uid="{B40535E7-DF11-4276-8A6C-597799839244}"/>
    <cellStyle name="SAPBEXHLevel0 8 4 5" xfId="32962" xr:uid="{C9957C04-CD3D-4685-ABF0-35719F6884A7}"/>
    <cellStyle name="SAPBEXHLevel0 8 4 6" xfId="36050" xr:uid="{42AD0D6D-8343-464A-B956-AB538B66098C}"/>
    <cellStyle name="SAPBEXHLevel0 8 5" xfId="4817" xr:uid="{DBC8BD44-1A3F-443E-B6CC-F7D79AD15B4E}"/>
    <cellStyle name="SAPBEXHLevel0 8 5 2" xfId="15215" xr:uid="{81D9C7A5-E97B-48A8-99A9-F8C713E5F485}"/>
    <cellStyle name="SAPBEXHLevel0 8 5 3" xfId="19670" xr:uid="{884B1A58-D4CC-4E2A-8095-84741320F38D}"/>
    <cellStyle name="SAPBEXHLevel0 8 5 4" xfId="29037" xr:uid="{284F4998-AFC1-4D4F-84EC-8CDB69805273}"/>
    <cellStyle name="SAPBEXHLevel0 8 5 5" xfId="32682" xr:uid="{729DEF17-D657-49DD-AE14-1F14BC42F293}"/>
    <cellStyle name="SAPBEXHLevel0 8 5 6" xfId="26637" xr:uid="{3E684009-D0CC-4C2B-960B-DAE16B536EC3}"/>
    <cellStyle name="SAPBEXHLevel0 8 6" xfId="7707" xr:uid="{4EDC74E1-6BC4-43A0-94CE-9F909996337C}"/>
    <cellStyle name="SAPBEXHLevel0 8 6 2" xfId="17979" xr:uid="{4D669D29-3967-41D9-83A7-9DB395A33669}"/>
    <cellStyle name="SAPBEXHLevel0 8 6 3" xfId="21904" xr:uid="{DED34AEE-6A22-4795-9FDC-FE21F19FF60E}"/>
    <cellStyle name="SAPBEXHLevel0 8 6 4" xfId="31287" xr:uid="{BB801322-F58F-4619-9B0C-5F35C44A381D}"/>
    <cellStyle name="SAPBEXHLevel0 8 6 5" xfId="34747" xr:uid="{5E6FC1CC-53C1-45C7-A267-A60A6227DB03}"/>
    <cellStyle name="SAPBEXHLevel0 8 6 6" xfId="37718" xr:uid="{CFE1897C-E43F-42FD-93F6-73957882FDFD}"/>
    <cellStyle name="SAPBEXHLevel0 8 7" xfId="11116" xr:uid="{DFD914B8-784F-4249-A83E-ED36D36C4D49}"/>
    <cellStyle name="SAPBEXHLevel0 8 8" xfId="11539" xr:uid="{71E00713-CB90-4A36-999A-E2F94D905D7D}"/>
    <cellStyle name="SAPBEXHLevel0 8 9" xfId="12000" xr:uid="{ADE510FE-31DC-40C3-8774-955FFBBE33F6}"/>
    <cellStyle name="SAPBEXHLevel0 9" xfId="1504" xr:uid="{464500C5-1212-41D9-B6F2-55B733B7BD6E}"/>
    <cellStyle name="SAPBEXHLevel0 9 10" xfId="12753" xr:uid="{AFB27669-F6B1-4100-BC13-DA9329428B2D}"/>
    <cellStyle name="SAPBEXHLevel0 9 11" xfId="13116" xr:uid="{54191595-3812-4BB1-A260-DD6A3660D797}"/>
    <cellStyle name="SAPBEXHLevel0 9 12" xfId="23155" xr:uid="{37B361BF-9A31-4611-8526-2E7F9F36BD7F}"/>
    <cellStyle name="SAPBEXHLevel0 9 13" xfId="26061" xr:uid="{E3E815ED-48C4-421C-8E8F-CF0A6B61C153}"/>
    <cellStyle name="SAPBEXHLevel0 9 14" xfId="25658" xr:uid="{C2019485-FDA2-461C-81A9-F0840EFF2CAD}"/>
    <cellStyle name="SAPBEXHLevel0 9 15" xfId="24658" xr:uid="{B1CAAD9F-C38E-4AA4-9FF3-B9FF5E59A468}"/>
    <cellStyle name="SAPBEXHLevel0 9 16" xfId="26812" xr:uid="{3CDAF6CA-2F62-48D4-B43B-2A56EFB1C171}"/>
    <cellStyle name="SAPBEXHLevel0 9 17" xfId="26994" xr:uid="{273C1F66-5D13-4D44-B18E-BA2ACB4C5AE9}"/>
    <cellStyle name="SAPBEXHLevel0 9 18" xfId="25850" xr:uid="{1C359254-916E-48C8-A65E-FE44697967D3}"/>
    <cellStyle name="SAPBEXHLevel0 9 19" xfId="28363" xr:uid="{B3FD57CE-0453-46BD-9CDC-02A291C1B8AA}"/>
    <cellStyle name="SAPBEXHLevel0 9 2" xfId="2973" xr:uid="{1AF82DAD-0980-410A-9BD0-EFCE3AD24673}"/>
    <cellStyle name="SAPBEXHLevel0 9 2 10" xfId="24429" xr:uid="{61197817-650E-4B17-A85F-76DF00DA6A07}"/>
    <cellStyle name="SAPBEXHLevel0 9 2 11" xfId="34578" xr:uid="{08D65194-1E88-4A02-B7C2-15CBD459DD91}"/>
    <cellStyle name="SAPBEXHLevel0 9 2 12" xfId="40200" xr:uid="{E9531AB8-A543-4F8B-BA9B-900C4D088315}"/>
    <cellStyle name="SAPBEXHLevel0 9 2 13" xfId="40795" xr:uid="{EC3A54C9-B32D-4B23-9D03-49DB35113808}"/>
    <cellStyle name="SAPBEXHLevel0 9 2 14" xfId="42012" xr:uid="{8AB52A16-97FD-4471-B7E6-B9DEAD2E7720}"/>
    <cellStyle name="SAPBEXHLevel0 9 2 2" xfId="6309" xr:uid="{19E02838-8D0B-4B5E-9529-68AA1D749C8F}"/>
    <cellStyle name="SAPBEXHLevel0 9 2 2 2" xfId="16616" xr:uid="{74A50B91-5A31-43DB-9061-40F414CFDC90}"/>
    <cellStyle name="SAPBEXHLevel0 9 2 2 3" xfId="20840" xr:uid="{51E6E975-D35E-4094-9C6E-93D60448BF1A}"/>
    <cellStyle name="SAPBEXHLevel0 9 2 2 4" xfId="30190" xr:uid="{416BB0D2-AA63-4D36-9DAE-AC6328416842}"/>
    <cellStyle name="SAPBEXHLevel0 9 2 2 5" xfId="33762" xr:uid="{93DA3354-4652-4B20-9A95-81078AFC5FEB}"/>
    <cellStyle name="SAPBEXHLevel0 9 2 2 6" xfId="36796" xr:uid="{9A8B0251-6367-4B2D-8354-A6887BFB5F7A}"/>
    <cellStyle name="SAPBEXHLevel0 9 2 3" xfId="7254" xr:uid="{90CAC8EF-8C08-4F6C-A337-D19D4D8D6F18}"/>
    <cellStyle name="SAPBEXHLevel0 9 2 3 2" xfId="17540" xr:uid="{FCDD58F6-6F64-472C-8705-402455504111}"/>
    <cellStyle name="SAPBEXHLevel0 9 2 3 3" xfId="21537" xr:uid="{B3CFB18A-EB4A-4EB0-9EA1-C01CAE673D54}"/>
    <cellStyle name="SAPBEXHLevel0 9 2 3 4" xfId="30902" xr:uid="{E9D9F737-D266-4030-A26F-5EE475F7A977}"/>
    <cellStyle name="SAPBEXHLevel0 9 2 3 5" xfId="34391" xr:uid="{F56BAF09-7724-4DBA-AAB8-7BD97B1B6359}"/>
    <cellStyle name="SAPBEXHLevel0 9 2 3 6" xfId="37374" xr:uid="{5E5E8BAA-2265-4811-A6B0-05BAB4064FD9}"/>
    <cellStyle name="SAPBEXHLevel0 9 2 4" xfId="8462" xr:uid="{59A56215-3476-448D-A224-261FE6EAFB04}"/>
    <cellStyle name="SAPBEXHLevel0 9 2 4 2" xfId="18711" xr:uid="{5C4651DD-C93C-409B-AD23-164D68FCF12A}"/>
    <cellStyle name="SAPBEXHLevel0 9 2 4 3" xfId="22605" xr:uid="{0A1A48ED-E9FE-49E3-9174-E487360EE2F6}"/>
    <cellStyle name="SAPBEXHLevel0 9 2 4 4" xfId="31995" xr:uid="{17CC2E00-13E6-4921-8119-776EBD1837B9}"/>
    <cellStyle name="SAPBEXHLevel0 9 2 4 5" xfId="35435" xr:uid="{1F7B3370-37A0-4CFD-86CF-A2D4540705B6}"/>
    <cellStyle name="SAPBEXHLevel0 9 2 4 6" xfId="38386" xr:uid="{6AFBF4C7-B4A2-4E1D-A83A-392FD235B40A}"/>
    <cellStyle name="SAPBEXHLevel0 9 2 5" xfId="13701" xr:uid="{F73619F3-0F63-4016-8DF5-32167A1D795F}"/>
    <cellStyle name="SAPBEXHLevel0 9 2 6" xfId="14965" xr:uid="{13BA6D73-2B32-4F58-B495-8DA9BCFDF250}"/>
    <cellStyle name="SAPBEXHLevel0 9 2 7" xfId="19858" xr:uid="{7BE3B789-B8AE-4B30-826F-280F3836707E}"/>
    <cellStyle name="SAPBEXHLevel0 9 2 8" xfId="23829" xr:uid="{D1F61D0C-6897-4286-A719-B6AB32298B70}"/>
    <cellStyle name="SAPBEXHLevel0 9 2 9" xfId="27842" xr:uid="{248B9143-9A94-4079-8570-420A36125A90}"/>
    <cellStyle name="SAPBEXHLevel0 9 20" xfId="35827" xr:uid="{78E666A7-43CB-49E3-BA91-46E743F4B44C}"/>
    <cellStyle name="SAPBEXHLevel0 9 21" xfId="39449" xr:uid="{959DAACB-5AB6-49E9-8B51-A04F7B9FDE24}"/>
    <cellStyle name="SAPBEXHLevel0 9 22" xfId="40095" xr:uid="{792254BC-A4BE-427A-8E63-8A89EFD53FC8}"/>
    <cellStyle name="SAPBEXHLevel0 9 23" xfId="41338" xr:uid="{1A0353FE-F8E5-44A1-9501-89E604FB1EF6}"/>
    <cellStyle name="SAPBEXHLevel0 9 3" xfId="2476" xr:uid="{358FFE8F-F5DB-42BF-B848-E2F52CADE5AE}"/>
    <cellStyle name="SAPBEXHLevel0 9 3 10" xfId="38952" xr:uid="{0310BE96-610E-49B2-944A-8F406A9F416F}"/>
    <cellStyle name="SAPBEXHLevel0 9 3 11" xfId="41694" xr:uid="{821677FE-4DC2-4E33-A4AE-221ACCCD3A12}"/>
    <cellStyle name="SAPBEXHLevel0 9 3 2" xfId="5906" xr:uid="{2371E247-2462-480A-9D3D-FD3436B3F714}"/>
    <cellStyle name="SAPBEXHLevel0 9 3 2 2" xfId="16217" xr:uid="{B56C96FF-556A-49DE-9722-AA20F2EEDDB6}"/>
    <cellStyle name="SAPBEXHLevel0 9 3 2 3" xfId="20493" xr:uid="{F5747680-8B96-4B80-85F5-447E9F350B4E}"/>
    <cellStyle name="SAPBEXHLevel0 9 3 2 4" xfId="29835" xr:uid="{88FB7D95-6FEC-40FD-A2E5-2498DFC711CD}"/>
    <cellStyle name="SAPBEXHLevel0 9 3 2 5" xfId="33428" xr:uid="{4A68D3F8-D568-44BE-9306-24D211B5CC52}"/>
    <cellStyle name="SAPBEXHLevel0 9 3 2 6" xfId="36477" xr:uid="{8E5434FB-3854-420C-A016-1EF66164D6A2}"/>
    <cellStyle name="SAPBEXHLevel0 9 3 3" xfId="4233" xr:uid="{7FBA8CC0-DBEE-4DC5-BE83-32DDCE21B109}"/>
    <cellStyle name="SAPBEXHLevel0 9 3 3 2" xfId="14639" xr:uid="{28962493-50CE-4600-8DD4-FD7163D11E95}"/>
    <cellStyle name="SAPBEXHLevel0 9 3 3 3" xfId="19259" xr:uid="{92DE8BDF-348F-41A1-B2D4-946DC4D3C5CE}"/>
    <cellStyle name="SAPBEXHLevel0 9 3 3 4" xfId="28647" xr:uid="{BE33C92F-B028-4455-9CB8-20605849D926}"/>
    <cellStyle name="SAPBEXHLevel0 9 3 3 5" xfId="27187" xr:uid="{2FEF2D9B-D13A-4F78-9BBD-DFE06829FF42}"/>
    <cellStyle name="SAPBEXHLevel0 9 3 3 6" xfId="31137" xr:uid="{B5A7ED92-DBC8-4657-B998-E5D5760DE9DD}"/>
    <cellStyle name="SAPBEXHLevel0 9 3 4" xfId="8089" xr:uid="{B1846822-C7F7-452E-BA3F-C26FC6E67C03}"/>
    <cellStyle name="SAPBEXHLevel0 9 3 4 2" xfId="18343" xr:uid="{41C5BC40-4216-49DF-BE94-15605B783FC3}"/>
    <cellStyle name="SAPBEXHLevel0 9 3 4 3" xfId="22269" xr:uid="{C9F22273-88F9-4A47-ADE9-5CA999360001}"/>
    <cellStyle name="SAPBEXHLevel0 9 3 4 4" xfId="31656" xr:uid="{C6FC9E41-18B7-441B-A742-FC7055278D99}"/>
    <cellStyle name="SAPBEXHLevel0 9 3 4 5" xfId="35111" xr:uid="{5960D33B-E2B0-45D7-962E-1B17E4C446F1}"/>
    <cellStyle name="SAPBEXHLevel0 9 3 4 6" xfId="38075" xr:uid="{F9F0A315-0267-4945-A426-582B98CDA66F}"/>
    <cellStyle name="SAPBEXHLevel0 9 3 5" xfId="14240" xr:uid="{C2AE7141-3AF9-4E74-8FB3-2262703F3446}"/>
    <cellStyle name="SAPBEXHLevel0 9 3 6" xfId="20313" xr:uid="{9A4608FF-9C7E-45F0-83E8-54DE6D5E371C}"/>
    <cellStyle name="SAPBEXHLevel0 9 3 7" xfId="23511" xr:uid="{2937D653-BC5E-402F-A460-C8AA90DE63AB}"/>
    <cellStyle name="SAPBEXHLevel0 9 3 8" xfId="27456" xr:uid="{71FA7BA4-C574-420D-AEDE-F8D3192795E7}"/>
    <cellStyle name="SAPBEXHLevel0 9 3 9" xfId="39847" xr:uid="{2E90CBA0-8008-4525-9D43-259E91104DDA}"/>
    <cellStyle name="SAPBEXHLevel0 9 4" xfId="5234" xr:uid="{4E65CA5F-4C34-4AE2-AE7A-D82280EC9B9F}"/>
    <cellStyle name="SAPBEXHLevel0 9 4 2" xfId="15584" xr:uid="{26120FF0-29AC-4075-90C8-71954502F1C0}"/>
    <cellStyle name="SAPBEXHLevel0 9 4 3" xfId="19990" xr:uid="{0B00F4CA-8BD0-4DB1-AB73-66F13FB532DA}"/>
    <cellStyle name="SAPBEXHLevel0 9 4 4" xfId="29320" xr:uid="{750FC979-8626-4812-8F87-E822CCA2D813}"/>
    <cellStyle name="SAPBEXHLevel0 9 4 5" xfId="32963" xr:uid="{0C7E2223-3A8B-4FB5-8C57-EC83B262C4D1}"/>
    <cellStyle name="SAPBEXHLevel0 9 4 6" xfId="36051" xr:uid="{84CE505A-C4FC-4995-8FA6-07B6A16FA596}"/>
    <cellStyle name="SAPBEXHLevel0 9 5" xfId="4816" xr:uid="{81BCE9DD-B6BE-4317-A927-670CE6B3BA5E}"/>
    <cellStyle name="SAPBEXHLevel0 9 5 2" xfId="15214" xr:uid="{7EC8F58A-DCD2-404A-889A-AC99A2252EFA}"/>
    <cellStyle name="SAPBEXHLevel0 9 5 3" xfId="19669" xr:uid="{C6D6F4CE-261A-4AA1-BA55-2A57BC91494B}"/>
    <cellStyle name="SAPBEXHLevel0 9 5 4" xfId="29036" xr:uid="{BCE9D924-E01F-4F52-AB4C-98999D5385D7}"/>
    <cellStyle name="SAPBEXHLevel0 9 5 5" xfId="32681" xr:uid="{EE2C95BE-747D-495D-BBC1-E94A7AEB7DAB}"/>
    <cellStyle name="SAPBEXHLevel0 9 5 6" xfId="24431" xr:uid="{0DDA1B29-4289-4327-8379-611054DCF277}"/>
    <cellStyle name="SAPBEXHLevel0 9 6" xfId="7706" xr:uid="{FFB4E28D-6770-452E-A26E-CCD58653CFF1}"/>
    <cellStyle name="SAPBEXHLevel0 9 6 2" xfId="17978" xr:uid="{02919ECC-86A9-4B24-8C30-70C9F9D97D9B}"/>
    <cellStyle name="SAPBEXHLevel0 9 6 3" xfId="21903" xr:uid="{A4E5C434-8E1D-4D0D-97FB-EBDE043BE611}"/>
    <cellStyle name="SAPBEXHLevel0 9 6 4" xfId="31286" xr:uid="{41D33B3E-F787-4950-8688-544304991ED8}"/>
    <cellStyle name="SAPBEXHLevel0 9 6 5" xfId="34746" xr:uid="{98E4E734-35F9-42AC-9FD6-9615054A5639}"/>
    <cellStyle name="SAPBEXHLevel0 9 6 6" xfId="37717" xr:uid="{46442A1A-1F4C-4A9A-A894-0B2D90587924}"/>
    <cellStyle name="SAPBEXHLevel0 9 7" xfId="11117" xr:uid="{B6EC7EE4-B7E1-48C4-8CEA-220C9F0C7C2F}"/>
    <cellStyle name="SAPBEXHLevel0 9 8" xfId="11540" xr:uid="{94C76AA4-6DDD-448A-BDDA-AF38E2308B8A}"/>
    <cellStyle name="SAPBEXHLevel0 9 9" xfId="12001" xr:uid="{965AE706-022A-433C-BD64-946C5EF4172C}"/>
    <cellStyle name="SAPBEXHLevel0_1_FS10_10.1_เงินให้กู้ยืมและเงินให้กู้ยืม_Q254_2" xfId="2234" xr:uid="{496E704A-DBDC-415A-8E5C-8FCB3CE5C921}"/>
    <cellStyle name="SAPBEXHLevel0X" xfId="1505" xr:uid="{DF6E6C84-F5C7-4D17-BDC0-1ADB9BE123CE}"/>
    <cellStyle name="SAPBEXHLevel0X 10" xfId="1506" xr:uid="{9A4420C4-6169-46B5-AE33-F9DBFDFA182A}"/>
    <cellStyle name="SAPBEXHLevel0X 10 10" xfId="12755" xr:uid="{F105B09C-DE41-4EA5-A8AC-BD3DBE53A0D8}"/>
    <cellStyle name="SAPBEXHLevel0X 10 11" xfId="13114" xr:uid="{D852513C-0CA1-45A8-9333-7BFB870C9E6D}"/>
    <cellStyle name="SAPBEXHLevel0X 10 12" xfId="23157" xr:uid="{EF97DFA7-5DFF-45FC-924B-7205137401A7}"/>
    <cellStyle name="SAPBEXHLevel0X 10 13" xfId="24812" xr:uid="{36197D51-36A0-4378-A4C3-2A478F6C75D8}"/>
    <cellStyle name="SAPBEXHLevel0X 10 14" xfId="25660" xr:uid="{68C0728D-7029-469C-A66B-5BC89B626257}"/>
    <cellStyle name="SAPBEXHLevel0X 10 15" xfId="24657" xr:uid="{FD071CEA-3E82-4705-A39B-F5F7E41A8FC3}"/>
    <cellStyle name="SAPBEXHLevel0X 10 16" xfId="25103" xr:uid="{F2D3D1BC-CD8B-4FC6-ACA3-921F5A2C8DC2}"/>
    <cellStyle name="SAPBEXHLevel0X 10 17" xfId="25384" xr:uid="{A4278128-7EE3-4EF9-B88B-13742BB398F2}"/>
    <cellStyle name="SAPBEXHLevel0X 10 18" xfId="25848" xr:uid="{082F5688-89ED-41AB-A0E5-A6361A3F841B}"/>
    <cellStyle name="SAPBEXHLevel0X 10 19" xfId="28361" xr:uid="{14B33681-A01A-4282-997A-F4A1A84EE749}"/>
    <cellStyle name="SAPBEXHLevel0X 10 2" xfId="2974" xr:uid="{B148E153-C08D-4E36-8120-724BED2F28EA}"/>
    <cellStyle name="SAPBEXHLevel0X 10 2 10" xfId="26684" xr:uid="{302B9505-8403-49EF-A5C3-48078B528ED0}"/>
    <cellStyle name="SAPBEXHLevel0X 10 2 11" xfId="33948" xr:uid="{D7BFED20-AF1B-40CE-918A-72A8560E95C7}"/>
    <cellStyle name="SAPBEXHLevel0X 10 2 12" xfId="40201" xr:uid="{4C55F33D-6435-4AB9-886E-49E1FFAF5287}"/>
    <cellStyle name="SAPBEXHLevel0X 10 2 13" xfId="40796" xr:uid="{87448434-9DB7-4429-A562-B13C423F95DE}"/>
    <cellStyle name="SAPBEXHLevel0X 10 2 14" xfId="42013" xr:uid="{DE9E9A9D-4AF4-48E9-9C3C-B26525BF609C}"/>
    <cellStyle name="SAPBEXHLevel0X 10 2 2" xfId="6310" xr:uid="{1F1F0FAB-7C09-445A-91F3-213C135A644A}"/>
    <cellStyle name="SAPBEXHLevel0X 10 2 2 2" xfId="16617" xr:uid="{4EE3411F-ABF2-42C9-BA18-FF39BC8418DE}"/>
    <cellStyle name="SAPBEXHLevel0X 10 2 2 3" xfId="20841" xr:uid="{ABC19B5C-73FD-4915-837D-B77547C046B9}"/>
    <cellStyle name="SAPBEXHLevel0X 10 2 2 4" xfId="30191" xr:uid="{8F88501E-1B8D-42BC-BD94-B259B38DF8E5}"/>
    <cellStyle name="SAPBEXHLevel0X 10 2 2 5" xfId="33763" xr:uid="{C0BFCF42-CB80-4127-A3E7-4571586AB5AE}"/>
    <cellStyle name="SAPBEXHLevel0X 10 2 2 6" xfId="36797" xr:uid="{7A4EAC1A-0F4E-44C5-B529-759A50E220E3}"/>
    <cellStyle name="SAPBEXHLevel0X 10 2 3" xfId="7255" xr:uid="{B4CDD852-2B46-46A0-B1E6-96E26B0B16ED}"/>
    <cellStyle name="SAPBEXHLevel0X 10 2 3 2" xfId="17541" xr:uid="{CF27B8D2-AB17-40D0-9AED-90AEDAA2B504}"/>
    <cellStyle name="SAPBEXHLevel0X 10 2 3 3" xfId="21538" xr:uid="{4F4BBBD1-BBD3-4057-8FF8-CA3311988684}"/>
    <cellStyle name="SAPBEXHLevel0X 10 2 3 4" xfId="30903" xr:uid="{89B39271-F9C4-4E6B-9DBA-0DBD9BA22E31}"/>
    <cellStyle name="SAPBEXHLevel0X 10 2 3 5" xfId="34392" xr:uid="{D80F4D21-DB82-47DA-8C70-379F690927E2}"/>
    <cellStyle name="SAPBEXHLevel0X 10 2 3 6" xfId="37375" xr:uid="{E82BAD71-9CD1-4685-B846-96630B899EFF}"/>
    <cellStyle name="SAPBEXHLevel0X 10 2 4" xfId="8463" xr:uid="{48EEBF08-07B9-42A7-87CF-CE8453F04C8F}"/>
    <cellStyle name="SAPBEXHLevel0X 10 2 4 2" xfId="18712" xr:uid="{ADFECC1B-FDE8-41FF-841D-65AFDC6FDD5E}"/>
    <cellStyle name="SAPBEXHLevel0X 10 2 4 3" xfId="22606" xr:uid="{4CE4531C-9779-407A-81AF-216F000B2AEA}"/>
    <cellStyle name="SAPBEXHLevel0X 10 2 4 4" xfId="31996" xr:uid="{24ED3451-10E3-4B34-B505-C2397E45DB19}"/>
    <cellStyle name="SAPBEXHLevel0X 10 2 4 5" xfId="35436" xr:uid="{743E2388-EE7E-4EDC-A002-E35B953E8531}"/>
    <cellStyle name="SAPBEXHLevel0X 10 2 4 6" xfId="38387" xr:uid="{CB96AFB2-5F23-4C55-AC47-9EE56FADA0D0}"/>
    <cellStyle name="SAPBEXHLevel0X 10 2 5" xfId="13702" xr:uid="{F46F4E3E-40D4-4097-989C-30126ACC1C1D}"/>
    <cellStyle name="SAPBEXHLevel0X 10 2 6" xfId="13885" xr:uid="{B1A5FD42-3438-4C0B-81D7-4AAB053B9747}"/>
    <cellStyle name="SAPBEXHLevel0X 10 2 7" xfId="19497" xr:uid="{8445A775-6812-4F03-BBD8-9B04B5AD8936}"/>
    <cellStyle name="SAPBEXHLevel0X 10 2 8" xfId="23830" xr:uid="{5A804F0D-16BC-43FC-849B-1211A3F68D89}"/>
    <cellStyle name="SAPBEXHLevel0X 10 2 9" xfId="27843" xr:uid="{7FA43577-B0BB-48B7-9137-F92243178D43}"/>
    <cellStyle name="SAPBEXHLevel0X 10 20" xfId="34181" xr:uid="{CF312301-39B0-4E4F-BDAC-06FB87AB6266}"/>
    <cellStyle name="SAPBEXHLevel0X 10 21" xfId="39451" xr:uid="{AC62F352-EB0F-4212-A1E8-025DEF4A5A3D}"/>
    <cellStyle name="SAPBEXHLevel0X 10 22" xfId="39205" xr:uid="{EC7545C6-1804-4625-9115-37624088165A}"/>
    <cellStyle name="SAPBEXHLevel0X 10 23" xfId="41340" xr:uid="{C3749F78-C128-4DA2-8530-88C7E0046BAF}"/>
    <cellStyle name="SAPBEXHLevel0X 10 3" xfId="2478" xr:uid="{A75B4491-7AA4-49C3-BFEE-2B79A46E4AA8}"/>
    <cellStyle name="SAPBEXHLevel0X 10 3 10" xfId="38950" xr:uid="{9EB8F907-8411-4B50-AD46-9C02E561E8AE}"/>
    <cellStyle name="SAPBEXHLevel0X 10 3 11" xfId="41696" xr:uid="{F8C7F35E-3649-4545-9D56-1CED0EFD09CE}"/>
    <cellStyle name="SAPBEXHLevel0X 10 3 2" xfId="5908" xr:uid="{AF100B80-52A5-4C3F-8D5C-B9678FE6B1AB}"/>
    <cellStyle name="SAPBEXHLevel0X 10 3 2 2" xfId="16219" xr:uid="{BE6933E2-69A6-47EA-B583-74C76604A447}"/>
    <cellStyle name="SAPBEXHLevel0X 10 3 2 3" xfId="20495" xr:uid="{973B667B-225E-4662-8600-929705ECE632}"/>
    <cellStyle name="SAPBEXHLevel0X 10 3 2 4" xfId="29837" xr:uid="{EFD7C4DD-8C36-45D9-8F74-26588C23D219}"/>
    <cellStyle name="SAPBEXHLevel0X 10 3 2 5" xfId="33430" xr:uid="{C78FD2C9-532B-4F92-9FBB-3B7BB0BD6805}"/>
    <cellStyle name="SAPBEXHLevel0X 10 3 2 6" xfId="36479" xr:uid="{18B74D2A-627D-45F6-8D80-5B832935360E}"/>
    <cellStyle name="SAPBEXHLevel0X 10 3 3" xfId="4231" xr:uid="{865FA891-9B7A-41B9-B1E7-B1D4A404DFEA}"/>
    <cellStyle name="SAPBEXHLevel0X 10 3 3 2" xfId="14637" xr:uid="{09C59C80-8F7F-4B5F-90E7-9A13C31BDDE7}"/>
    <cellStyle name="SAPBEXHLevel0X 10 3 3 3" xfId="19257" xr:uid="{0792FD5A-4442-40F0-84C5-9AB919FEA184}"/>
    <cellStyle name="SAPBEXHLevel0X 10 3 3 4" xfId="28645" xr:uid="{D0CDC609-3160-42F7-BE51-5BF9B213EEC6}"/>
    <cellStyle name="SAPBEXHLevel0X 10 3 3 5" xfId="27185" xr:uid="{30086FC9-C1E3-4BDD-85E0-5698FB1A2F5F}"/>
    <cellStyle name="SAPBEXHLevel0X 10 3 3 6" xfId="29527" xr:uid="{A350DCD8-635D-4B6B-9C1C-20E8B99C06D7}"/>
    <cellStyle name="SAPBEXHLevel0X 10 3 4" xfId="8091" xr:uid="{C287655D-4938-469C-AD8E-E4830EAC108E}"/>
    <cellStyle name="SAPBEXHLevel0X 10 3 4 2" xfId="18345" xr:uid="{A180A998-1A01-41CE-9FD5-CCE38B00BC3E}"/>
    <cellStyle name="SAPBEXHLevel0X 10 3 4 3" xfId="22271" xr:uid="{F92383EE-F3F8-4967-9FDE-DE2E26F455AD}"/>
    <cellStyle name="SAPBEXHLevel0X 10 3 4 4" xfId="31658" xr:uid="{8F65E4EA-D3CB-4DCD-A906-172ACA78FE7A}"/>
    <cellStyle name="SAPBEXHLevel0X 10 3 4 5" xfId="35113" xr:uid="{65B9DA53-491F-4767-9A74-D18354519533}"/>
    <cellStyle name="SAPBEXHLevel0X 10 3 4 6" xfId="38077" xr:uid="{10599778-61E1-487E-BAE0-FD5653C208FF}"/>
    <cellStyle name="SAPBEXHLevel0X 10 3 5" xfId="14238" xr:uid="{37E3685F-88B9-4C1C-92DC-8ED331D4580E}"/>
    <cellStyle name="SAPBEXHLevel0X 10 3 6" xfId="13536" xr:uid="{528684DA-059F-4F0D-BE7E-BA091219F11B}"/>
    <cellStyle name="SAPBEXHLevel0X 10 3 7" xfId="23513" xr:uid="{F141993D-6B14-4D11-B39F-06723FFD582A}"/>
    <cellStyle name="SAPBEXHLevel0X 10 3 8" xfId="27458" xr:uid="{455A877E-9F1F-43D2-9E53-7C6EAEE70DFE}"/>
    <cellStyle name="SAPBEXHLevel0X 10 3 9" xfId="39849" xr:uid="{AA9E30EE-015A-45AE-AAD3-A3469AA38EA5}"/>
    <cellStyle name="SAPBEXHLevel0X 10 4" xfId="5236" xr:uid="{12CB1786-C640-47BF-8068-16A330058D8F}"/>
    <cellStyle name="SAPBEXHLevel0X 10 4 2" xfId="15586" xr:uid="{B1D8B553-5419-493B-8B13-60E449FF49A6}"/>
    <cellStyle name="SAPBEXHLevel0X 10 4 3" xfId="19992" xr:uid="{EADD1397-DAAF-4375-B42F-33231F2448C5}"/>
    <cellStyle name="SAPBEXHLevel0X 10 4 4" xfId="29322" xr:uid="{1C4A7A36-EAA3-4525-B4BA-B450F4AC7F1A}"/>
    <cellStyle name="SAPBEXHLevel0X 10 4 5" xfId="32965" xr:uid="{045B8098-E263-47B7-B3B6-E6B0CD21530F}"/>
    <cellStyle name="SAPBEXHLevel0X 10 4 6" xfId="36053" xr:uid="{54163AC4-974E-4790-BA87-51C54AB88F7B}"/>
    <cellStyle name="SAPBEXHLevel0X 10 5" xfId="4814" xr:uid="{A31B9269-CCC6-48C8-9572-72B64739AA1C}"/>
    <cellStyle name="SAPBEXHLevel0X 10 5 2" xfId="15212" xr:uid="{D47591EC-BAD0-49C4-957D-D67126330F24}"/>
    <cellStyle name="SAPBEXHLevel0X 10 5 3" xfId="19667" xr:uid="{16855E13-D2C6-4602-B671-6FD39647619F}"/>
    <cellStyle name="SAPBEXHLevel0X 10 5 4" xfId="29034" xr:uid="{FB90A2AB-08F5-41C3-B0EA-5558E3786227}"/>
    <cellStyle name="SAPBEXHLevel0X 10 5 5" xfId="32679" xr:uid="{43DDF7E1-6688-49E9-8970-E927C253B709}"/>
    <cellStyle name="SAPBEXHLevel0X 10 5 6" xfId="24432" xr:uid="{C8EC3BDE-E236-446D-958D-096614E26C0E}"/>
    <cellStyle name="SAPBEXHLevel0X 10 6" xfId="7704" xr:uid="{4773EEC2-4DBE-444A-9C59-187350B3B34D}"/>
    <cellStyle name="SAPBEXHLevel0X 10 6 2" xfId="17976" xr:uid="{B3465231-9ED5-4B8F-B18B-115E6118A12D}"/>
    <cellStyle name="SAPBEXHLevel0X 10 6 3" xfId="21901" xr:uid="{E8C8B52A-0974-4C82-803B-3A0C6F3E7C22}"/>
    <cellStyle name="SAPBEXHLevel0X 10 6 4" xfId="31284" xr:uid="{286673E0-BDFD-41A5-B78C-BE7208B57CAA}"/>
    <cellStyle name="SAPBEXHLevel0X 10 6 5" xfId="34744" xr:uid="{DB021CE6-F95B-4687-A438-BF8E8658FA5C}"/>
    <cellStyle name="SAPBEXHLevel0X 10 6 6" xfId="37715" xr:uid="{E88698F2-994A-4ACF-8077-667F67EE3FD2}"/>
    <cellStyle name="SAPBEXHLevel0X 10 7" xfId="11118" xr:uid="{D914B0CC-091B-4A9F-8E4C-7DD595860213}"/>
    <cellStyle name="SAPBEXHLevel0X 10 8" xfId="11542" xr:uid="{5C919704-4FD4-4C8A-B632-2C2569CB7AAF}"/>
    <cellStyle name="SAPBEXHLevel0X 10 9" xfId="12003" xr:uid="{780D6462-D190-460C-AEB8-025E9369E3CF}"/>
    <cellStyle name="SAPBEXHLevel0X 11" xfId="1507" xr:uid="{F4218D99-931C-4197-B5CB-0C7663D048E9}"/>
    <cellStyle name="SAPBEXHLevel0X 11 10" xfId="12756" xr:uid="{F7791A49-449C-4633-B450-F5EF26C31E04}"/>
    <cellStyle name="SAPBEXHLevel0X 11 11" xfId="13113" xr:uid="{9E33AB2C-4DAF-4DCF-9A9B-974FC1877803}"/>
    <cellStyle name="SAPBEXHLevel0X 11 12" xfId="23158" xr:uid="{7D3C5B9E-C07D-4AEC-971B-13E1B52E7933}"/>
    <cellStyle name="SAPBEXHLevel0X 11 13" xfId="24811" xr:uid="{BC51BA68-50F4-4206-B157-378E24D6746C}"/>
    <cellStyle name="SAPBEXHLevel0X 11 14" xfId="26098" xr:uid="{E7F2669C-0F3E-4D9F-80C9-AA8E9D6A162A}"/>
    <cellStyle name="SAPBEXHLevel0X 11 15" xfId="24656" xr:uid="{E8853D97-2181-47C0-B866-573ADD081DEC}"/>
    <cellStyle name="SAPBEXHLevel0X 11 16" xfId="26367" xr:uid="{7DDF8C9F-42DD-4B84-8AFD-E9C273617CFC}"/>
    <cellStyle name="SAPBEXHLevel0X 11 17" xfId="25383" xr:uid="{7225C644-ECFE-4D01-9328-3E1AA1ABCDA0}"/>
    <cellStyle name="SAPBEXHLevel0X 11 18" xfId="26513" xr:uid="{1268AD11-A417-420F-A3C8-3C61B3E69702}"/>
    <cellStyle name="SAPBEXHLevel0X 11 19" xfId="28360" xr:uid="{BA7DB0A6-E91F-499B-931B-9FDF168B9EBC}"/>
    <cellStyle name="SAPBEXHLevel0X 11 2" xfId="2975" xr:uid="{9A008124-47C2-4B13-8B63-C01E77544EB1}"/>
    <cellStyle name="SAPBEXHLevel0X 11 2 10" xfId="31132" xr:uid="{F954D007-97FC-48F5-B743-AEFAF01C946B}"/>
    <cellStyle name="SAPBEXHLevel0X 11 2 11" xfId="28860" xr:uid="{CCDC4E7C-3F7D-46CB-BD88-4D2E813505AD}"/>
    <cellStyle name="SAPBEXHLevel0X 11 2 12" xfId="40202" xr:uid="{656CA846-0351-43CF-B5E8-FE384E194D73}"/>
    <cellStyle name="SAPBEXHLevel0X 11 2 13" xfId="40797" xr:uid="{1A5B5030-9F1E-4B6F-9D22-634B508CDB70}"/>
    <cellStyle name="SAPBEXHLevel0X 11 2 14" xfId="42014" xr:uid="{BC1F1A32-641F-4692-9F4C-3D4CD90809F0}"/>
    <cellStyle name="SAPBEXHLevel0X 11 2 2" xfId="6311" xr:uid="{DFD70387-7553-474C-A2C4-BA88AF425C07}"/>
    <cellStyle name="SAPBEXHLevel0X 11 2 2 2" xfId="16618" xr:uid="{CF7D1D2C-FBCE-45F6-96A3-41D3C6FE6B17}"/>
    <cellStyle name="SAPBEXHLevel0X 11 2 2 3" xfId="20842" xr:uid="{52346373-985E-4320-8F3B-2D3C1A6CB072}"/>
    <cellStyle name="SAPBEXHLevel0X 11 2 2 4" xfId="30192" xr:uid="{21F221AC-356D-4D8C-9D72-79430D58AE97}"/>
    <cellStyle name="SAPBEXHLevel0X 11 2 2 5" xfId="33764" xr:uid="{D1A2BC05-02C0-457A-827D-FBACEF484F24}"/>
    <cellStyle name="SAPBEXHLevel0X 11 2 2 6" xfId="36798" xr:uid="{CC400B0D-40F5-408E-B9A7-036BE86DB0F6}"/>
    <cellStyle name="SAPBEXHLevel0X 11 2 3" xfId="7256" xr:uid="{B4106B7F-3820-4CC3-85E9-9A7D9627C84D}"/>
    <cellStyle name="SAPBEXHLevel0X 11 2 3 2" xfId="17542" xr:uid="{D33598BE-4569-4394-975A-FB4A4D165035}"/>
    <cellStyle name="SAPBEXHLevel0X 11 2 3 3" xfId="21539" xr:uid="{BEABE679-5BEE-41A3-AEC0-E4EE10DD104B}"/>
    <cellStyle name="SAPBEXHLevel0X 11 2 3 4" xfId="30904" xr:uid="{16078373-8BC9-40F4-A701-170D3A115D75}"/>
    <cellStyle name="SAPBEXHLevel0X 11 2 3 5" xfId="34393" xr:uid="{AE3CB13F-F6A3-4E46-B88A-852FD2814E00}"/>
    <cellStyle name="SAPBEXHLevel0X 11 2 3 6" xfId="37376" xr:uid="{26C6E352-5BD4-43D9-AD7D-B977097F741F}"/>
    <cellStyle name="SAPBEXHLevel0X 11 2 4" xfId="8464" xr:uid="{637FD930-CC78-492F-A84D-EFDA36603D1E}"/>
    <cellStyle name="SAPBEXHLevel0X 11 2 4 2" xfId="18713" xr:uid="{FFA82B71-C2C3-4F43-84F5-D09EB029952E}"/>
    <cellStyle name="SAPBEXHLevel0X 11 2 4 3" xfId="22607" xr:uid="{8668757F-319F-4F7C-82F1-85F8CAFFEA1F}"/>
    <cellStyle name="SAPBEXHLevel0X 11 2 4 4" xfId="31997" xr:uid="{EB531B6E-14E3-40CC-9A63-7F86FEE64158}"/>
    <cellStyle name="SAPBEXHLevel0X 11 2 4 5" xfId="35437" xr:uid="{2F84F8E7-017B-44C2-B81B-F80B758DD441}"/>
    <cellStyle name="SAPBEXHLevel0X 11 2 4 6" xfId="38388" xr:uid="{8547AAC7-42E0-483F-B840-31A7880DFA87}"/>
    <cellStyle name="SAPBEXHLevel0X 11 2 5" xfId="13703" xr:uid="{B83FA72A-0D79-40D7-9398-399BE010E48F}"/>
    <cellStyle name="SAPBEXHLevel0X 11 2 6" xfId="12949" xr:uid="{41064CD1-5B92-483E-9CC1-84C5C8D0C85E}"/>
    <cellStyle name="SAPBEXHLevel0X 11 2 7" xfId="12464" xr:uid="{6F9AF13C-D435-40D2-A9A8-8CAE1463E029}"/>
    <cellStyle name="SAPBEXHLevel0X 11 2 8" xfId="23831" xr:uid="{790E3FBB-B483-4C14-8A9B-1A629BF3D2CE}"/>
    <cellStyle name="SAPBEXHLevel0X 11 2 9" xfId="27844" xr:uid="{3A33D28A-7FFC-4CB7-BCFA-1259B6D369C5}"/>
    <cellStyle name="SAPBEXHLevel0X 11 20" xfId="27054" xr:uid="{208435EE-FEA7-4341-9FE0-FB43F05E7D9B}"/>
    <cellStyle name="SAPBEXHLevel0X 11 21" xfId="39452" xr:uid="{72B6CE3A-2ED6-49C6-B99C-4B70BEC4D958}"/>
    <cellStyle name="SAPBEXHLevel0X 11 22" xfId="39204" xr:uid="{D45FBE41-4F6A-4528-8CC6-936696C32832}"/>
    <cellStyle name="SAPBEXHLevel0X 11 23" xfId="41341" xr:uid="{530071C2-9CC5-4F14-908B-2241217D50FB}"/>
    <cellStyle name="SAPBEXHLevel0X 11 3" xfId="2479" xr:uid="{73F1AFCB-E4F8-4C96-AD72-9C6C2BF14EC0}"/>
    <cellStyle name="SAPBEXHLevel0X 11 3 10" xfId="38949" xr:uid="{E3641FED-19B1-428D-A93D-336D7C44ECFA}"/>
    <cellStyle name="SAPBEXHLevel0X 11 3 11" xfId="41697" xr:uid="{248396F8-E0B3-40E8-AAFE-A578FBF35758}"/>
    <cellStyle name="SAPBEXHLevel0X 11 3 2" xfId="5909" xr:uid="{AA469AE4-9AC3-4B00-B552-D43E98FBE730}"/>
    <cellStyle name="SAPBEXHLevel0X 11 3 2 2" xfId="16220" xr:uid="{498EFF9A-A7C9-4929-AC8F-43EEB64365BB}"/>
    <cellStyle name="SAPBEXHLevel0X 11 3 2 3" xfId="20496" xr:uid="{3DDCE6AD-3602-40E0-9647-565CBDEF9ADB}"/>
    <cellStyle name="SAPBEXHLevel0X 11 3 2 4" xfId="29838" xr:uid="{E9BFB078-ED59-4329-94B5-57F9A01B52B4}"/>
    <cellStyle name="SAPBEXHLevel0X 11 3 2 5" xfId="33431" xr:uid="{79100C4E-61F1-4369-A343-3B22273F58EF}"/>
    <cellStyle name="SAPBEXHLevel0X 11 3 2 6" xfId="36480" xr:uid="{4DABB25B-7778-4F97-A1A8-6CF65DC4851D}"/>
    <cellStyle name="SAPBEXHLevel0X 11 3 3" xfId="4230" xr:uid="{1BA43AE6-7D5D-4E19-ACC2-7F3488856C8E}"/>
    <cellStyle name="SAPBEXHLevel0X 11 3 3 2" xfId="14636" xr:uid="{22A398FC-6CE2-473B-A71A-57B56451770C}"/>
    <cellStyle name="SAPBEXHLevel0X 11 3 3 3" xfId="19256" xr:uid="{238D0DC5-8D9D-4DB1-B0B6-C60D5DA75F99}"/>
    <cellStyle name="SAPBEXHLevel0X 11 3 3 4" xfId="28644" xr:uid="{B5FC38A5-4049-4741-A56B-4E97EB5CF6D5}"/>
    <cellStyle name="SAPBEXHLevel0X 11 3 3 5" xfId="27184" xr:uid="{9979AE1F-746E-4A8B-91DF-FF94EC92B0D0}"/>
    <cellStyle name="SAPBEXHLevel0X 11 3 3 6" xfId="31836" xr:uid="{26DF1BAD-1D0C-402C-AD93-5246CD8ACE4E}"/>
    <cellStyle name="SAPBEXHLevel0X 11 3 4" xfId="8092" xr:uid="{CE1D5F94-B180-4AA7-BF34-E7C7AA1183DD}"/>
    <cellStyle name="SAPBEXHLevel0X 11 3 4 2" xfId="18346" xr:uid="{8BEDD59F-35C0-40CF-AAFB-912C5FBBA2A8}"/>
    <cellStyle name="SAPBEXHLevel0X 11 3 4 3" xfId="22272" xr:uid="{5C232261-ADDB-4D71-8826-AC010148925A}"/>
    <cellStyle name="SAPBEXHLevel0X 11 3 4 4" xfId="31659" xr:uid="{48131EFC-B77A-484C-B7BA-972526868375}"/>
    <cellStyle name="SAPBEXHLevel0X 11 3 4 5" xfId="35114" xr:uid="{7D0B36DD-2BBC-428F-8DDA-F8584E1CB6B2}"/>
    <cellStyle name="SAPBEXHLevel0X 11 3 4 6" xfId="38078" xr:uid="{A7D9F8C8-C854-48BF-BC9C-0BAD8DF77EE2}"/>
    <cellStyle name="SAPBEXHLevel0X 11 3 5" xfId="13381" xr:uid="{632D7B57-E1E2-4027-A531-9C255BBF63FC}"/>
    <cellStyle name="SAPBEXHLevel0X 11 3 6" xfId="19738" xr:uid="{E448A9DE-A58E-4BB5-9AA5-E0E14A412B75}"/>
    <cellStyle name="SAPBEXHLevel0X 11 3 7" xfId="23514" xr:uid="{CA69B87E-7552-4E1A-A53F-49C3D48DD428}"/>
    <cellStyle name="SAPBEXHLevel0X 11 3 8" xfId="27459" xr:uid="{D8DEC374-13A5-4436-B116-03055A5BD966}"/>
    <cellStyle name="SAPBEXHLevel0X 11 3 9" xfId="39850" xr:uid="{67BAB609-92B5-47C7-9FD4-D19384C4BE0A}"/>
    <cellStyle name="SAPBEXHLevel0X 11 4" xfId="5237" xr:uid="{B800BC3A-9A88-456B-9BBD-993FBB272B89}"/>
    <cellStyle name="SAPBEXHLevel0X 11 4 2" xfId="15587" xr:uid="{E90B8B8B-9CCC-429D-AAF4-D14BDB646B4B}"/>
    <cellStyle name="SAPBEXHLevel0X 11 4 3" xfId="19993" xr:uid="{385E42B2-E8B3-40EF-8898-DE6ADFC3F4ED}"/>
    <cellStyle name="SAPBEXHLevel0X 11 4 4" xfId="29323" xr:uid="{F30211E7-E407-447D-B928-CEDFC961BEC5}"/>
    <cellStyle name="SAPBEXHLevel0X 11 4 5" xfId="32966" xr:uid="{743AB717-9633-427B-82DC-B27D3F0B4BF1}"/>
    <cellStyle name="SAPBEXHLevel0X 11 4 6" xfId="36054" xr:uid="{372B9BFF-114A-4F96-9C6D-0B999842CA91}"/>
    <cellStyle name="SAPBEXHLevel0X 11 5" xfId="4813" xr:uid="{9956852E-38D4-44CF-966F-B81EF4072BCA}"/>
    <cellStyle name="SAPBEXHLevel0X 11 5 2" xfId="15211" xr:uid="{FAF45F09-2093-41AE-BCE0-DA1211299D7F}"/>
    <cellStyle name="SAPBEXHLevel0X 11 5 3" xfId="19666" xr:uid="{565CA9EC-4569-4ABE-B218-03C1E1B37453}"/>
    <cellStyle name="SAPBEXHLevel0X 11 5 4" xfId="29033" xr:uid="{526BC189-8175-4E07-A9FE-8CF7E0277110}"/>
    <cellStyle name="SAPBEXHLevel0X 11 5 5" xfId="32678" xr:uid="{73BF09FA-69C6-4F52-BED3-C2939370C5D2}"/>
    <cellStyle name="SAPBEXHLevel0X 11 5 6" xfId="28085" xr:uid="{4B2BC41F-501A-4775-B241-76B860D5EB6E}"/>
    <cellStyle name="SAPBEXHLevel0X 11 6" xfId="7703" xr:uid="{18D2E74A-AF0B-4337-A232-94E0F66EF4F3}"/>
    <cellStyle name="SAPBEXHLevel0X 11 6 2" xfId="17975" xr:uid="{07609EA7-ECA5-4367-BAC1-67867886412A}"/>
    <cellStyle name="SAPBEXHLevel0X 11 6 3" xfId="21900" xr:uid="{ABC2C93A-A391-49A6-ACDC-66D40CCA0F63}"/>
    <cellStyle name="SAPBEXHLevel0X 11 6 4" xfId="31283" xr:uid="{B6EA3A60-2B78-4D69-81BF-872ADACD9D0A}"/>
    <cellStyle name="SAPBEXHLevel0X 11 6 5" xfId="34743" xr:uid="{734515BF-D781-47B0-BF3F-2F5820EF8EC3}"/>
    <cellStyle name="SAPBEXHLevel0X 11 6 6" xfId="37714" xr:uid="{FEC5B65A-2AF9-49CB-8580-D9E010B01FB6}"/>
    <cellStyle name="SAPBEXHLevel0X 11 7" xfId="11119" xr:uid="{C53B395F-3D92-4DFA-AF06-7510C5E73527}"/>
    <cellStyle name="SAPBEXHLevel0X 11 8" xfId="11543" xr:uid="{020B97DE-4292-4827-9956-494B65C9E6AD}"/>
    <cellStyle name="SAPBEXHLevel0X 11 9" xfId="12004" xr:uid="{0EE73747-1D30-43A2-8BCD-695C376994D5}"/>
    <cellStyle name="SAPBEXHLevel0X 12" xfId="1508" xr:uid="{0BF3E602-AC3E-4558-8133-1C8F55E09B4A}"/>
    <cellStyle name="SAPBEXHLevel0X 12 10" xfId="12757" xr:uid="{24ECD88D-26C8-42BF-BBF1-65EAE11F6983}"/>
    <cellStyle name="SAPBEXHLevel0X 12 11" xfId="13112" xr:uid="{8813D69C-0734-49FA-A9D0-DE2C1BD4A07B}"/>
    <cellStyle name="SAPBEXHLevel0X 12 12" xfId="23159" xr:uid="{199FE0E4-CDD1-4948-9E3E-2272A2ABE6FA}"/>
    <cellStyle name="SAPBEXHLevel0X 12 13" xfId="26058" xr:uid="{3F4CA7F2-6219-464E-98B5-B67C7E7691F5}"/>
    <cellStyle name="SAPBEXHLevel0X 12 14" xfId="25661" xr:uid="{415E4232-3D01-474A-BD31-079EA91A3B0C}"/>
    <cellStyle name="SAPBEXHLevel0X 12 15" xfId="24655" xr:uid="{DC7AADDA-3081-4873-836E-58E42D96C5CB}"/>
    <cellStyle name="SAPBEXHLevel0X 12 16" xfId="26810" xr:uid="{76C91447-07EB-40EE-8787-07CA98BD306B}"/>
    <cellStyle name="SAPBEXHLevel0X 12 17" xfId="26992" xr:uid="{1BA28C1F-4F77-4A8B-8BD6-002E492894E4}"/>
    <cellStyle name="SAPBEXHLevel0X 12 18" xfId="25847" xr:uid="{83793287-9101-48A5-A6C8-EEF93CF12671}"/>
    <cellStyle name="SAPBEXHLevel0X 12 19" xfId="28359" xr:uid="{D28CDC72-6D7E-48D5-9DE1-8430D6E57F4A}"/>
    <cellStyle name="SAPBEXHLevel0X 12 2" xfId="2976" xr:uid="{5FAD7F1B-5727-48BE-A263-551E62368722}"/>
    <cellStyle name="SAPBEXHLevel0X 12 2 10" xfId="30435" xr:uid="{5D8CABA2-E44C-4192-9649-5C572B712222}"/>
    <cellStyle name="SAPBEXHLevel0X 12 2 11" xfId="24260" xr:uid="{D686EA65-831F-4837-BE27-761C976D289C}"/>
    <cellStyle name="SAPBEXHLevel0X 12 2 12" xfId="40203" xr:uid="{3EEC36A9-0C98-4F6E-8E3B-5ACF9A433147}"/>
    <cellStyle name="SAPBEXHLevel0X 12 2 13" xfId="40798" xr:uid="{38F7F59E-6E2F-47EA-98F5-E8B5A88E51E2}"/>
    <cellStyle name="SAPBEXHLevel0X 12 2 14" xfId="42015" xr:uid="{009033B0-FB85-4189-9101-E36A4029175B}"/>
    <cellStyle name="SAPBEXHLevel0X 12 2 2" xfId="6312" xr:uid="{DF6F80B3-7813-4DB2-B654-69A406A2B40A}"/>
    <cellStyle name="SAPBEXHLevel0X 12 2 2 2" xfId="16619" xr:uid="{179E56D5-6FC2-41A6-96F3-D12985DC877A}"/>
    <cellStyle name="SAPBEXHLevel0X 12 2 2 3" xfId="20843" xr:uid="{A1328268-84ED-44B6-9188-28784B074C36}"/>
    <cellStyle name="SAPBEXHLevel0X 12 2 2 4" xfId="30193" xr:uid="{B38D60C0-10B2-49C9-8B09-D4BAD85FDBCB}"/>
    <cellStyle name="SAPBEXHLevel0X 12 2 2 5" xfId="33765" xr:uid="{D8203669-084F-472C-87C5-77C320EC3DFC}"/>
    <cellStyle name="SAPBEXHLevel0X 12 2 2 6" xfId="36799" xr:uid="{16D3E18F-6108-4ADE-9638-73F9BDC87F29}"/>
    <cellStyle name="SAPBEXHLevel0X 12 2 3" xfId="7257" xr:uid="{7305754E-1730-41C5-A0BF-82787222F537}"/>
    <cellStyle name="SAPBEXHLevel0X 12 2 3 2" xfId="17543" xr:uid="{04892187-F840-4E7D-A209-1D68CA490A8C}"/>
    <cellStyle name="SAPBEXHLevel0X 12 2 3 3" xfId="21540" xr:uid="{932987F0-457A-45AE-9AD2-91839DEF2CD0}"/>
    <cellStyle name="SAPBEXHLevel0X 12 2 3 4" xfId="30905" xr:uid="{D785E3E0-F3A3-475A-A512-E6DFF3B7140A}"/>
    <cellStyle name="SAPBEXHLevel0X 12 2 3 5" xfId="34394" xr:uid="{91ED0659-4160-4DC5-986B-35944FB273B7}"/>
    <cellStyle name="SAPBEXHLevel0X 12 2 3 6" xfId="37377" xr:uid="{152DAB57-51FD-4F0E-9F2E-D2C8271DD346}"/>
    <cellStyle name="SAPBEXHLevel0X 12 2 4" xfId="8465" xr:uid="{F4B829F1-80EA-4E20-8A2E-09DFADF031CA}"/>
    <cellStyle name="SAPBEXHLevel0X 12 2 4 2" xfId="18714" xr:uid="{CB60F9D6-637B-4BBB-A5F5-04830180C6BF}"/>
    <cellStyle name="SAPBEXHLevel0X 12 2 4 3" xfId="22608" xr:uid="{1CAB3CB7-4D8F-4814-AB5D-25FCDFAC3EAC}"/>
    <cellStyle name="SAPBEXHLevel0X 12 2 4 4" xfId="31998" xr:uid="{CB5D831B-F537-4234-8D60-C37CDC6BF84E}"/>
    <cellStyle name="SAPBEXHLevel0X 12 2 4 5" xfId="35438" xr:uid="{17B248B4-3D24-4EB2-A266-88D8082940CE}"/>
    <cellStyle name="SAPBEXHLevel0X 12 2 4 6" xfId="38389" xr:uid="{E5BE6945-F787-4B74-B559-E9EDABE2CB8B}"/>
    <cellStyle name="SAPBEXHLevel0X 12 2 5" xfId="13704" xr:uid="{6BD9817A-ECE4-4A52-B8FF-B8B57B3CBC46}"/>
    <cellStyle name="SAPBEXHLevel0X 12 2 6" xfId="14964" xr:uid="{8611CC70-AC80-4579-B47B-9A4710EA7C95}"/>
    <cellStyle name="SAPBEXHLevel0X 12 2 7" xfId="21217" xr:uid="{81397B4B-DA4F-4F9B-889C-199484F6C233}"/>
    <cellStyle name="SAPBEXHLevel0X 12 2 8" xfId="23832" xr:uid="{06E22C6B-B6E3-41A9-B5F7-D627C93E1D3B}"/>
    <cellStyle name="SAPBEXHLevel0X 12 2 9" xfId="27845" xr:uid="{5F7D729D-12E4-4076-958E-47CC781A75BD}"/>
    <cellStyle name="SAPBEXHLevel0X 12 20" xfId="27697" xr:uid="{46775F0F-5329-446F-A4C5-F9946D28C769}"/>
    <cellStyle name="SAPBEXHLevel0X 12 21" xfId="39453" xr:uid="{6B47A8B6-62CE-4DBE-A7F8-77FD0E4E7C2E}"/>
    <cellStyle name="SAPBEXHLevel0X 12 22" xfId="39203" xr:uid="{9785C54F-7F89-4880-B316-AE02C151FCDD}"/>
    <cellStyle name="SAPBEXHLevel0X 12 23" xfId="41342" xr:uid="{7C30834C-F6EA-4683-B80A-D85BDB29FC6B}"/>
    <cellStyle name="SAPBEXHLevel0X 12 3" xfId="2480" xr:uid="{E070F740-C285-4C32-931D-E381110C9F0E}"/>
    <cellStyle name="SAPBEXHLevel0X 12 3 10" xfId="38948" xr:uid="{3BD9C34E-5095-4471-A6BD-9399BEF7B7EA}"/>
    <cellStyle name="SAPBEXHLevel0X 12 3 11" xfId="41698" xr:uid="{1972AF15-60DD-4B86-884D-F44FD81C42F3}"/>
    <cellStyle name="SAPBEXHLevel0X 12 3 2" xfId="5910" xr:uid="{BBC1C481-1879-4EE8-AC2D-CAE3B22B0313}"/>
    <cellStyle name="SAPBEXHLevel0X 12 3 2 2" xfId="16221" xr:uid="{354CF6E7-510A-4CEE-AB3E-87639F03D113}"/>
    <cellStyle name="SAPBEXHLevel0X 12 3 2 3" xfId="20497" xr:uid="{AF6773BF-BDCD-439D-B41C-55DE8926A510}"/>
    <cellStyle name="SAPBEXHLevel0X 12 3 2 4" xfId="29839" xr:uid="{EE49AB75-2FE6-4BC8-8C2E-74AE37DADBFE}"/>
    <cellStyle name="SAPBEXHLevel0X 12 3 2 5" xfId="33432" xr:uid="{FE37A901-23B9-4132-B2FE-6B931F03313F}"/>
    <cellStyle name="SAPBEXHLevel0X 12 3 2 6" xfId="36481" xr:uid="{490B1F25-28FE-4346-87E8-29E926EFAB34}"/>
    <cellStyle name="SAPBEXHLevel0X 12 3 3" xfId="4229" xr:uid="{B67FB271-C411-4C25-AEB9-40C2B07C12C8}"/>
    <cellStyle name="SAPBEXHLevel0X 12 3 3 2" xfId="14635" xr:uid="{081D29A1-2A27-477A-8A73-2AC23ECD7BCB}"/>
    <cellStyle name="SAPBEXHLevel0X 12 3 3 3" xfId="19255" xr:uid="{71F87AC2-3328-4266-91D0-8A4D2D51C425}"/>
    <cellStyle name="SAPBEXHLevel0X 12 3 3 4" xfId="28643" xr:uid="{3B107D80-2FA8-43CF-B042-E273B1F81E05}"/>
    <cellStyle name="SAPBEXHLevel0X 12 3 3 5" xfId="27183" xr:uid="{C0CE090B-7AAD-4583-8E0F-0560D83CA1FD}"/>
    <cellStyle name="SAPBEXHLevel0X 12 3 3 6" xfId="30717" xr:uid="{6145391A-A8BD-404D-8F81-982BE0721A53}"/>
    <cellStyle name="SAPBEXHLevel0X 12 3 4" xfId="8093" xr:uid="{12E20CCD-ACCA-4DA3-A28B-4F961F73EBB3}"/>
    <cellStyle name="SAPBEXHLevel0X 12 3 4 2" xfId="18347" xr:uid="{2F707C14-1533-4955-9268-B2F7B405B43B}"/>
    <cellStyle name="SAPBEXHLevel0X 12 3 4 3" xfId="22273" xr:uid="{8C26FBA2-837B-4864-89EF-21DF07E0AB41}"/>
    <cellStyle name="SAPBEXHLevel0X 12 3 4 4" xfId="31660" xr:uid="{4149605F-ED80-457F-B734-56F1A03B2E37}"/>
    <cellStyle name="SAPBEXHLevel0X 12 3 4 5" xfId="35115" xr:uid="{1CB8D37E-09C5-45B9-8FDF-C93330FA57E4}"/>
    <cellStyle name="SAPBEXHLevel0X 12 3 4 6" xfId="38079" xr:uid="{2AA42F4D-E30F-402D-B00C-573C2421C6DC}"/>
    <cellStyle name="SAPBEXHLevel0X 12 3 5" xfId="14237" xr:uid="{3B85A63F-15E6-4D45-81B0-A2D72FD4B854}"/>
    <cellStyle name="SAPBEXHLevel0X 12 3 6" xfId="19824" xr:uid="{6DDE3175-7085-4867-8AB4-AB5B3DFDAEFA}"/>
    <cellStyle name="SAPBEXHLevel0X 12 3 7" xfId="23515" xr:uid="{ADA8BF93-7EA2-4D52-A017-94631819106E}"/>
    <cellStyle name="SAPBEXHLevel0X 12 3 8" xfId="27460" xr:uid="{E654DAA4-82BC-4747-B264-04A9A4723A4E}"/>
    <cellStyle name="SAPBEXHLevel0X 12 3 9" xfId="39851" xr:uid="{7B0F801E-C185-4E6F-AB64-A9879373D4C6}"/>
    <cellStyle name="SAPBEXHLevel0X 12 4" xfId="5238" xr:uid="{6FCB52FD-695C-4518-B6BA-A8E23D26036C}"/>
    <cellStyle name="SAPBEXHLevel0X 12 4 2" xfId="15588" xr:uid="{DCD43792-EB28-4CA6-A8A0-BFBB20034519}"/>
    <cellStyle name="SAPBEXHLevel0X 12 4 3" xfId="19994" xr:uid="{E320961B-9022-4880-AFA7-AA9AC505EF6A}"/>
    <cellStyle name="SAPBEXHLevel0X 12 4 4" xfId="29324" xr:uid="{CF30984E-593A-48D5-B101-1222682F9D70}"/>
    <cellStyle name="SAPBEXHLevel0X 12 4 5" xfId="32967" xr:uid="{4CE0EF20-D261-48A3-85C3-2340B316C33E}"/>
    <cellStyle name="SAPBEXHLevel0X 12 4 6" xfId="36055" xr:uid="{3CFCEC52-1D67-41C3-BFE1-F1B9345AC289}"/>
    <cellStyle name="SAPBEXHLevel0X 12 5" xfId="4812" xr:uid="{080E44B6-F703-4669-92BE-999B53AEBC86}"/>
    <cellStyle name="SAPBEXHLevel0X 12 5 2" xfId="15210" xr:uid="{F1634E96-4B31-441B-A02B-E10ED637F2B4}"/>
    <cellStyle name="SAPBEXHLevel0X 12 5 3" xfId="19665" xr:uid="{180C132D-B9C4-4C7C-A679-41494A29C910}"/>
    <cellStyle name="SAPBEXHLevel0X 12 5 4" xfId="29032" xr:uid="{FAEE81BD-4248-4A7C-8FBC-2E6F0FB4CE91}"/>
    <cellStyle name="SAPBEXHLevel0X 12 5 5" xfId="32677" xr:uid="{DA0C3371-7B8C-4D79-8AA0-AE308ABD8B4B}"/>
    <cellStyle name="SAPBEXHLevel0X 12 5 6" xfId="26638" xr:uid="{2F4F1192-1FB5-4405-B90C-7EAFA653396E}"/>
    <cellStyle name="SAPBEXHLevel0X 12 6" xfId="7702" xr:uid="{38F6107A-6CFF-4B13-B166-00D9C0A829BC}"/>
    <cellStyle name="SAPBEXHLevel0X 12 6 2" xfId="17974" xr:uid="{9E2A67B3-B690-455B-B68F-64490096BBF3}"/>
    <cellStyle name="SAPBEXHLevel0X 12 6 3" xfId="21899" xr:uid="{967B9CAD-AE14-4FEA-8EBD-A7496523539D}"/>
    <cellStyle name="SAPBEXHLevel0X 12 6 4" xfId="31282" xr:uid="{965284AA-3C84-44BD-A325-B6D3D92CDB39}"/>
    <cellStyle name="SAPBEXHLevel0X 12 6 5" xfId="34742" xr:uid="{061D82E8-B7D7-4434-B136-A9921920AB2E}"/>
    <cellStyle name="SAPBEXHLevel0X 12 6 6" xfId="37713" xr:uid="{E7037E6D-90B9-458C-B525-76CF8B186C28}"/>
    <cellStyle name="SAPBEXHLevel0X 12 7" xfId="11120" xr:uid="{A9F0D428-91DF-4BE4-960A-02487141FF45}"/>
    <cellStyle name="SAPBEXHLevel0X 12 8" xfId="11544" xr:uid="{2FAF2596-7835-4D41-9AE6-9707DBC793C2}"/>
    <cellStyle name="SAPBEXHLevel0X 12 9" xfId="12005" xr:uid="{05515FFB-A46C-4464-8347-595794A8E490}"/>
    <cellStyle name="SAPBEXHLevel0X 13" xfId="1509" xr:uid="{8CCC2B46-4DC8-45E2-9C37-BB479EA06178}"/>
    <cellStyle name="SAPBEXHLevel0X 13 10" xfId="12758" xr:uid="{EC03A626-8E73-458C-968C-D5F6B577C98B}"/>
    <cellStyle name="SAPBEXHLevel0X 13 11" xfId="13111" xr:uid="{E1F506C5-FBFA-4796-928A-3E390465872A}"/>
    <cellStyle name="SAPBEXHLevel0X 13 12" xfId="23160" xr:uid="{36607371-C64C-45B5-8ACB-3974AE5EBC30}"/>
    <cellStyle name="SAPBEXHLevel0X 13 13" xfId="26060" xr:uid="{83A39A5A-5B1B-43F6-841F-362A330AED0F}"/>
    <cellStyle name="SAPBEXHLevel0X 13 14" xfId="25662" xr:uid="{6458BF6C-ACE8-49A8-B31C-CC9028A81DD1}"/>
    <cellStyle name="SAPBEXHLevel0X 13 15" xfId="24654" xr:uid="{E005BEED-D2B0-4584-9869-468B52441194}"/>
    <cellStyle name="SAPBEXHLevel0X 13 16" xfId="25102" xr:uid="{0D32B660-9627-4E1F-97E5-190281C898C7}"/>
    <cellStyle name="SAPBEXHLevel0X 13 17" xfId="26114" xr:uid="{0D988260-AB2C-44DD-A04D-A43F0420D51C}"/>
    <cellStyle name="SAPBEXHLevel0X 13 18" xfId="27288" xr:uid="{960D3248-B491-4E34-B9C7-1307446912E1}"/>
    <cellStyle name="SAPBEXHLevel0X 13 19" xfId="28358" xr:uid="{AEBBB759-7D3D-4A56-8E0B-F5FEB15C7B81}"/>
    <cellStyle name="SAPBEXHLevel0X 13 2" xfId="2977" xr:uid="{06D6A7FD-9AF5-4A42-A12D-E5A7C46CE1EE}"/>
    <cellStyle name="SAPBEXHLevel0X 13 2 10" xfId="28508" xr:uid="{8059B36B-5FF7-44FC-ACDC-1E1BEA5C74A0}"/>
    <cellStyle name="SAPBEXHLevel0X 13 2 11" xfId="29520" xr:uid="{8F4725B6-E349-41B1-8EF3-D0FFC943BD6D}"/>
    <cellStyle name="SAPBEXHLevel0X 13 2 12" xfId="40204" xr:uid="{53B69AAF-C010-43C6-AE15-7534456334F2}"/>
    <cellStyle name="SAPBEXHLevel0X 13 2 13" xfId="40799" xr:uid="{18ECA3EC-697B-4553-BD1A-FADBEE138A6C}"/>
    <cellStyle name="SAPBEXHLevel0X 13 2 14" xfId="42016" xr:uid="{4FAC73EF-F29C-4C48-8AEE-BB11836BC4FF}"/>
    <cellStyle name="SAPBEXHLevel0X 13 2 2" xfId="6313" xr:uid="{DBD8EE17-A920-4FBA-A292-F729C887F18A}"/>
    <cellStyle name="SAPBEXHLevel0X 13 2 2 2" xfId="16620" xr:uid="{827D9F13-5935-47D1-A2D9-9E1CF639C987}"/>
    <cellStyle name="SAPBEXHLevel0X 13 2 2 3" xfId="20844" xr:uid="{6483F989-D47A-4E69-AEBE-D46B7973BCFC}"/>
    <cellStyle name="SAPBEXHLevel0X 13 2 2 4" xfId="30194" xr:uid="{F0A21BF2-7D8F-4D89-B6AD-D672199AE21C}"/>
    <cellStyle name="SAPBEXHLevel0X 13 2 2 5" xfId="33766" xr:uid="{DBBE041E-657B-4897-8373-B63CFD60001D}"/>
    <cellStyle name="SAPBEXHLevel0X 13 2 2 6" xfId="36800" xr:uid="{2E79E808-4077-4C5C-B110-40551407BC51}"/>
    <cellStyle name="SAPBEXHLevel0X 13 2 3" xfId="7258" xr:uid="{58A20C63-3653-4A64-975E-3FAA68A78101}"/>
    <cellStyle name="SAPBEXHLevel0X 13 2 3 2" xfId="17544" xr:uid="{C34E0F67-BC35-4297-B316-9EB84C6F9C09}"/>
    <cellStyle name="SAPBEXHLevel0X 13 2 3 3" xfId="21541" xr:uid="{B1FE4404-F61B-4A8A-B2AA-311910327659}"/>
    <cellStyle name="SAPBEXHLevel0X 13 2 3 4" xfId="30906" xr:uid="{9834803D-83BA-4883-9CB3-BDFE122ED424}"/>
    <cellStyle name="SAPBEXHLevel0X 13 2 3 5" xfId="34395" xr:uid="{D37C73F1-64BF-494B-83F8-72AD521A1DB7}"/>
    <cellStyle name="SAPBEXHLevel0X 13 2 3 6" xfId="37378" xr:uid="{519E0DF7-9165-49CA-BE26-29DD3B4DC4CF}"/>
    <cellStyle name="SAPBEXHLevel0X 13 2 4" xfId="8466" xr:uid="{188774F7-4FBF-4169-AFFF-A780D635E3E4}"/>
    <cellStyle name="SAPBEXHLevel0X 13 2 4 2" xfId="18715" xr:uid="{15D747B1-2719-4F70-A7F7-1F21296C108C}"/>
    <cellStyle name="SAPBEXHLevel0X 13 2 4 3" xfId="22609" xr:uid="{68ABCCE3-616A-47C3-AB1B-6EFDAC7490E9}"/>
    <cellStyle name="SAPBEXHLevel0X 13 2 4 4" xfId="31999" xr:uid="{0953A231-7B98-4D85-BEAF-66E81E3E990C}"/>
    <cellStyle name="SAPBEXHLevel0X 13 2 4 5" xfId="35439" xr:uid="{5F7FE41A-47A8-4AF3-9C42-1365ABFED180}"/>
    <cellStyle name="SAPBEXHLevel0X 13 2 4 6" xfId="38390" xr:uid="{8AEC14DA-9724-4CF3-9006-92E3D752220C}"/>
    <cellStyle name="SAPBEXHLevel0X 13 2 5" xfId="13705" xr:uid="{3D4213EB-F607-4E2B-B458-A5EDB2DA323F}"/>
    <cellStyle name="SAPBEXHLevel0X 13 2 6" xfId="13884" xr:uid="{4273AF72-D603-439F-A8D6-1B9D35D725DD}"/>
    <cellStyle name="SAPBEXHLevel0X 13 2 7" xfId="19859" xr:uid="{3D89590D-65AF-4DE4-8C5F-4137BE94AE94}"/>
    <cellStyle name="SAPBEXHLevel0X 13 2 8" xfId="23833" xr:uid="{D815C274-2ADB-4F34-8C09-083EF7E9938A}"/>
    <cellStyle name="SAPBEXHLevel0X 13 2 9" xfId="27846" xr:uid="{AF1368BC-1B8A-4995-B2AD-1A3D869CBFF3}"/>
    <cellStyle name="SAPBEXHLevel0X 13 20" xfId="35826" xr:uid="{017CA16C-85BD-4B80-9C39-FEDF8323A6BA}"/>
    <cellStyle name="SAPBEXHLevel0X 13 21" xfId="39454" xr:uid="{17E5C8B9-FDC2-457A-9DC9-038BADBF9104}"/>
    <cellStyle name="SAPBEXHLevel0X 13 22" xfId="39202" xr:uid="{8552CD2F-AF30-4861-9E51-26E5E6CC6982}"/>
    <cellStyle name="SAPBEXHLevel0X 13 23" xfId="41343" xr:uid="{0F970F67-1E6F-4958-A41C-A2DE926EC36A}"/>
    <cellStyle name="SAPBEXHLevel0X 13 3" xfId="2481" xr:uid="{EFBB1A7F-EF8D-4449-940C-D1C45CBA44C9}"/>
    <cellStyle name="SAPBEXHLevel0X 13 3 10" xfId="38947" xr:uid="{BFEEE380-CF64-4B95-867B-CD152EB4DC8D}"/>
    <cellStyle name="SAPBEXHLevel0X 13 3 11" xfId="41699" xr:uid="{57D5E696-4171-4BCA-8A87-844AE257E395}"/>
    <cellStyle name="SAPBEXHLevel0X 13 3 2" xfId="5911" xr:uid="{174142D0-CCD4-44BD-A9AF-995AA437706C}"/>
    <cellStyle name="SAPBEXHLevel0X 13 3 2 2" xfId="16222" xr:uid="{A17D1EA2-62D4-4905-ACFD-1174CBC412B1}"/>
    <cellStyle name="SAPBEXHLevel0X 13 3 2 3" xfId="20498" xr:uid="{958A875D-A5A8-4CC2-A8D2-CA3DE30AB7F3}"/>
    <cellStyle name="SAPBEXHLevel0X 13 3 2 4" xfId="29840" xr:uid="{168B9B4E-CE67-47AC-A521-5CC1E2B39F31}"/>
    <cellStyle name="SAPBEXHLevel0X 13 3 2 5" xfId="33433" xr:uid="{503653FF-0B68-48C0-91ED-E8EADE3FC581}"/>
    <cellStyle name="SAPBEXHLevel0X 13 3 2 6" xfId="36482" xr:uid="{82BF990A-3A01-40A6-9C90-9686D7DC13E8}"/>
    <cellStyle name="SAPBEXHLevel0X 13 3 3" xfId="4228" xr:uid="{58CF7341-E671-4B33-86ED-799907342CC3}"/>
    <cellStyle name="SAPBEXHLevel0X 13 3 3 2" xfId="14634" xr:uid="{7F1E4148-42EB-4603-8BD4-DC6ABFA88A64}"/>
    <cellStyle name="SAPBEXHLevel0X 13 3 3 3" xfId="19254" xr:uid="{2AB310A7-25C1-4600-BA05-772B856BE44E}"/>
    <cellStyle name="SAPBEXHLevel0X 13 3 3 4" xfId="28642" xr:uid="{80B08682-6520-421B-9323-C5D7DF833186}"/>
    <cellStyle name="SAPBEXHLevel0X 13 3 3 5" xfId="27719" xr:uid="{CBB84DD3-7009-4FE3-A978-3951940202DA}"/>
    <cellStyle name="SAPBEXHLevel0X 13 3 3 6" xfId="30008" xr:uid="{66C52B0E-7078-44A3-B154-E7C5B33DCD17}"/>
    <cellStyle name="SAPBEXHLevel0X 13 3 4" xfId="8094" xr:uid="{1EDB78C4-E075-4B6F-A99C-14DF830109B9}"/>
    <cellStyle name="SAPBEXHLevel0X 13 3 4 2" xfId="18348" xr:uid="{B5A625B6-9FE7-48C4-B375-2BC4911F6ACA}"/>
    <cellStyle name="SAPBEXHLevel0X 13 3 4 3" xfId="22274" xr:uid="{A92F1232-971E-484D-841F-19282222FE40}"/>
    <cellStyle name="SAPBEXHLevel0X 13 3 4 4" xfId="31661" xr:uid="{816210B2-9DF1-4DFE-A65C-4BB210476234}"/>
    <cellStyle name="SAPBEXHLevel0X 13 3 4 5" xfId="35116" xr:uid="{6FAE6049-6678-484B-B83D-311CDB160ADD}"/>
    <cellStyle name="SAPBEXHLevel0X 13 3 4 6" xfId="38080" xr:uid="{9CB5EEEE-8D4F-4273-8A54-45CD77744362}"/>
    <cellStyle name="SAPBEXHLevel0X 13 3 5" xfId="14236" xr:uid="{F63D00FE-D0F1-4831-A23A-BCC16935A9A7}"/>
    <cellStyle name="SAPBEXHLevel0X 13 3 6" xfId="19554" xr:uid="{053881A5-1873-4A9D-A243-82D896438761}"/>
    <cellStyle name="SAPBEXHLevel0X 13 3 7" xfId="23516" xr:uid="{34D99B8C-47FA-4441-8CA3-79191B568E46}"/>
    <cellStyle name="SAPBEXHLevel0X 13 3 8" xfId="27461" xr:uid="{78C8A97D-C1F1-488D-8A85-46ED071DBA7A}"/>
    <cellStyle name="SAPBEXHLevel0X 13 3 9" xfId="39852" xr:uid="{2B1F9542-4389-4428-91D1-6E0C7A525CEF}"/>
    <cellStyle name="SAPBEXHLevel0X 13 4" xfId="5239" xr:uid="{AB62B5CE-6E40-445D-B453-9B147D331782}"/>
    <cellStyle name="SAPBEXHLevel0X 13 4 2" xfId="15589" xr:uid="{C70420C1-EF47-4EE0-B29A-B26C6D276138}"/>
    <cellStyle name="SAPBEXHLevel0X 13 4 3" xfId="19995" xr:uid="{E08AE566-CBB6-42B3-ACE2-D0D224473820}"/>
    <cellStyle name="SAPBEXHLevel0X 13 4 4" xfId="29325" xr:uid="{BFBF478C-0BCF-40FB-9CFF-E4C571F1B7CA}"/>
    <cellStyle name="SAPBEXHLevel0X 13 4 5" xfId="32968" xr:uid="{74EAAE40-D0D5-45D4-8C4B-68CE9BD05613}"/>
    <cellStyle name="SAPBEXHLevel0X 13 4 6" xfId="36056" xr:uid="{49B23B58-EA64-4245-A8E9-632AE926A996}"/>
    <cellStyle name="SAPBEXHLevel0X 13 5" xfId="4811" xr:uid="{E028EA74-9471-45C0-B6F2-740F2733E5F1}"/>
    <cellStyle name="SAPBEXHLevel0X 13 5 2" xfId="15209" xr:uid="{A85DDA91-1F54-4659-9263-EC83045185C0}"/>
    <cellStyle name="SAPBEXHLevel0X 13 5 3" xfId="19664" xr:uid="{CFCC6FCB-9FF7-4CC5-A313-D0877D4133E7}"/>
    <cellStyle name="SAPBEXHLevel0X 13 5 4" xfId="29031" xr:uid="{F03E611D-7A07-4B14-95FB-8596531DB4A8}"/>
    <cellStyle name="SAPBEXHLevel0X 13 5 5" xfId="32676" xr:uid="{02A2D64A-CF85-4AF5-8802-F510F7CB214A}"/>
    <cellStyle name="SAPBEXHLevel0X 13 5 6" xfId="24433" xr:uid="{E0F6B183-2724-40DF-8535-480D539BD2FF}"/>
    <cellStyle name="SAPBEXHLevel0X 13 6" xfId="7701" xr:uid="{5430C53E-51A4-41E0-BAB3-EBC1AB2C87E6}"/>
    <cellStyle name="SAPBEXHLevel0X 13 6 2" xfId="17973" xr:uid="{1352ADF6-FDBB-4AC9-AE56-D01C59C5430F}"/>
    <cellStyle name="SAPBEXHLevel0X 13 6 3" xfId="21898" xr:uid="{416068F4-F92F-47EE-8901-1EEB17644AD9}"/>
    <cellStyle name="SAPBEXHLevel0X 13 6 4" xfId="31281" xr:uid="{3C9652D0-9863-4D5C-9954-4585C1BCA2A7}"/>
    <cellStyle name="SAPBEXHLevel0X 13 6 5" xfId="34741" xr:uid="{436F8A40-3FAA-4930-9C69-94C4DEFC2175}"/>
    <cellStyle name="SAPBEXHLevel0X 13 6 6" xfId="37712" xr:uid="{A42F5418-500E-4863-A172-A938A87B2F38}"/>
    <cellStyle name="SAPBEXHLevel0X 13 7" xfId="11121" xr:uid="{C48811F6-581F-4F63-A640-075BDA937429}"/>
    <cellStyle name="SAPBEXHLevel0X 13 8" xfId="11545" xr:uid="{BD716A59-0418-4EDB-8776-1CF6A9940381}"/>
    <cellStyle name="SAPBEXHLevel0X 13 9" xfId="12006" xr:uid="{8B7524F6-9B65-402C-86E7-2597566A9BAE}"/>
    <cellStyle name="SAPBEXHLevel0X 14" xfId="1510" xr:uid="{B3854B33-CE5A-426D-981D-7C390CB73B8D}"/>
    <cellStyle name="SAPBEXHLevel0X 14 10" xfId="12759" xr:uid="{F50CC2F3-68E6-4AA1-8C4D-0C91F65E7686}"/>
    <cellStyle name="SAPBEXHLevel0X 14 11" xfId="13110" xr:uid="{B8260B6F-8AB4-44C1-9D51-B1DEFCDC66BB}"/>
    <cellStyle name="SAPBEXHLevel0X 14 12" xfId="23161" xr:uid="{16AA4022-422E-458D-8B26-363C7099299C}"/>
    <cellStyle name="SAPBEXHLevel0X 14 13" xfId="24810" xr:uid="{33E146F6-BD19-4CFF-A712-0B9A206DA155}"/>
    <cellStyle name="SAPBEXHLevel0X 14 14" xfId="25663" xr:uid="{1FDFF1E5-224F-42A1-A48B-750E1C760461}"/>
    <cellStyle name="SAPBEXHLevel0X 14 15" xfId="24653" xr:uid="{E7086DC9-035A-495B-ADC8-46654AA76B9D}"/>
    <cellStyle name="SAPBEXHLevel0X 14 16" xfId="25101" xr:uid="{C4877A7C-F167-4E81-8C49-D616CAD8826B}"/>
    <cellStyle name="SAPBEXHLevel0X 14 17" xfId="25382" xr:uid="{81888C46-AC0C-409D-8551-07D38A0F43F8}"/>
    <cellStyle name="SAPBEXHLevel0X 14 18" xfId="26511" xr:uid="{E3A9B5B1-D89C-44F3-9C96-AB99DC7456AC}"/>
    <cellStyle name="SAPBEXHLevel0X 14 19" xfId="28357" xr:uid="{113C63F4-D70B-4CFF-BCD7-C88B59AD6AF9}"/>
    <cellStyle name="SAPBEXHLevel0X 14 2" xfId="2978" xr:uid="{25794C9A-4015-4490-B533-600BAB723A2F}"/>
    <cellStyle name="SAPBEXHLevel0X 14 2 10" xfId="29534" xr:uid="{1C6FE1F7-F0A8-4E8F-B229-BF5E9D3E8B96}"/>
    <cellStyle name="SAPBEXHLevel0X 14 2 11" xfId="30460" xr:uid="{4BE55C98-E248-4819-995F-DD679941A7FE}"/>
    <cellStyle name="SAPBEXHLevel0X 14 2 12" xfId="40205" xr:uid="{1843DE1B-CE3C-45C8-8309-36FF5E5C9605}"/>
    <cellStyle name="SAPBEXHLevel0X 14 2 13" xfId="40800" xr:uid="{7E6CCAB5-C08A-4E41-9DE3-A59A017C93CF}"/>
    <cellStyle name="SAPBEXHLevel0X 14 2 14" xfId="42017" xr:uid="{ED98F995-336B-4C4C-9FE3-35F0A44CDD99}"/>
    <cellStyle name="SAPBEXHLevel0X 14 2 2" xfId="6314" xr:uid="{19D4E435-C107-4B4E-98D4-10D6BF7D473F}"/>
    <cellStyle name="SAPBEXHLevel0X 14 2 2 2" xfId="16621" xr:uid="{1F4E9753-4977-4208-AF96-CC7E3E97C369}"/>
    <cellStyle name="SAPBEXHLevel0X 14 2 2 3" xfId="20845" xr:uid="{C416C96F-EFEE-41AA-A790-C310454F7187}"/>
    <cellStyle name="SAPBEXHLevel0X 14 2 2 4" xfId="30195" xr:uid="{01B753DF-4C43-4945-A584-530B8D2BC4D6}"/>
    <cellStyle name="SAPBEXHLevel0X 14 2 2 5" xfId="33767" xr:uid="{70490CA9-F415-471D-8E6C-9E32F7B875CE}"/>
    <cellStyle name="SAPBEXHLevel0X 14 2 2 6" xfId="36801" xr:uid="{64038B99-3E5C-4297-B4BB-46508AF10B47}"/>
    <cellStyle name="SAPBEXHLevel0X 14 2 3" xfId="7259" xr:uid="{2E81BC34-159D-47BD-8787-57D240AD5D77}"/>
    <cellStyle name="SAPBEXHLevel0X 14 2 3 2" xfId="17545" xr:uid="{7DDD382A-7CFA-4606-A5A9-885D87AB41D1}"/>
    <cellStyle name="SAPBEXHLevel0X 14 2 3 3" xfId="21542" xr:uid="{7D139FB1-7D9D-4674-BC00-C1DFBCDA2D54}"/>
    <cellStyle name="SAPBEXHLevel0X 14 2 3 4" xfId="30907" xr:uid="{54DE4BD3-6DAC-4D88-85B2-04820F0F7E8D}"/>
    <cellStyle name="SAPBEXHLevel0X 14 2 3 5" xfId="34396" xr:uid="{50052FEB-21FA-453F-B297-E53B9C0ACBDE}"/>
    <cellStyle name="SAPBEXHLevel0X 14 2 3 6" xfId="37379" xr:uid="{6C3E6FC9-56BF-43BD-8FDC-DF3D24623277}"/>
    <cellStyle name="SAPBEXHLevel0X 14 2 4" xfId="8467" xr:uid="{97117F11-802D-43E8-8F70-76FC080FA9CD}"/>
    <cellStyle name="SAPBEXHLevel0X 14 2 4 2" xfId="18716" xr:uid="{A5C8604D-62E6-420A-8DF1-24DF9A10CC62}"/>
    <cellStyle name="SAPBEXHLevel0X 14 2 4 3" xfId="22610" xr:uid="{CE6D0AB4-C737-415C-9043-04885B32D678}"/>
    <cellStyle name="SAPBEXHLevel0X 14 2 4 4" xfId="32000" xr:uid="{8DC4AEF5-C70D-4AA0-AFF1-3C881DFC2BBB}"/>
    <cellStyle name="SAPBEXHLevel0X 14 2 4 5" xfId="35440" xr:uid="{AA685F15-5AAC-4713-876D-AF7F22DAD2A1}"/>
    <cellStyle name="SAPBEXHLevel0X 14 2 4 6" xfId="38391" xr:uid="{7B896ED6-1E2F-470C-86E4-DEA37FC1637C}"/>
    <cellStyle name="SAPBEXHLevel0X 14 2 5" xfId="13706" xr:uid="{74D8121D-08A8-4837-9595-C0B5AFC073C3}"/>
    <cellStyle name="SAPBEXHLevel0X 14 2 6" xfId="13552" xr:uid="{04F6BC26-0C74-4EB2-8C94-67641AF7593D}"/>
    <cellStyle name="SAPBEXHLevel0X 14 2 7" xfId="19496" xr:uid="{7309742C-8C03-43F9-8480-01F32631BDF2}"/>
    <cellStyle name="SAPBEXHLevel0X 14 2 8" xfId="23834" xr:uid="{301743C5-3195-48FC-952E-A6BE2A2DCD2D}"/>
    <cellStyle name="SAPBEXHLevel0X 14 2 9" xfId="27847" xr:uid="{C9CC8BA0-0E96-405B-85A3-DBDC1063B363}"/>
    <cellStyle name="SAPBEXHLevel0X 14 20" xfId="35011" xr:uid="{425391C7-A988-4A94-AEF5-ED125D7BD254}"/>
    <cellStyle name="SAPBEXHLevel0X 14 21" xfId="39455" xr:uid="{6A85E8FA-DFC6-4A2F-A2C9-94ED59566A8A}"/>
    <cellStyle name="SAPBEXHLevel0X 14 22" xfId="39201" xr:uid="{E835252F-6F69-4E96-87D0-D5F26FAE7BD5}"/>
    <cellStyle name="SAPBEXHLevel0X 14 23" xfId="41344" xr:uid="{8D67D058-B1CE-4AA7-8DAF-BF5F0099EC41}"/>
    <cellStyle name="SAPBEXHLevel0X 14 3" xfId="2482" xr:uid="{B1DCDB01-DFEA-463F-ABC4-F8C16D81FA7C}"/>
    <cellStyle name="SAPBEXHLevel0X 14 3 10" xfId="38946" xr:uid="{A3862AEB-DAA2-4C3D-84BF-4A35A688C325}"/>
    <cellStyle name="SAPBEXHLevel0X 14 3 11" xfId="41700" xr:uid="{3AD07E60-DF07-472F-B934-AD0A287C06B1}"/>
    <cellStyle name="SAPBEXHLevel0X 14 3 2" xfId="5912" xr:uid="{9CEE6AA0-EC05-47ED-A76B-6FAE089A6014}"/>
    <cellStyle name="SAPBEXHLevel0X 14 3 2 2" xfId="16223" xr:uid="{97126A0A-33F5-455E-A1A8-9B7D8EA48A36}"/>
    <cellStyle name="SAPBEXHLevel0X 14 3 2 3" xfId="20499" xr:uid="{BC6AEABD-380D-4244-8800-9D7F534A026C}"/>
    <cellStyle name="SAPBEXHLevel0X 14 3 2 4" xfId="29841" xr:uid="{6A308893-0528-4754-BB8C-D772E86FF8E0}"/>
    <cellStyle name="SAPBEXHLevel0X 14 3 2 5" xfId="33434" xr:uid="{F6C06D73-7487-4BD0-B337-580FE7C9C626}"/>
    <cellStyle name="SAPBEXHLevel0X 14 3 2 6" xfId="36483" xr:uid="{8EFF775B-0AD0-4809-8A73-C4483D07721E}"/>
    <cellStyle name="SAPBEXHLevel0X 14 3 3" xfId="4227" xr:uid="{316585D4-7898-4F75-8681-939F0D2FA757}"/>
    <cellStyle name="SAPBEXHLevel0X 14 3 3 2" xfId="14633" xr:uid="{259E9EB3-0BA3-4923-ABF9-3237F2DFA497}"/>
    <cellStyle name="SAPBEXHLevel0X 14 3 3 3" xfId="19253" xr:uid="{B09EF9B5-E198-494F-99AA-670B4223AD3A}"/>
    <cellStyle name="SAPBEXHLevel0X 14 3 3 4" xfId="28641" xr:uid="{29A9DAA9-5A4D-49BC-A528-1757B0A43D9E}"/>
    <cellStyle name="SAPBEXHLevel0X 14 3 3 5" xfId="24406" xr:uid="{C314DF7E-712F-4041-B8DA-688D39F09D09}"/>
    <cellStyle name="SAPBEXHLevel0X 14 3 3 6" xfId="27635" xr:uid="{45ABA8D3-E889-4BE3-B3AB-3E50E3D1D218}"/>
    <cellStyle name="SAPBEXHLevel0X 14 3 4" xfId="8095" xr:uid="{DF809E96-F926-4559-8C4B-02D5F02934A4}"/>
    <cellStyle name="SAPBEXHLevel0X 14 3 4 2" xfId="18349" xr:uid="{B9EF7A33-72D1-41E3-87F5-929396185DAB}"/>
    <cellStyle name="SAPBEXHLevel0X 14 3 4 3" xfId="22275" xr:uid="{F2FF5DB0-08A6-4491-9182-CAF971E5A3A1}"/>
    <cellStyle name="SAPBEXHLevel0X 14 3 4 4" xfId="31662" xr:uid="{F4C51FC5-D399-4B57-BFFB-147BF439C807}"/>
    <cellStyle name="SAPBEXHLevel0X 14 3 4 5" xfId="35117" xr:uid="{DA0AE0D3-AE61-4395-9839-7A355547D836}"/>
    <cellStyle name="SAPBEXHLevel0X 14 3 4 6" xfId="38081" xr:uid="{41C4FAF0-6AD4-4664-8278-0D8E7AC4A621}"/>
    <cellStyle name="SAPBEXHLevel0X 14 3 5" xfId="14235" xr:uid="{6181F8D8-6150-4E25-BA09-F070D6CFE35F}"/>
    <cellStyle name="SAPBEXHLevel0X 14 3 6" xfId="20262" xr:uid="{FF850C78-B8A6-4A75-8773-A28DE49D8236}"/>
    <cellStyle name="SAPBEXHLevel0X 14 3 7" xfId="23517" xr:uid="{0A038DF3-CD22-4A6D-B235-1AD0CAE2EDC3}"/>
    <cellStyle name="SAPBEXHLevel0X 14 3 8" xfId="27462" xr:uid="{692411D8-49A0-4F9B-9AFA-92CD4C905DAD}"/>
    <cellStyle name="SAPBEXHLevel0X 14 3 9" xfId="39853" xr:uid="{0F133A6E-C193-4D02-B4A8-8B901597ED0E}"/>
    <cellStyle name="SAPBEXHLevel0X 14 4" xfId="5240" xr:uid="{077D1460-BB33-40FC-8B52-7DBA23017AB9}"/>
    <cellStyle name="SAPBEXHLevel0X 14 4 2" xfId="15590" xr:uid="{67D99608-7047-451D-93B4-855077A14553}"/>
    <cellStyle name="SAPBEXHLevel0X 14 4 3" xfId="19996" xr:uid="{C7EBECCB-1D07-4E6F-9940-F74E704CB8CE}"/>
    <cellStyle name="SAPBEXHLevel0X 14 4 4" xfId="29326" xr:uid="{AF2E4087-989B-46D1-9D0D-00AE6D56E8C2}"/>
    <cellStyle name="SAPBEXHLevel0X 14 4 5" xfId="32969" xr:uid="{422A5B14-C31C-4894-B0F2-CA44D02B8F53}"/>
    <cellStyle name="SAPBEXHLevel0X 14 4 6" xfId="36057" xr:uid="{38674233-E6FC-4F6C-AB7A-39F3DFE61AB7}"/>
    <cellStyle name="SAPBEXHLevel0X 14 5" xfId="4810" xr:uid="{5D350C5C-C2B0-478E-AC44-85455506711B}"/>
    <cellStyle name="SAPBEXHLevel0X 14 5 2" xfId="15208" xr:uid="{2DA7BF35-B31C-4CC4-91E0-852ECAB74367}"/>
    <cellStyle name="SAPBEXHLevel0X 14 5 3" xfId="19663" xr:uid="{0BA9C2B8-90CE-4DA0-9900-F9CCA02B72A0}"/>
    <cellStyle name="SAPBEXHLevel0X 14 5 4" xfId="29030" xr:uid="{C624E6DE-306B-4CA5-BABF-ABAB7FAC3FD1}"/>
    <cellStyle name="SAPBEXHLevel0X 14 5 5" xfId="32675" xr:uid="{263A1671-663D-4C2B-A3E3-3F2FEC67E884}"/>
    <cellStyle name="SAPBEXHLevel0X 14 5 6" xfId="24434" xr:uid="{B1C07641-3F8A-403C-9DD5-8668D014C693}"/>
    <cellStyle name="SAPBEXHLevel0X 14 6" xfId="7700" xr:uid="{8A346EB3-A7F7-43CB-A469-DADDC7611EC8}"/>
    <cellStyle name="SAPBEXHLevel0X 14 6 2" xfId="17972" xr:uid="{1CA70A78-D387-46A8-81D5-EC42C4B851BD}"/>
    <cellStyle name="SAPBEXHLevel0X 14 6 3" xfId="21897" xr:uid="{FF346D62-9BE4-4DB4-B75F-2FF1FCD4BA97}"/>
    <cellStyle name="SAPBEXHLevel0X 14 6 4" xfId="31280" xr:uid="{89CCA0D9-59F5-4C0F-86DA-54127267A651}"/>
    <cellStyle name="SAPBEXHLevel0X 14 6 5" xfId="34740" xr:uid="{8FBAC801-71A9-4BCF-A7C6-85DFBF76AB75}"/>
    <cellStyle name="SAPBEXHLevel0X 14 6 6" xfId="37711" xr:uid="{3ABD564B-5DAA-4326-A243-21D7178B439B}"/>
    <cellStyle name="SAPBEXHLevel0X 14 7" xfId="11122" xr:uid="{132D4CD9-8199-4341-933D-5C2C60CCB0C8}"/>
    <cellStyle name="SAPBEXHLevel0X 14 8" xfId="11546" xr:uid="{687A5F25-8A39-4D5D-8501-B8DDB61C7730}"/>
    <cellStyle name="SAPBEXHLevel0X 14 9" xfId="12007" xr:uid="{C88B332A-7B07-4071-ACC0-ABEE5692F926}"/>
    <cellStyle name="SAPBEXHLevel0X 15" xfId="1511" xr:uid="{D0B79F3C-D8C8-4795-AB39-1E808B9C57D3}"/>
    <cellStyle name="SAPBEXHLevel0X 15 10" xfId="12760" xr:uid="{26215857-9718-491C-8F74-4A327D484ADA}"/>
    <cellStyle name="SAPBEXHLevel0X 15 11" xfId="13109" xr:uid="{5B6B90EB-FD56-414C-9E4B-47ECB1918809}"/>
    <cellStyle name="SAPBEXHLevel0X 15 12" xfId="23162" xr:uid="{1A78601B-ED05-4DC0-B466-F5D2B213F506}"/>
    <cellStyle name="SAPBEXHLevel0X 15 13" xfId="26059" xr:uid="{5A164645-A610-470E-AB46-637D58CE4E0B}"/>
    <cellStyle name="SAPBEXHLevel0X 15 14" xfId="26100" xr:uid="{ADB55969-162A-4D39-AB16-61B209A7011D}"/>
    <cellStyle name="SAPBEXHLevel0X 15 15" xfId="24652" xr:uid="{CCBE42E0-AB57-486D-92E9-BD884D327416}"/>
    <cellStyle name="SAPBEXHLevel0X 15 16" xfId="25100" xr:uid="{1CEFC5E2-60AD-421E-AC9B-61B7807AB21D}"/>
    <cellStyle name="SAPBEXHLevel0X 15 17" xfId="26611" xr:uid="{9D9B87FA-B7B4-428E-BA8A-86A5CAEF7D38}"/>
    <cellStyle name="SAPBEXHLevel0X 15 18" xfId="27287" xr:uid="{648562B0-497A-4DF1-92EA-5B83BDB27327}"/>
    <cellStyle name="SAPBEXHLevel0X 15 19" xfId="28356" xr:uid="{DA90CD9C-33CA-4689-BE39-BB5C0FB87657}"/>
    <cellStyle name="SAPBEXHLevel0X 15 2" xfId="2979" xr:uid="{D4333F9F-F550-4586-AC53-581017FEC7A0}"/>
    <cellStyle name="SAPBEXHLevel0X 15 2 10" xfId="28813" xr:uid="{8284D3B5-CF99-4E5D-A90C-C0A325D784EF}"/>
    <cellStyle name="SAPBEXHLevel0X 15 2 11" xfId="32742" xr:uid="{A45D6B3E-80F0-48D8-B0A0-535612B29371}"/>
    <cellStyle name="SAPBEXHLevel0X 15 2 12" xfId="40206" xr:uid="{BE1F70A8-4EED-4E0A-A28C-8D52FC0A226A}"/>
    <cellStyle name="SAPBEXHLevel0X 15 2 13" xfId="40801" xr:uid="{304253D8-3BA0-499D-9264-A91B22F986F0}"/>
    <cellStyle name="SAPBEXHLevel0X 15 2 14" xfId="42018" xr:uid="{77353E47-6444-4E31-A53C-97911A54423D}"/>
    <cellStyle name="SAPBEXHLevel0X 15 2 2" xfId="6315" xr:uid="{98376823-18A9-4014-9844-DE1CFE5B95E7}"/>
    <cellStyle name="SAPBEXHLevel0X 15 2 2 2" xfId="16622" xr:uid="{4010B31A-81F1-4B1A-8A5D-E17046EB85C6}"/>
    <cellStyle name="SAPBEXHLevel0X 15 2 2 3" xfId="20846" xr:uid="{86AE3934-A977-4CE2-8342-43A205BD7276}"/>
    <cellStyle name="SAPBEXHLevel0X 15 2 2 4" xfId="30196" xr:uid="{DC263039-D735-48EA-B895-2D2FE7370ECB}"/>
    <cellStyle name="SAPBEXHLevel0X 15 2 2 5" xfId="33768" xr:uid="{FB875F6F-826D-40EE-8B7C-15D84A0F561A}"/>
    <cellStyle name="SAPBEXHLevel0X 15 2 2 6" xfId="36802" xr:uid="{922D64FA-BC2C-45BF-8F2B-FD95109B01FA}"/>
    <cellStyle name="SAPBEXHLevel0X 15 2 3" xfId="7260" xr:uid="{AE78CBE3-D94B-464F-BBF0-5ADFCD68399B}"/>
    <cellStyle name="SAPBEXHLevel0X 15 2 3 2" xfId="17546" xr:uid="{D1FDCBFE-3219-4FFC-B201-C1EC865D18AA}"/>
    <cellStyle name="SAPBEXHLevel0X 15 2 3 3" xfId="21543" xr:uid="{B58394A7-A765-43E7-81C1-9A2AE6F39050}"/>
    <cellStyle name="SAPBEXHLevel0X 15 2 3 4" xfId="30908" xr:uid="{76C73AA2-8D6C-4415-B6F2-5054483BF4BE}"/>
    <cellStyle name="SAPBEXHLevel0X 15 2 3 5" xfId="34397" xr:uid="{2FCEB1EC-0990-4618-9AD4-38855ACA0A63}"/>
    <cellStyle name="SAPBEXHLevel0X 15 2 3 6" xfId="37380" xr:uid="{4B222D6C-A6FD-46F0-8BE9-84AD31F9DDFF}"/>
    <cellStyle name="SAPBEXHLevel0X 15 2 4" xfId="8468" xr:uid="{6CBA026A-34BF-4FF0-9D4C-566F7D739EF7}"/>
    <cellStyle name="SAPBEXHLevel0X 15 2 4 2" xfId="18717" xr:uid="{29D1E38B-28B9-4334-AA26-C891F0C84A7A}"/>
    <cellStyle name="SAPBEXHLevel0X 15 2 4 3" xfId="22611" xr:uid="{0C622EC9-FF1F-4A9C-8F73-3913086230EA}"/>
    <cellStyle name="SAPBEXHLevel0X 15 2 4 4" xfId="32001" xr:uid="{5D38B69F-FFB7-4BF7-BD00-44630C96EAAB}"/>
    <cellStyle name="SAPBEXHLevel0X 15 2 4 5" xfId="35441" xr:uid="{EAD9C65C-BB8C-4CEA-BC6B-7D30DB0125EB}"/>
    <cellStyle name="SAPBEXHLevel0X 15 2 4 6" xfId="38392" xr:uid="{EA70D94E-7BC2-4C98-8419-0A5CB8939E7E}"/>
    <cellStyle name="SAPBEXHLevel0X 15 2 5" xfId="13707" xr:uid="{A56AE264-FAB5-4C5F-8088-E37113B43BDC}"/>
    <cellStyle name="SAPBEXHLevel0X 15 2 6" xfId="12585" xr:uid="{11730612-9BEE-449E-8586-27D57C8D4384}"/>
    <cellStyle name="SAPBEXHLevel0X 15 2 7" xfId="22769" xr:uid="{DA3ECA5A-3FF3-4377-8B8B-7C18DBB38A06}"/>
    <cellStyle name="SAPBEXHLevel0X 15 2 8" xfId="23835" xr:uid="{F68F107D-4A2F-4BCF-B43B-ED440E441258}"/>
    <cellStyle name="SAPBEXHLevel0X 15 2 9" xfId="27848" xr:uid="{9CD2EC15-607C-4F8C-9AFD-6E34E4623F3E}"/>
    <cellStyle name="SAPBEXHLevel0X 15 20" xfId="34180" xr:uid="{E9F285E8-C11E-4865-81F6-29788DDAAFC3}"/>
    <cellStyle name="SAPBEXHLevel0X 15 21" xfId="39456" xr:uid="{4124107C-6DF4-4CD9-8816-F5B316837FD2}"/>
    <cellStyle name="SAPBEXHLevel0X 15 22" xfId="39200" xr:uid="{83C811E2-BBAB-44B2-8A5D-C7349E80F1D0}"/>
    <cellStyle name="SAPBEXHLevel0X 15 23" xfId="41345" xr:uid="{34294FB2-DB8F-419F-B7D1-E5AE7B9AA49F}"/>
    <cellStyle name="SAPBEXHLevel0X 15 3" xfId="2483" xr:uid="{D03B985C-C200-4C97-9143-D4D2D899F132}"/>
    <cellStyle name="SAPBEXHLevel0X 15 3 10" xfId="38945" xr:uid="{351D5AC9-9AC6-4DD7-9AE4-7563771E061C}"/>
    <cellStyle name="SAPBEXHLevel0X 15 3 11" xfId="41701" xr:uid="{F4CB09D4-CCCC-4EF3-A78C-9EE41BC07920}"/>
    <cellStyle name="SAPBEXHLevel0X 15 3 2" xfId="5913" xr:uid="{B77DBBDD-C44A-4A4F-BF53-7F40B17A6BBA}"/>
    <cellStyle name="SAPBEXHLevel0X 15 3 2 2" xfId="16224" xr:uid="{98A849DB-375E-4B67-B6E3-2C6274ADDC53}"/>
    <cellStyle name="SAPBEXHLevel0X 15 3 2 3" xfId="20500" xr:uid="{F19850E9-2CA3-4635-BAD1-A85D3D8BBEE7}"/>
    <cellStyle name="SAPBEXHLevel0X 15 3 2 4" xfId="29842" xr:uid="{CD78C277-7357-4649-A287-C8FECDBFCF21}"/>
    <cellStyle name="SAPBEXHLevel0X 15 3 2 5" xfId="33435" xr:uid="{DE3BF925-95E1-4F7C-897D-E7C42A16A755}"/>
    <cellStyle name="SAPBEXHLevel0X 15 3 2 6" xfId="36484" xr:uid="{9A68B1C9-35D2-4287-9880-B00C0ECE7AED}"/>
    <cellStyle name="SAPBEXHLevel0X 15 3 3" xfId="4226" xr:uid="{3C73EB02-97B2-40BD-A2B2-EF9F214632AA}"/>
    <cellStyle name="SAPBEXHLevel0X 15 3 3 2" xfId="14632" xr:uid="{DB68BB40-9C62-4EA9-B0A5-72B37FCBF728}"/>
    <cellStyle name="SAPBEXHLevel0X 15 3 3 3" xfId="19252" xr:uid="{02B72145-A496-4A36-A743-B161F10B0ED7}"/>
    <cellStyle name="SAPBEXHLevel0X 15 3 3 4" xfId="28640" xr:uid="{EAA7F6D5-1165-43B0-95D6-01DBBD535C91}"/>
    <cellStyle name="SAPBEXHLevel0X 15 3 3 5" xfId="27182" xr:uid="{27085F3B-EAD9-44B3-AEAC-E2C370205F59}"/>
    <cellStyle name="SAPBEXHLevel0X 15 3 3 6" xfId="24353" xr:uid="{4E0E4438-42CB-4324-8705-0A1B9990E4B4}"/>
    <cellStyle name="SAPBEXHLevel0X 15 3 4" xfId="8096" xr:uid="{0EC7AB73-B2B6-4DD0-A6AE-E9AEB50BB4C5}"/>
    <cellStyle name="SAPBEXHLevel0X 15 3 4 2" xfId="18350" xr:uid="{B179A398-4639-4718-B29F-581C8B944BC1}"/>
    <cellStyle name="SAPBEXHLevel0X 15 3 4 3" xfId="22276" xr:uid="{F0E4644C-ADB3-44B7-9DCF-45F5D2265AF9}"/>
    <cellStyle name="SAPBEXHLevel0X 15 3 4 4" xfId="31663" xr:uid="{476D657F-EF9B-42B6-B361-B8B48B74F25F}"/>
    <cellStyle name="SAPBEXHLevel0X 15 3 4 5" xfId="35118" xr:uid="{6EE1B22E-BC3B-4150-B395-A8600C35009E}"/>
    <cellStyle name="SAPBEXHLevel0X 15 3 4 6" xfId="38082" xr:uid="{ADFB35F0-30D7-4376-906E-EF7AAE4C0531}"/>
    <cellStyle name="SAPBEXHLevel0X 15 3 5" xfId="14234" xr:uid="{B3CE9AF8-7F99-429C-8C0A-9C92AC054BCC}"/>
    <cellStyle name="SAPBEXHLevel0X 15 3 6" xfId="19395" xr:uid="{CFBD0AE6-6124-4D23-A871-95BB5DFA18FE}"/>
    <cellStyle name="SAPBEXHLevel0X 15 3 7" xfId="23518" xr:uid="{5002D560-E044-4351-9B71-C83DA090A792}"/>
    <cellStyle name="SAPBEXHLevel0X 15 3 8" xfId="27463" xr:uid="{DE8FB6E4-2B91-4DBE-BA18-92718C627751}"/>
    <cellStyle name="SAPBEXHLevel0X 15 3 9" xfId="39854" xr:uid="{C6190730-B432-48C4-9CAE-4B1BBA1008C4}"/>
    <cellStyle name="SAPBEXHLevel0X 15 4" xfId="5241" xr:uid="{EBAECBCC-2E71-4C96-8857-0BEC6E4D9538}"/>
    <cellStyle name="SAPBEXHLevel0X 15 4 2" xfId="15591" xr:uid="{38F61773-3CD3-4865-8556-056C8118F6A6}"/>
    <cellStyle name="SAPBEXHLevel0X 15 4 3" xfId="19997" xr:uid="{A421128D-616D-445B-878B-5A708964A9CB}"/>
    <cellStyle name="SAPBEXHLevel0X 15 4 4" xfId="29327" xr:uid="{E56C9848-FC95-4545-93AE-88F8F569C513}"/>
    <cellStyle name="SAPBEXHLevel0X 15 4 5" xfId="32970" xr:uid="{1F91F995-6AD8-4CBA-8164-B2FC3E92182E}"/>
    <cellStyle name="SAPBEXHLevel0X 15 4 6" xfId="36058" xr:uid="{1B4A7792-94DF-49FA-80EF-36CAA5681538}"/>
    <cellStyle name="SAPBEXHLevel0X 15 5" xfId="4809" xr:uid="{032466B1-46FA-4D3E-AF0C-1C15A3844B8E}"/>
    <cellStyle name="SAPBEXHLevel0X 15 5 2" xfId="15207" xr:uid="{C18747A1-F4CD-473B-B314-E470A9801912}"/>
    <cellStyle name="SAPBEXHLevel0X 15 5 3" xfId="19662" xr:uid="{CF64B156-5E5A-43A5-B507-3EEC9AB55C6C}"/>
    <cellStyle name="SAPBEXHLevel0X 15 5 4" xfId="29029" xr:uid="{66F05D65-E3FD-4736-B5EB-79F2DDB0CE23}"/>
    <cellStyle name="SAPBEXHLevel0X 15 5 5" xfId="32674" xr:uid="{7D3D5F20-8186-453B-8C3E-DD9ACB4CB345}"/>
    <cellStyle name="SAPBEXHLevel0X 15 5 6" xfId="24435" xr:uid="{F67560FA-E524-44A6-8198-81E4845116CC}"/>
    <cellStyle name="SAPBEXHLevel0X 15 6" xfId="7699" xr:uid="{91E87734-5B0A-4CE1-8766-6E7F2F33FFC2}"/>
    <cellStyle name="SAPBEXHLevel0X 15 6 2" xfId="17971" xr:uid="{10608C05-2666-46BE-8630-603C4BC0AFDE}"/>
    <cellStyle name="SAPBEXHLevel0X 15 6 3" xfId="21896" xr:uid="{CA13D789-769D-4B55-995B-BE0CFA8A3A57}"/>
    <cellStyle name="SAPBEXHLevel0X 15 6 4" xfId="31279" xr:uid="{8E17D366-0921-419A-890A-19EE478B62CF}"/>
    <cellStyle name="SAPBEXHLevel0X 15 6 5" xfId="34739" xr:uid="{9E36FDAB-26A1-491D-9F7F-40E758DE0AF6}"/>
    <cellStyle name="SAPBEXHLevel0X 15 6 6" xfId="37710" xr:uid="{524EE8EE-B52B-4C29-904E-8D65EB90262C}"/>
    <cellStyle name="SAPBEXHLevel0X 15 7" xfId="11123" xr:uid="{7F23FCEF-EBD8-41C6-B76B-0F6D70306ADD}"/>
    <cellStyle name="SAPBEXHLevel0X 15 8" xfId="11547" xr:uid="{57849E84-A73A-4F86-A611-7D78DDD64455}"/>
    <cellStyle name="SAPBEXHLevel0X 15 9" xfId="12008" xr:uid="{ECAF3BBC-DA8C-465E-A0F8-5F53BCC300C1}"/>
    <cellStyle name="SAPBEXHLevel0X 16" xfId="1512" xr:uid="{2C79BFD0-E0FE-402B-BBC4-5EBDB4C8056D}"/>
    <cellStyle name="SAPBEXHLevel0X 16 10" xfId="12761" xr:uid="{65FF658D-FCB6-424B-A604-9D5CF78F1425}"/>
    <cellStyle name="SAPBEXHLevel0X 16 11" xfId="13108" xr:uid="{AF894827-1D04-4754-91B0-7FADFC4FEFBC}"/>
    <cellStyle name="SAPBEXHLevel0X 16 12" xfId="23163" xr:uid="{0670A410-EAB5-4173-B668-0FD9876CFEAC}"/>
    <cellStyle name="SAPBEXHLevel0X 16 13" xfId="24809" xr:uid="{EE3EA657-6250-478A-B00F-CA7CD8E82819}"/>
    <cellStyle name="SAPBEXHLevel0X 16 14" xfId="25664" xr:uid="{F4FDA998-4CAA-4437-84DD-F46664147142}"/>
    <cellStyle name="SAPBEXHLevel0X 16 15" xfId="24651" xr:uid="{A6191162-5F97-463C-8E78-E8D389B94242}"/>
    <cellStyle name="SAPBEXHLevel0X 16 16" xfId="26363" xr:uid="{46C21EFE-189B-402F-B34E-EC0E2F92F034}"/>
    <cellStyle name="SAPBEXHLevel0X 16 17" xfId="25381" xr:uid="{814A812A-1D1B-4EE0-8CCD-4466974946A9}"/>
    <cellStyle name="SAPBEXHLevel0X 16 18" xfId="25846" xr:uid="{12C57FC5-18D7-4C12-A2E8-80C623A03330}"/>
    <cellStyle name="SAPBEXHLevel0X 16 19" xfId="28355" xr:uid="{A0F0FAD5-14B6-443F-814D-5A71585BD600}"/>
    <cellStyle name="SAPBEXHLevel0X 16 2" xfId="2980" xr:uid="{03F4CFCB-010C-4BEE-86A7-931EC6907023}"/>
    <cellStyle name="SAPBEXHLevel0X 16 2 10" xfId="29659" xr:uid="{84D3DAE3-E3CC-4889-96E0-5A7BF562599A}"/>
    <cellStyle name="SAPBEXHLevel0X 16 2 11" xfId="32816" xr:uid="{17C8F589-9A94-44D2-94FB-DC2EEA02DDC8}"/>
    <cellStyle name="SAPBEXHLevel0X 16 2 12" xfId="40207" xr:uid="{EF4B1961-316A-4A6F-AF89-EB7F195A9F5C}"/>
    <cellStyle name="SAPBEXHLevel0X 16 2 13" xfId="40802" xr:uid="{82DB84DF-C7FA-4194-B6D4-674774788202}"/>
    <cellStyle name="SAPBEXHLevel0X 16 2 14" xfId="42019" xr:uid="{A3DA7675-A43B-4FDE-B91A-D5E0B5EEB0D5}"/>
    <cellStyle name="SAPBEXHLevel0X 16 2 2" xfId="6316" xr:uid="{ECC7E187-421F-4B74-9DC6-C03013A912FB}"/>
    <cellStyle name="SAPBEXHLevel0X 16 2 2 2" xfId="16623" xr:uid="{82BAC55D-B866-4131-BC53-001217171DBC}"/>
    <cellStyle name="SAPBEXHLevel0X 16 2 2 3" xfId="20847" xr:uid="{A8D6B652-AFC8-4D05-B010-4C3B2DC215CE}"/>
    <cellStyle name="SAPBEXHLevel0X 16 2 2 4" xfId="30197" xr:uid="{0F32762B-5C69-42C4-B857-A31A667E5DE6}"/>
    <cellStyle name="SAPBEXHLevel0X 16 2 2 5" xfId="33769" xr:uid="{3438ABC0-5703-45E7-84DC-36724FD589FE}"/>
    <cellStyle name="SAPBEXHLevel0X 16 2 2 6" xfId="36803" xr:uid="{4A30C4F5-E047-4487-8BE8-8A0056534A09}"/>
    <cellStyle name="SAPBEXHLevel0X 16 2 3" xfId="7261" xr:uid="{809FE939-DE35-4C9D-99B1-7F2F889FA147}"/>
    <cellStyle name="SAPBEXHLevel0X 16 2 3 2" xfId="17547" xr:uid="{2BF307D4-7510-413D-AD14-3B3A3FBBDBBD}"/>
    <cellStyle name="SAPBEXHLevel0X 16 2 3 3" xfId="21544" xr:uid="{44FA8BEE-8F1D-4C3C-AFCB-2BA65D6A8BE3}"/>
    <cellStyle name="SAPBEXHLevel0X 16 2 3 4" xfId="30909" xr:uid="{5AD533C2-06FE-45FF-B8FB-DCC64168A0EF}"/>
    <cellStyle name="SAPBEXHLevel0X 16 2 3 5" xfId="34398" xr:uid="{412D6A09-01A1-439B-B8DD-A183AF19C428}"/>
    <cellStyle name="SAPBEXHLevel0X 16 2 3 6" xfId="37381" xr:uid="{F3D238CC-C3D0-405D-9A80-70D57102DD81}"/>
    <cellStyle name="SAPBEXHLevel0X 16 2 4" xfId="8469" xr:uid="{F0220918-361F-4B4B-873B-D392F6183187}"/>
    <cellStyle name="SAPBEXHLevel0X 16 2 4 2" xfId="18718" xr:uid="{CEF7BF9F-D79A-408D-8BE5-B3B9A6CCB29F}"/>
    <cellStyle name="SAPBEXHLevel0X 16 2 4 3" xfId="22612" xr:uid="{C74B23E0-392B-4584-957E-E29AC8F6160A}"/>
    <cellStyle name="SAPBEXHLevel0X 16 2 4 4" xfId="32002" xr:uid="{9752DD5F-EB59-45AB-BC9E-952293071382}"/>
    <cellStyle name="SAPBEXHLevel0X 16 2 4 5" xfId="35442" xr:uid="{7FF9BEB7-31BE-4D6E-833A-1B44C9246ED0}"/>
    <cellStyle name="SAPBEXHLevel0X 16 2 4 6" xfId="38393" xr:uid="{323DC19D-44A9-4549-A384-FD5F9AFC6885}"/>
    <cellStyle name="SAPBEXHLevel0X 16 2 5" xfId="13708" xr:uid="{67A98F5A-FB61-4875-A0F2-1AE7B373D5BD}"/>
    <cellStyle name="SAPBEXHLevel0X 16 2 6" xfId="14038" xr:uid="{228E583A-1ACA-4D17-ADD4-C6DBD7B710A2}"/>
    <cellStyle name="SAPBEXHLevel0X 16 2 7" xfId="21703" xr:uid="{F0240883-93B3-41DB-A8E3-41EB2B2B0208}"/>
    <cellStyle name="SAPBEXHLevel0X 16 2 8" xfId="23836" xr:uid="{5076DF91-FA5B-4E4E-ADFF-9CF80B841B5F}"/>
    <cellStyle name="SAPBEXHLevel0X 16 2 9" xfId="27849" xr:uid="{AA21A40F-85B1-4917-A88F-9117EBF3AD20}"/>
    <cellStyle name="SAPBEXHLevel0X 16 20" xfId="27053" xr:uid="{F1B5F321-2879-492A-9815-1C596C1AD19A}"/>
    <cellStyle name="SAPBEXHLevel0X 16 21" xfId="39457" xr:uid="{09D684C8-8E95-47D0-B1FB-308A316285A5}"/>
    <cellStyle name="SAPBEXHLevel0X 16 22" xfId="39199" xr:uid="{E0D22381-CAAB-407D-861B-7B799E83BE5F}"/>
    <cellStyle name="SAPBEXHLevel0X 16 23" xfId="41346" xr:uid="{939A3C7D-8C4A-42E8-B903-1E44236A2030}"/>
    <cellStyle name="SAPBEXHLevel0X 16 3" xfId="2484" xr:uid="{6F8D0A43-F255-4221-BA37-02373BCC553F}"/>
    <cellStyle name="SAPBEXHLevel0X 16 3 10" xfId="38944" xr:uid="{1D809935-CC1C-44DB-9084-75FC07D79965}"/>
    <cellStyle name="SAPBEXHLevel0X 16 3 11" xfId="41702" xr:uid="{3198DD72-D185-4D37-90EF-394576BC064E}"/>
    <cellStyle name="SAPBEXHLevel0X 16 3 2" xfId="5914" xr:uid="{A28C1B91-6DBB-407E-827B-4CB392EF5CB0}"/>
    <cellStyle name="SAPBEXHLevel0X 16 3 2 2" xfId="16225" xr:uid="{F3F99CDF-73F6-480D-94E6-F4DE9C509414}"/>
    <cellStyle name="SAPBEXHLevel0X 16 3 2 3" xfId="20501" xr:uid="{61EC0839-2057-4CD6-B6ED-30A8F1DE38BB}"/>
    <cellStyle name="SAPBEXHLevel0X 16 3 2 4" xfId="29843" xr:uid="{3ECFBE22-627A-45A6-8911-BCA7A8C2059F}"/>
    <cellStyle name="SAPBEXHLevel0X 16 3 2 5" xfId="33436" xr:uid="{EA523ED2-FEAA-4869-BFD4-AE8FE1B58850}"/>
    <cellStyle name="SAPBEXHLevel0X 16 3 2 6" xfId="36485" xr:uid="{447FE304-757E-4420-B468-17CC731C8407}"/>
    <cellStyle name="SAPBEXHLevel0X 16 3 3" xfId="4225" xr:uid="{DF2DF797-13B5-495C-BAD5-A6F14594C4DD}"/>
    <cellStyle name="SAPBEXHLevel0X 16 3 3 2" xfId="14631" xr:uid="{D68AFDAA-4660-45A9-A1E7-630BF74C1A32}"/>
    <cellStyle name="SAPBEXHLevel0X 16 3 3 3" xfId="19251" xr:uid="{105AAD95-2A87-4D18-843C-7A90CBDBC02E}"/>
    <cellStyle name="SAPBEXHLevel0X 16 3 3 4" xfId="28639" xr:uid="{B6033AFC-06F9-4B10-80C1-293CBDE9BDB8}"/>
    <cellStyle name="SAPBEXHLevel0X 16 3 3 5" xfId="27181" xr:uid="{10B2C0FF-0A22-4EC9-AD8E-105AA5B6BFD4}"/>
    <cellStyle name="SAPBEXHLevel0X 16 3 3 6" xfId="28799" xr:uid="{707BBE6C-00F3-473C-96B9-AECCD0700D6B}"/>
    <cellStyle name="SAPBEXHLevel0X 16 3 4" xfId="8097" xr:uid="{6CE87E3F-FF42-45AE-B1E7-EB6112933A71}"/>
    <cellStyle name="SAPBEXHLevel0X 16 3 4 2" xfId="18351" xr:uid="{D0F87C56-576C-4A97-9D5E-72CFDEC244D8}"/>
    <cellStyle name="SAPBEXHLevel0X 16 3 4 3" xfId="22277" xr:uid="{F49A266F-55C2-4DD8-87A0-A2D890D09168}"/>
    <cellStyle name="SAPBEXHLevel0X 16 3 4 4" xfId="31664" xr:uid="{A58A3711-FB31-48A1-A2CC-F15D3F36269D}"/>
    <cellStyle name="SAPBEXHLevel0X 16 3 4 5" xfId="35119" xr:uid="{5C35BF10-B29E-496A-B4ED-67E643836ABC}"/>
    <cellStyle name="SAPBEXHLevel0X 16 3 4 6" xfId="38083" xr:uid="{FB3549A0-415A-4671-AAEC-7971D93C147B}"/>
    <cellStyle name="SAPBEXHLevel0X 16 3 5" xfId="14233" xr:uid="{68185ACE-3469-47C9-82C2-6C4AFF2B319B}"/>
    <cellStyle name="SAPBEXHLevel0X 16 3 6" xfId="20351" xr:uid="{CF4DCD62-E3B2-483A-B071-A6D9C998821F}"/>
    <cellStyle name="SAPBEXHLevel0X 16 3 7" xfId="23519" xr:uid="{79F246B2-A3DA-40A0-BAB9-82A9EA403AA3}"/>
    <cellStyle name="SAPBEXHLevel0X 16 3 8" xfId="27464" xr:uid="{ED844414-C2CD-4351-B903-E827CF40B54F}"/>
    <cellStyle name="SAPBEXHLevel0X 16 3 9" xfId="39855" xr:uid="{C99AB8CE-53DD-4597-A3C0-5089085EB5B3}"/>
    <cellStyle name="SAPBEXHLevel0X 16 4" xfId="5242" xr:uid="{25803897-3065-48B3-9264-0F4CBAA4159C}"/>
    <cellStyle name="SAPBEXHLevel0X 16 4 2" xfId="15592" xr:uid="{820608F8-EC5C-4816-AD84-84CCC80DD65C}"/>
    <cellStyle name="SAPBEXHLevel0X 16 4 3" xfId="19998" xr:uid="{BA6AA308-9EE9-4034-A5A2-CAA2C77F9834}"/>
    <cellStyle name="SAPBEXHLevel0X 16 4 4" xfId="29328" xr:uid="{210925BA-F982-4582-A256-BE95B130D351}"/>
    <cellStyle name="SAPBEXHLevel0X 16 4 5" xfId="32971" xr:uid="{C7824537-A8CE-4B82-8B54-45B0384DF737}"/>
    <cellStyle name="SAPBEXHLevel0X 16 4 6" xfId="36059" xr:uid="{7F9D971D-1966-4243-9038-5AF8CC58FD1A}"/>
    <cellStyle name="SAPBEXHLevel0X 16 5" xfId="4808" xr:uid="{5ED1A9EE-69E8-4DA2-887F-96D3D7E0117E}"/>
    <cellStyle name="SAPBEXHLevel0X 16 5 2" xfId="15206" xr:uid="{0C68C363-2484-4DD6-82C9-87049FF3D230}"/>
    <cellStyle name="SAPBEXHLevel0X 16 5 3" xfId="19661" xr:uid="{F9BE4023-ED0F-4206-AE78-E34FBAB8A0E2}"/>
    <cellStyle name="SAPBEXHLevel0X 16 5 4" xfId="29028" xr:uid="{AF36ACB0-ABD2-447E-AB6D-1550DAC1E80F}"/>
    <cellStyle name="SAPBEXHLevel0X 16 5 5" xfId="32673" xr:uid="{370F8EFE-2FA1-4C91-B967-D17174ACBACC}"/>
    <cellStyle name="SAPBEXHLevel0X 16 5 6" xfId="24436" xr:uid="{2D20EEB1-292A-488E-9681-51B1F1B6B924}"/>
    <cellStyle name="SAPBEXHLevel0X 16 6" xfId="7698" xr:uid="{30CA19DF-EBAF-4BD2-BCEE-04159D9F2471}"/>
    <cellStyle name="SAPBEXHLevel0X 16 6 2" xfId="17970" xr:uid="{A2B4CC1A-0F60-44F6-9358-E72C3C11D504}"/>
    <cellStyle name="SAPBEXHLevel0X 16 6 3" xfId="21895" xr:uid="{24424B1C-A0F2-424D-A5C4-1FDDA6958149}"/>
    <cellStyle name="SAPBEXHLevel0X 16 6 4" xfId="31278" xr:uid="{DD43533F-9DA6-418A-B69F-37949765103B}"/>
    <cellStyle name="SAPBEXHLevel0X 16 6 5" xfId="34738" xr:uid="{355A1565-3400-42A6-A0CB-7DB9996A3E78}"/>
    <cellStyle name="SAPBEXHLevel0X 16 6 6" xfId="37709" xr:uid="{2A6D3C55-5E3E-4B1D-B47D-98CA44484818}"/>
    <cellStyle name="SAPBEXHLevel0X 16 7" xfId="11124" xr:uid="{63B0DB30-D329-4123-BA4E-7A7C10500B01}"/>
    <cellStyle name="SAPBEXHLevel0X 16 8" xfId="11548" xr:uid="{4407D2B3-CF31-42DA-9027-B2E2ABDE8FCE}"/>
    <cellStyle name="SAPBEXHLevel0X 16 9" xfId="12009" xr:uid="{61CEBF2C-7EBB-474C-82F8-E442C30E1900}"/>
    <cellStyle name="SAPBEXHLevel0X 17" xfId="1513" xr:uid="{A9623BD5-617C-49D3-85B6-A09911D3A9C0}"/>
    <cellStyle name="SAPBEXHLevel0X 17 10" xfId="12762" xr:uid="{08A1E438-AB45-4375-96C4-833850327184}"/>
    <cellStyle name="SAPBEXHLevel0X 17 11" xfId="14123" xr:uid="{5DF5B52B-A11F-4B88-97D4-0CA8CA9AE940}"/>
    <cellStyle name="SAPBEXHLevel0X 17 12" xfId="23164" xr:uid="{53803B93-FDF7-45C4-AC6F-A24F04B30271}"/>
    <cellStyle name="SAPBEXHLevel0X 17 13" xfId="24808" xr:uid="{773EA1BA-E77C-4F44-BB8C-88C930958A3F}"/>
    <cellStyle name="SAPBEXHLevel0X 17 14" xfId="26099" xr:uid="{B4DA3404-EE07-481A-8DF5-C012C3D9D96B}"/>
    <cellStyle name="SAPBEXHLevel0X 17 15" xfId="24650" xr:uid="{FA3092B9-E2B7-4F70-8ECA-BC94AD2E32CE}"/>
    <cellStyle name="SAPBEXHLevel0X 17 16" xfId="26809" xr:uid="{0E6BE889-F055-44EC-B24F-DEA1C3F4BEEC}"/>
    <cellStyle name="SAPBEXHLevel0X 17 17" xfId="26991" xr:uid="{749DFF6A-3242-4A63-BF54-940E61B24554}"/>
    <cellStyle name="SAPBEXHLevel0X 17 18" xfId="25845" xr:uid="{112B4EDA-A5B4-4A17-BCD4-C24ECEBB11F9}"/>
    <cellStyle name="SAPBEXHLevel0X 17 19" xfId="26232" xr:uid="{7522242B-008B-4DCB-80E9-14107E8740E0}"/>
    <cellStyle name="SAPBEXHLevel0X 17 2" xfId="2981" xr:uid="{B92C17E1-E4FF-40A7-808E-D7E39EEF3F45}"/>
    <cellStyle name="SAPBEXHLevel0X 17 2 10" xfId="24430" xr:uid="{01184622-A95D-4271-B98F-145C7C6A7892}"/>
    <cellStyle name="SAPBEXHLevel0X 17 2 11" xfId="32574" xr:uid="{965FD85A-A498-47E8-893A-B930833F62B4}"/>
    <cellStyle name="SAPBEXHLevel0X 17 2 12" xfId="40208" xr:uid="{F87EE938-63E5-42C8-8D08-284601CDD1F9}"/>
    <cellStyle name="SAPBEXHLevel0X 17 2 13" xfId="40803" xr:uid="{09A5701B-EEAA-4144-B3D8-5DC72657469F}"/>
    <cellStyle name="SAPBEXHLevel0X 17 2 14" xfId="42020" xr:uid="{1A6D44D6-E360-4821-8047-3A0E8283A45B}"/>
    <cellStyle name="SAPBEXHLevel0X 17 2 2" xfId="6317" xr:uid="{7C8F1145-388B-4237-B9CE-AA33B0BA118C}"/>
    <cellStyle name="SAPBEXHLevel0X 17 2 2 2" xfId="16624" xr:uid="{F6C07889-0285-45BF-BFDF-51ED0F9440BE}"/>
    <cellStyle name="SAPBEXHLevel0X 17 2 2 3" xfId="20848" xr:uid="{581A1921-7D33-4697-A8D4-C91703E956D7}"/>
    <cellStyle name="SAPBEXHLevel0X 17 2 2 4" xfId="30198" xr:uid="{3537A859-726A-4B64-B21D-BF9C4729416E}"/>
    <cellStyle name="SAPBEXHLevel0X 17 2 2 5" xfId="33770" xr:uid="{5133C151-08B6-4F40-ADB4-03F360C26C08}"/>
    <cellStyle name="SAPBEXHLevel0X 17 2 2 6" xfId="36804" xr:uid="{8EF31F38-919C-4FB7-AD34-413962AC87B6}"/>
    <cellStyle name="SAPBEXHLevel0X 17 2 3" xfId="7262" xr:uid="{1E9D8950-614D-4FFD-8622-9AD32537D90F}"/>
    <cellStyle name="SAPBEXHLevel0X 17 2 3 2" xfId="17548" xr:uid="{8573EC64-BACF-4B5D-AC5C-57149366ADCC}"/>
    <cellStyle name="SAPBEXHLevel0X 17 2 3 3" xfId="21545" xr:uid="{10D3333B-D3D4-4180-B4F3-B8186EBD8025}"/>
    <cellStyle name="SAPBEXHLevel0X 17 2 3 4" xfId="30910" xr:uid="{3BF30660-6A76-4594-9F4D-B5F40DBD668A}"/>
    <cellStyle name="SAPBEXHLevel0X 17 2 3 5" xfId="34399" xr:uid="{F41B6EB9-BD76-4A5F-B3DF-7C11D09BAFF2}"/>
    <cellStyle name="SAPBEXHLevel0X 17 2 3 6" xfId="37382" xr:uid="{D113B616-7A51-4E98-94F7-AA1F11064C8B}"/>
    <cellStyle name="SAPBEXHLevel0X 17 2 4" xfId="8470" xr:uid="{93A98057-70A4-45BC-9B8A-6C986615EABA}"/>
    <cellStyle name="SAPBEXHLevel0X 17 2 4 2" xfId="18719" xr:uid="{043BF02D-2C7B-4221-A5B9-E5A50D7B4118}"/>
    <cellStyle name="SAPBEXHLevel0X 17 2 4 3" xfId="22613" xr:uid="{5DABFBDE-E85A-44EA-9429-0C2042F40E49}"/>
    <cellStyle name="SAPBEXHLevel0X 17 2 4 4" xfId="32003" xr:uid="{9F09C608-AEDE-4AC2-9A81-33D2B1DCB496}"/>
    <cellStyle name="SAPBEXHLevel0X 17 2 4 5" xfId="35443" xr:uid="{0D1164E0-D410-4478-B163-A89CD0E03F6E}"/>
    <cellStyle name="SAPBEXHLevel0X 17 2 4 6" xfId="38394" xr:uid="{D0F9AC73-3AC0-4E41-A79F-A9720195051B}"/>
    <cellStyle name="SAPBEXHLevel0X 17 2 5" xfId="13709" xr:uid="{9F51A617-F00A-46C6-87B4-005D537EA3EE}"/>
    <cellStyle name="SAPBEXHLevel0X 17 2 6" xfId="12950" xr:uid="{66D5D1C9-3538-438A-9EA9-F7E558D3B717}"/>
    <cellStyle name="SAPBEXHLevel0X 17 2 7" xfId="21009" xr:uid="{A3D2224F-B332-4AE8-81E0-8F707C6FD5CA}"/>
    <cellStyle name="SAPBEXHLevel0X 17 2 8" xfId="23837" xr:uid="{12FDC56D-8628-4AD8-9599-36C029AD2370}"/>
    <cellStyle name="SAPBEXHLevel0X 17 2 9" xfId="27850" xr:uid="{BD3F63ED-09E7-4E17-A406-7D766CD28124}"/>
    <cellStyle name="SAPBEXHLevel0X 17 20" xfId="26429" xr:uid="{2FB5C46F-DBE2-4A5D-BD42-109BC51A8FF2}"/>
    <cellStyle name="SAPBEXHLevel0X 17 21" xfId="39458" xr:uid="{3788E2F0-CDC8-4CFE-87EF-C588D90E8071}"/>
    <cellStyle name="SAPBEXHLevel0X 17 22" xfId="40375" xr:uid="{A4230C37-3CBC-4358-9F3A-0C4C0F514167}"/>
    <cellStyle name="SAPBEXHLevel0X 17 23" xfId="41347" xr:uid="{DA95CCBB-048E-44D4-A9FB-0390F10AFA02}"/>
    <cellStyle name="SAPBEXHLevel0X 17 3" xfId="2485" xr:uid="{4A6CD963-AF4C-4491-8290-C57EA343F248}"/>
    <cellStyle name="SAPBEXHLevel0X 17 3 10" xfId="38943" xr:uid="{DE3C3CB6-3316-4265-B30B-239B481B37EF}"/>
    <cellStyle name="SAPBEXHLevel0X 17 3 11" xfId="41703" xr:uid="{81A8797D-7B6D-4531-A138-4DE905CD0B83}"/>
    <cellStyle name="SAPBEXHLevel0X 17 3 2" xfId="5915" xr:uid="{E2797240-66DC-45CC-80AA-633C4DA7CC05}"/>
    <cellStyle name="SAPBEXHLevel0X 17 3 2 2" xfId="16226" xr:uid="{69310864-6F5D-4A0C-8857-74C93959EC7A}"/>
    <cellStyle name="SAPBEXHLevel0X 17 3 2 3" xfId="20502" xr:uid="{1C5A9BB5-D327-4B26-95AD-691A35069280}"/>
    <cellStyle name="SAPBEXHLevel0X 17 3 2 4" xfId="29844" xr:uid="{725965FB-88EA-49A4-A278-CF9A0B0EC1FE}"/>
    <cellStyle name="SAPBEXHLevel0X 17 3 2 5" xfId="33437" xr:uid="{A27107A0-7DD7-4C54-A94D-0A6F0B7DD599}"/>
    <cellStyle name="SAPBEXHLevel0X 17 3 2 6" xfId="36486" xr:uid="{62F55DC9-1C30-4946-87AC-EE093C8F9C42}"/>
    <cellStyle name="SAPBEXHLevel0X 17 3 3" xfId="4224" xr:uid="{1D3D0098-94B0-4E6C-8AC8-641811BF292C}"/>
    <cellStyle name="SAPBEXHLevel0X 17 3 3 2" xfId="14630" xr:uid="{5A56F171-36B3-4397-AA50-F44E66C68B75}"/>
    <cellStyle name="SAPBEXHLevel0X 17 3 3 3" xfId="19250" xr:uid="{E72522A2-14CA-4A40-8FB5-245D0527FED0}"/>
    <cellStyle name="SAPBEXHLevel0X 17 3 3 4" xfId="28638" xr:uid="{F9F9C211-F723-4FAA-AD66-844CD3C0C03D}"/>
    <cellStyle name="SAPBEXHLevel0X 17 3 3 5" xfId="27180" xr:uid="{D064D156-147B-427A-A255-462AF87E8FF4}"/>
    <cellStyle name="SAPBEXHLevel0X 17 3 3 6" xfId="31552" xr:uid="{580D1A9F-4DC1-408B-BA76-64359E1F9F35}"/>
    <cellStyle name="SAPBEXHLevel0X 17 3 4" xfId="8098" xr:uid="{F771999B-BE28-4F0B-B4C1-64A23369A79D}"/>
    <cellStyle name="SAPBEXHLevel0X 17 3 4 2" xfId="18352" xr:uid="{BB24ACCC-A6E4-45FD-A69D-80E02668F16A}"/>
    <cellStyle name="SAPBEXHLevel0X 17 3 4 3" xfId="22278" xr:uid="{C6F827A7-4EE8-4054-9B05-284A570CA229}"/>
    <cellStyle name="SAPBEXHLevel0X 17 3 4 4" xfId="31665" xr:uid="{A735EAB5-6468-4BF3-B173-F27F58B611A5}"/>
    <cellStyle name="SAPBEXHLevel0X 17 3 4 5" xfId="35120" xr:uid="{ED6F8795-BFC6-4FA9-B06E-229B9D809B55}"/>
    <cellStyle name="SAPBEXHLevel0X 17 3 4 6" xfId="38084" xr:uid="{A46788FB-078A-4EDF-874D-481F47553042}"/>
    <cellStyle name="SAPBEXHLevel0X 17 3 5" xfId="14232" xr:uid="{609753C9-5318-4A01-BBF0-B5D755AFC81B}"/>
    <cellStyle name="SAPBEXHLevel0X 17 3 6" xfId="14367" xr:uid="{19B61073-313B-4FFE-B402-D33D7C67DC2C}"/>
    <cellStyle name="SAPBEXHLevel0X 17 3 7" xfId="23520" xr:uid="{9BB41E17-9220-4427-99CB-392F3FECCF39}"/>
    <cellStyle name="SAPBEXHLevel0X 17 3 8" xfId="27465" xr:uid="{8FFD4808-6C3D-4D9F-ABEB-45854821EA6C}"/>
    <cellStyle name="SAPBEXHLevel0X 17 3 9" xfId="39856" xr:uid="{1885348E-FEE7-4A11-A79B-EAFCB8F221C4}"/>
    <cellStyle name="SAPBEXHLevel0X 17 4" xfId="5243" xr:uid="{D977CEE8-4319-4B14-AD45-E68DE43FA6FD}"/>
    <cellStyle name="SAPBEXHLevel0X 17 4 2" xfId="15593" xr:uid="{49789689-469B-43B5-871A-6B1B974C99CF}"/>
    <cellStyle name="SAPBEXHLevel0X 17 4 3" xfId="19999" xr:uid="{14188CA6-8406-4ADF-863F-00E3E3B98820}"/>
    <cellStyle name="SAPBEXHLevel0X 17 4 4" xfId="29329" xr:uid="{96CDD4A4-D7F0-4AE1-ACAD-4E87E0DC7AF5}"/>
    <cellStyle name="SAPBEXHLevel0X 17 4 5" xfId="32972" xr:uid="{39D74E6C-185B-4330-AB23-151FFAD80698}"/>
    <cellStyle name="SAPBEXHLevel0X 17 4 6" xfId="36060" xr:uid="{E2866853-B3AB-47F3-8D2B-7303564196C2}"/>
    <cellStyle name="SAPBEXHLevel0X 17 5" xfId="4807" xr:uid="{877B5223-EDE4-4E51-A101-BF64D1EF4BBA}"/>
    <cellStyle name="SAPBEXHLevel0X 17 5 2" xfId="15205" xr:uid="{A5A6ECF8-2156-49AC-8006-189ADB793064}"/>
    <cellStyle name="SAPBEXHLevel0X 17 5 3" xfId="19660" xr:uid="{8813A10F-7732-4E2A-AE6F-9B0993B74685}"/>
    <cellStyle name="SAPBEXHLevel0X 17 5 4" xfId="29027" xr:uid="{DA4D6A7A-440A-4CCA-888D-7EFB28696380}"/>
    <cellStyle name="SAPBEXHLevel0X 17 5 5" xfId="32672" xr:uid="{AF7BE4FA-58F4-4A87-A933-5FE82307FDCB}"/>
    <cellStyle name="SAPBEXHLevel0X 17 5 6" xfId="24446" xr:uid="{9154C098-E72D-4829-99D4-31D118D5FFFF}"/>
    <cellStyle name="SAPBEXHLevel0X 17 6" xfId="5411" xr:uid="{9EDBBD0D-40FE-43E4-A36E-E6E7649023D3}"/>
    <cellStyle name="SAPBEXHLevel0X 17 6 2" xfId="15760" xr:uid="{6F185C1A-83F7-438C-A2F1-297FD66AEC80}"/>
    <cellStyle name="SAPBEXHLevel0X 17 6 3" xfId="20165" xr:uid="{E727B541-82FB-48FD-AB6C-39E8276CFA28}"/>
    <cellStyle name="SAPBEXHLevel0X 17 6 4" xfId="29497" xr:uid="{253AB386-9D04-42CC-A00F-F3F0B6E6B271}"/>
    <cellStyle name="SAPBEXHLevel0X 17 6 5" xfId="33138" xr:uid="{E15504C5-C670-44FD-BD29-CA5AC614A0B6}"/>
    <cellStyle name="SAPBEXHLevel0X 17 6 6" xfId="36226" xr:uid="{7883852B-4F76-46A3-87F7-2F194A11A696}"/>
    <cellStyle name="SAPBEXHLevel0X 17 7" xfId="11125" xr:uid="{9A55E19F-5A6D-42AF-A253-46F3435E979D}"/>
    <cellStyle name="SAPBEXHLevel0X 17 8" xfId="11549" xr:uid="{CA830C73-DCFB-4BD5-A706-1A4F3EB1B2E0}"/>
    <cellStyle name="SAPBEXHLevel0X 17 9" xfId="12010" xr:uid="{9385012F-3B83-40EA-82E2-D8C75C59E193}"/>
    <cellStyle name="SAPBEXHLevel0X 18" xfId="1514" xr:uid="{FEDE9335-66BF-4BEB-A7D4-7C39A63F46B8}"/>
    <cellStyle name="SAPBEXHLevel0X 18 10" xfId="12763" xr:uid="{D4BC152A-25F7-43A7-B8C0-977B6A5D38C5}"/>
    <cellStyle name="SAPBEXHLevel0X 18 11" xfId="13107" xr:uid="{8C5B681B-14C8-4A02-920C-3CA138BC9808}"/>
    <cellStyle name="SAPBEXHLevel0X 18 12" xfId="23165" xr:uid="{23A68E4A-7DB8-4F9B-89E8-575DCEEC47E0}"/>
    <cellStyle name="SAPBEXHLevel0X 18 13" xfId="24807" xr:uid="{C6861CCB-9158-4028-BA8B-3E49846406BE}"/>
    <cellStyle name="SAPBEXHLevel0X 18 14" xfId="25665" xr:uid="{85C99FA1-06AC-4248-9EA0-1EFFA67FB377}"/>
    <cellStyle name="SAPBEXHLevel0X 18 15" xfId="24649" xr:uid="{B6737DF9-5924-489A-83DF-8F954199B582}"/>
    <cellStyle name="SAPBEXHLevel0X 18 16" xfId="25099" xr:uid="{A61D0656-7AD1-4131-B6B6-8DB048E4DAF3}"/>
    <cellStyle name="SAPBEXHLevel0X 18 17" xfId="25380" xr:uid="{9829D36A-D7BF-4D60-BEA3-92467CED0409}"/>
    <cellStyle name="SAPBEXHLevel0X 18 18" xfId="27286" xr:uid="{0164C7D7-939C-4DF8-ABDB-EB3ACF1E5ED9}"/>
    <cellStyle name="SAPBEXHLevel0X 18 19" xfId="28354" xr:uid="{6F36E2F0-1D56-4CA8-B3E6-C2EB696E4524}"/>
    <cellStyle name="SAPBEXHLevel0X 18 2" xfId="2982" xr:uid="{A679DFFB-5719-4FB3-8389-B760648C19BA}"/>
    <cellStyle name="SAPBEXHLevel0X 18 2 10" xfId="32157" xr:uid="{BD18D83B-5229-4282-8F7F-7AE7C24C0151}"/>
    <cellStyle name="SAPBEXHLevel0X 18 2 11" xfId="33220" xr:uid="{89E877BB-A09E-4672-AF37-92FAAA6E5F4D}"/>
    <cellStyle name="SAPBEXHLevel0X 18 2 12" xfId="40209" xr:uid="{2F459847-7B42-4046-BD5A-7FA9DD8E93DB}"/>
    <cellStyle name="SAPBEXHLevel0X 18 2 13" xfId="40804" xr:uid="{4939309B-F256-4507-8160-08F04A6C0BDC}"/>
    <cellStyle name="SAPBEXHLevel0X 18 2 14" xfId="42021" xr:uid="{3268F943-8491-4CDD-92F7-938DF187A3EF}"/>
    <cellStyle name="SAPBEXHLevel0X 18 2 2" xfId="6318" xr:uid="{CB4FA202-EAFD-4C4A-8C92-0C0B26C64ECD}"/>
    <cellStyle name="SAPBEXHLevel0X 18 2 2 2" xfId="16625" xr:uid="{4AA74882-15CD-4B0E-8F5E-516EE1D2F21C}"/>
    <cellStyle name="SAPBEXHLevel0X 18 2 2 3" xfId="20849" xr:uid="{C2F92B2F-4630-42D9-87B9-E1DFF366703E}"/>
    <cellStyle name="SAPBEXHLevel0X 18 2 2 4" xfId="30199" xr:uid="{0B7CAB3B-5D4E-4205-8009-98083E0A5F31}"/>
    <cellStyle name="SAPBEXHLevel0X 18 2 2 5" xfId="33771" xr:uid="{9B48E5CC-63DC-4790-AE31-F22E391E8B82}"/>
    <cellStyle name="SAPBEXHLevel0X 18 2 2 6" xfId="36805" xr:uid="{1C742473-FFE5-496C-8A14-B203E652665A}"/>
    <cellStyle name="SAPBEXHLevel0X 18 2 3" xfId="7263" xr:uid="{F5C1B56D-3446-4459-9A96-745B0877A73B}"/>
    <cellStyle name="SAPBEXHLevel0X 18 2 3 2" xfId="17549" xr:uid="{3CC4ECC3-FD21-47D0-B11A-FFD4FA5A1D84}"/>
    <cellStyle name="SAPBEXHLevel0X 18 2 3 3" xfId="21546" xr:uid="{FA676720-97FF-4BB9-B0C9-4A3FFC6AA8FF}"/>
    <cellStyle name="SAPBEXHLevel0X 18 2 3 4" xfId="30911" xr:uid="{22B7771A-E0BA-4933-9252-8CE8880A9EBB}"/>
    <cellStyle name="SAPBEXHLevel0X 18 2 3 5" xfId="34400" xr:uid="{9B894EB6-A7AC-410B-A962-0BD8A63B2F46}"/>
    <cellStyle name="SAPBEXHLevel0X 18 2 3 6" xfId="37383" xr:uid="{80B73357-AB58-4A11-8A47-6A34413B9163}"/>
    <cellStyle name="SAPBEXHLevel0X 18 2 4" xfId="8471" xr:uid="{A0319E38-863D-4762-8823-73079CCCC7B1}"/>
    <cellStyle name="SAPBEXHLevel0X 18 2 4 2" xfId="18720" xr:uid="{1798D31B-C27C-46D9-85C1-F922E96A8DAA}"/>
    <cellStyle name="SAPBEXHLevel0X 18 2 4 3" xfId="22614" xr:uid="{35999814-13C6-4355-AAD2-27CF7A15F153}"/>
    <cellStyle name="SAPBEXHLevel0X 18 2 4 4" xfId="32004" xr:uid="{5E53DA31-BE61-4820-8B74-2F9EA3B28641}"/>
    <cellStyle name="SAPBEXHLevel0X 18 2 4 5" xfId="35444" xr:uid="{1998C87A-CF47-429C-BE99-51A1E192C3B9}"/>
    <cellStyle name="SAPBEXHLevel0X 18 2 4 6" xfId="38395" xr:uid="{7D09AE4A-EBCB-4715-BB05-AAAD8C53C104}"/>
    <cellStyle name="SAPBEXHLevel0X 18 2 5" xfId="13710" xr:uid="{34B3C924-489A-4880-A64E-178911E46CF0}"/>
    <cellStyle name="SAPBEXHLevel0X 18 2 6" xfId="14962" xr:uid="{45B17BC2-DBD1-469D-9BAB-1DB3EFE4A817}"/>
    <cellStyle name="SAPBEXHLevel0X 18 2 7" xfId="12279" xr:uid="{3D0BAAA2-07C5-4C7A-89A2-9150335AF5FC}"/>
    <cellStyle name="SAPBEXHLevel0X 18 2 8" xfId="23838" xr:uid="{D579EE8C-AEC0-4749-8A6D-8DE4CEBE166D}"/>
    <cellStyle name="SAPBEXHLevel0X 18 2 9" xfId="27851" xr:uid="{453C796D-758B-4207-BB2C-E50AA1126BE5}"/>
    <cellStyle name="SAPBEXHLevel0X 18 20" xfId="27049" xr:uid="{BA4B4911-4219-4D2A-B4A2-EDD629CD84CA}"/>
    <cellStyle name="SAPBEXHLevel0X 18 21" xfId="39459" xr:uid="{D0ECA303-21BC-4DD2-B603-79763979E307}"/>
    <cellStyle name="SAPBEXHLevel0X 18 22" xfId="39198" xr:uid="{ACF91E16-6F0D-4311-933B-8743C950CA16}"/>
    <cellStyle name="SAPBEXHLevel0X 18 23" xfId="41348" xr:uid="{56DEF735-14E9-4CCF-B87C-BE9B0471E337}"/>
    <cellStyle name="SAPBEXHLevel0X 18 3" xfId="2486" xr:uid="{E0A75279-4825-475F-805E-8B125C5B1F38}"/>
    <cellStyle name="SAPBEXHLevel0X 18 3 10" xfId="38942" xr:uid="{5871ECED-6115-4F79-84D0-29FE6E406763}"/>
    <cellStyle name="SAPBEXHLevel0X 18 3 11" xfId="41704" xr:uid="{7EF8A2FA-D1BC-4C31-98BE-592BBEF9B588}"/>
    <cellStyle name="SAPBEXHLevel0X 18 3 2" xfId="5916" xr:uid="{5CCDF40E-213A-4092-8D0E-D6EC7EFA5959}"/>
    <cellStyle name="SAPBEXHLevel0X 18 3 2 2" xfId="16227" xr:uid="{E169F3A8-333C-458C-B05F-7B02DCBB702B}"/>
    <cellStyle name="SAPBEXHLevel0X 18 3 2 3" xfId="20503" xr:uid="{08668A28-93A4-4ABA-9A87-D77F5F7F34F1}"/>
    <cellStyle name="SAPBEXHLevel0X 18 3 2 4" xfId="29845" xr:uid="{0FE1A5D3-3C03-44A2-BA58-12CF17E36540}"/>
    <cellStyle name="SAPBEXHLevel0X 18 3 2 5" xfId="33438" xr:uid="{3D682EA5-13C2-437E-9527-7E84FE24886B}"/>
    <cellStyle name="SAPBEXHLevel0X 18 3 2 6" xfId="36487" xr:uid="{D8D4B15F-B9DD-4D0F-983D-2EADC534C9DF}"/>
    <cellStyle name="SAPBEXHLevel0X 18 3 3" xfId="4223" xr:uid="{578DCB71-76AD-433D-A198-7CAF2FB5697E}"/>
    <cellStyle name="SAPBEXHLevel0X 18 3 3 2" xfId="14629" xr:uid="{8F7DA5D1-EFC0-41D2-B403-7A38F304775A}"/>
    <cellStyle name="SAPBEXHLevel0X 18 3 3 3" xfId="19249" xr:uid="{7DA3F067-54D9-432A-80BD-DBE249B15A7E}"/>
    <cellStyle name="SAPBEXHLevel0X 18 3 3 4" xfId="28637" xr:uid="{22AE1AD4-2216-4E10-AB0D-79871CD2475A}"/>
    <cellStyle name="SAPBEXHLevel0X 18 3 3 5" xfId="27179" xr:uid="{26B375D9-6298-4F4C-83A5-6F30D833F025}"/>
    <cellStyle name="SAPBEXHLevel0X 18 3 3 6" xfId="29682" xr:uid="{A4778602-6494-40DA-A7E8-6A3E49614905}"/>
    <cellStyle name="SAPBEXHLevel0X 18 3 4" xfId="8099" xr:uid="{0E117196-9C33-4B30-A450-CE552EC25DD9}"/>
    <cellStyle name="SAPBEXHLevel0X 18 3 4 2" xfId="18353" xr:uid="{9BA1F9E5-13A6-4946-B336-C28F42D78564}"/>
    <cellStyle name="SAPBEXHLevel0X 18 3 4 3" xfId="22279" xr:uid="{FA98250C-A791-4C1D-9131-F754FE5E3A01}"/>
    <cellStyle name="SAPBEXHLevel0X 18 3 4 4" xfId="31666" xr:uid="{F2CC0FA5-B3C2-4311-BE95-EBD9FF778782}"/>
    <cellStyle name="SAPBEXHLevel0X 18 3 4 5" xfId="35121" xr:uid="{401A8161-B6CE-4681-B61D-3B84F3DFC2F4}"/>
    <cellStyle name="SAPBEXHLevel0X 18 3 4 6" xfId="38085" xr:uid="{E1A36FD7-1613-4246-B5FF-244062BE9892}"/>
    <cellStyle name="SAPBEXHLevel0X 18 3 5" xfId="14231" xr:uid="{FC821E1A-EDD4-4FCD-B27B-697F480FB688}"/>
    <cellStyle name="SAPBEXHLevel0X 18 3 6" xfId="19742" xr:uid="{5EE7CC95-27C5-48CE-AAB9-CF26BFE828F6}"/>
    <cellStyle name="SAPBEXHLevel0X 18 3 7" xfId="23521" xr:uid="{D21CF58F-27D1-47DD-8F86-77D697937585}"/>
    <cellStyle name="SAPBEXHLevel0X 18 3 8" xfId="27466" xr:uid="{8F2CAA85-3E65-4DF6-BAF7-DB6404C1CF4A}"/>
    <cellStyle name="SAPBEXHLevel0X 18 3 9" xfId="39857" xr:uid="{264EF1C6-8DF7-4E7F-973C-52D95C7ACA52}"/>
    <cellStyle name="SAPBEXHLevel0X 18 4" xfId="5244" xr:uid="{8D20D860-C116-4136-A069-8714D853B866}"/>
    <cellStyle name="SAPBEXHLevel0X 18 4 2" xfId="15594" xr:uid="{42094858-174B-49DD-AE9B-E6C05B4DCC81}"/>
    <cellStyle name="SAPBEXHLevel0X 18 4 3" xfId="20000" xr:uid="{28529AC9-1CC3-4495-80AA-9E5F911924A2}"/>
    <cellStyle name="SAPBEXHLevel0X 18 4 4" xfId="29330" xr:uid="{D452E231-CFA0-4750-97EF-90149BFCF8EB}"/>
    <cellStyle name="SAPBEXHLevel0X 18 4 5" xfId="32973" xr:uid="{BF3DA362-FD10-4CC6-91D9-30DD84B280EA}"/>
    <cellStyle name="SAPBEXHLevel0X 18 4 6" xfId="36061" xr:uid="{C41FFE0E-540C-4F6D-AA0E-A056F86C7A88}"/>
    <cellStyle name="SAPBEXHLevel0X 18 5" xfId="4806" xr:uid="{D0325DE6-E7EE-404B-94CE-7ED5D6415C6F}"/>
    <cellStyle name="SAPBEXHLevel0X 18 5 2" xfId="15204" xr:uid="{7CF07D9B-8454-4AE3-B9A3-EFD6C1C743F9}"/>
    <cellStyle name="SAPBEXHLevel0X 18 5 3" xfId="19659" xr:uid="{4A8C74F1-48A0-407C-A99D-8575747B1523}"/>
    <cellStyle name="SAPBEXHLevel0X 18 5 4" xfId="29026" xr:uid="{B6E44B04-ADCB-4482-B3C7-0D39EE5E53EF}"/>
    <cellStyle name="SAPBEXHLevel0X 18 5 5" xfId="32671" xr:uid="{ACD6F192-E232-4FA7-ACBD-EEDDDD2C5A5A}"/>
    <cellStyle name="SAPBEXHLevel0X 18 5 6" xfId="24448" xr:uid="{CAEE72E5-E013-4BED-877E-3EF031304DF9}"/>
    <cellStyle name="SAPBEXHLevel0X 18 6" xfId="7697" xr:uid="{6787F3A9-643B-4334-B516-807E022889AF}"/>
    <cellStyle name="SAPBEXHLevel0X 18 6 2" xfId="17969" xr:uid="{6C705E85-368A-45D4-8200-A8437583373F}"/>
    <cellStyle name="SAPBEXHLevel0X 18 6 3" xfId="21894" xr:uid="{52A23E77-A3AF-424D-AB6B-8B20049215F6}"/>
    <cellStyle name="SAPBEXHLevel0X 18 6 4" xfId="31277" xr:uid="{FBBCAD81-5DB6-4797-B4D4-878837F5318D}"/>
    <cellStyle name="SAPBEXHLevel0X 18 6 5" xfId="34737" xr:uid="{2ED40D41-AA9F-4048-A931-C7FE498BF7C7}"/>
    <cellStyle name="SAPBEXHLevel0X 18 6 6" xfId="37708" xr:uid="{991874C0-7904-4EE8-8DC7-BF3B95FB5A8B}"/>
    <cellStyle name="SAPBEXHLevel0X 18 7" xfId="11126" xr:uid="{9821506A-A293-488E-A9B5-CAF7CA27B1E6}"/>
    <cellStyle name="SAPBEXHLevel0X 18 8" xfId="11550" xr:uid="{B5784BF5-6F4A-4851-B22A-EA6B31405E2D}"/>
    <cellStyle name="SAPBEXHLevel0X 18 9" xfId="12011" xr:uid="{E5AB2436-842E-4A5E-9FDF-0BB930B4B48C}"/>
    <cellStyle name="SAPBEXHLevel0X 19" xfId="2477" xr:uid="{5E7062BB-5D5B-4F8C-BD6A-E16AC0EE7AF3}"/>
    <cellStyle name="SAPBEXHLevel0X 19 10" xfId="38951" xr:uid="{3DDE9756-7699-4F4F-B736-E1FAA92B6C59}"/>
    <cellStyle name="SAPBEXHLevel0X 19 11" xfId="41695" xr:uid="{1426280C-6203-4FF4-80D9-1215485FDA6F}"/>
    <cellStyle name="SAPBEXHLevel0X 19 2" xfId="5907" xr:uid="{C122EE58-4EB3-4E92-BDF6-BB58DEACAAEE}"/>
    <cellStyle name="SAPBEXHLevel0X 19 2 2" xfId="16218" xr:uid="{4D6D67BE-3F04-4604-B252-3A4501E35020}"/>
    <cellStyle name="SAPBEXHLevel0X 19 2 3" xfId="20494" xr:uid="{2A0923C9-9635-41ED-8293-9BBAA1107668}"/>
    <cellStyle name="SAPBEXHLevel0X 19 2 4" xfId="29836" xr:uid="{E5AF5AB7-CA85-41AF-A010-8BE6677584CE}"/>
    <cellStyle name="SAPBEXHLevel0X 19 2 5" xfId="33429" xr:uid="{EC04CA5D-A9F6-4533-8A57-27D5EFFFA1D1}"/>
    <cellStyle name="SAPBEXHLevel0X 19 2 6" xfId="36478" xr:uid="{F9510C7D-F7B8-4EE6-A459-8C543833CDF4}"/>
    <cellStyle name="SAPBEXHLevel0X 19 3" xfId="4232" xr:uid="{C1E4A3FC-46B4-41CF-80BD-E8F7AFEBDDBB}"/>
    <cellStyle name="SAPBEXHLevel0X 19 3 2" xfId="14638" xr:uid="{7AFF88A5-FB68-4B6F-8984-EAE6D72648B1}"/>
    <cellStyle name="SAPBEXHLevel0X 19 3 3" xfId="19258" xr:uid="{5500B918-3D2C-4725-8816-1896D0383F46}"/>
    <cellStyle name="SAPBEXHLevel0X 19 3 4" xfId="28646" xr:uid="{BD48915A-C400-4028-8839-76C7E2F04973}"/>
    <cellStyle name="SAPBEXHLevel0X 19 3 5" xfId="27186" xr:uid="{1FBA42FF-DA33-43AC-A4D5-9EE1F491B75D}"/>
    <cellStyle name="SAPBEXHLevel0X 19 3 6" xfId="30455" xr:uid="{03722F4E-BBEE-41F6-B190-474AE15FE707}"/>
    <cellStyle name="SAPBEXHLevel0X 19 4" xfId="8090" xr:uid="{8C415F5A-C69C-457B-90FB-38B19EBEAC3A}"/>
    <cellStyle name="SAPBEXHLevel0X 19 4 2" xfId="18344" xr:uid="{0CA6A332-F101-4A48-BF18-F1B7E5B677E4}"/>
    <cellStyle name="SAPBEXHLevel0X 19 4 3" xfId="22270" xr:uid="{5DC71A0B-9463-4CF3-9992-69A310F3AF23}"/>
    <cellStyle name="SAPBEXHLevel0X 19 4 4" xfId="31657" xr:uid="{9EDAD91A-9EE4-4C7D-8332-004BE507D227}"/>
    <cellStyle name="SAPBEXHLevel0X 19 4 5" xfId="35112" xr:uid="{F80ED04C-B850-441E-BFDF-605DABF9FC4E}"/>
    <cellStyle name="SAPBEXHLevel0X 19 4 6" xfId="38076" xr:uid="{F2D65201-83FD-45EC-8216-2BC781E3C221}"/>
    <cellStyle name="SAPBEXHLevel0X 19 5" xfId="14239" xr:uid="{63FCFD71-C056-4B55-AF80-DA2FB9524EBF}"/>
    <cellStyle name="SAPBEXHLevel0X 19 6" xfId="14390" xr:uid="{E53A3090-C70A-4113-98C2-1753474A6A8C}"/>
    <cellStyle name="SAPBEXHLevel0X 19 7" xfId="23512" xr:uid="{76CA97BC-0EF3-4657-9DD2-1FCAEAD9141E}"/>
    <cellStyle name="SAPBEXHLevel0X 19 8" xfId="27457" xr:uid="{3ACE75EA-062C-4A0B-8BEA-E37260734DB2}"/>
    <cellStyle name="SAPBEXHLevel0X 19 9" xfId="39848" xr:uid="{F9214219-E30D-4185-B051-DF9600605DF0}"/>
    <cellStyle name="SAPBEXHLevel0X 2" xfId="1515" xr:uid="{911A388D-4FEA-485F-A119-7C87C4DE57EE}"/>
    <cellStyle name="SAPBEXHLevel0X 2 10" xfId="12764" xr:uid="{87F2BFE1-3BD3-41ED-8B0A-B231A2C5C2A0}"/>
    <cellStyle name="SAPBEXHLevel0X 2 11" xfId="13106" xr:uid="{88A8DB3E-5A3E-4E42-8DC1-513428E5FE13}"/>
    <cellStyle name="SAPBEXHLevel0X 2 12" xfId="23166" xr:uid="{A61FA5C1-F24E-4D42-88CB-1768DC90E0DC}"/>
    <cellStyle name="SAPBEXHLevel0X 2 13" xfId="24806" xr:uid="{A5D97AFB-C7EA-4534-B3FC-BF862B7BCE60}"/>
    <cellStyle name="SAPBEXHLevel0X 2 14" xfId="25666" xr:uid="{852FD707-7964-4AB2-9B1B-486C88A376AA}"/>
    <cellStyle name="SAPBEXHLevel0X 2 15" xfId="24648" xr:uid="{D04BDC3B-6922-437A-AB9F-6B96DFAF7527}"/>
    <cellStyle name="SAPBEXHLevel0X 2 16" xfId="26808" xr:uid="{9F43F096-E2A2-4884-BA32-E71E512604C5}"/>
    <cellStyle name="SAPBEXHLevel0X 2 17" xfId="26990" xr:uid="{98175FCE-56DB-47D8-99B8-3455470EBE06}"/>
    <cellStyle name="SAPBEXHLevel0X 2 18" xfId="25844" xr:uid="{0EDD1EEE-ECA9-4905-8593-D1F8A9E4BB48}"/>
    <cellStyle name="SAPBEXHLevel0X 2 19" xfId="28353" xr:uid="{91CEC5C6-95D9-4CB3-BA30-D114822125BF}"/>
    <cellStyle name="SAPBEXHLevel0X 2 2" xfId="2983" xr:uid="{B779CF6D-12D1-4DEF-8B44-C60EF35564FB}"/>
    <cellStyle name="SAPBEXHLevel0X 2 2 10" xfId="31064" xr:uid="{C57872DB-9260-4E40-AD5F-D82CBA41861D}"/>
    <cellStyle name="SAPBEXHLevel0X 2 2 11" xfId="32463" xr:uid="{CC65CC15-D28D-45F6-A1BD-46A633F2DF32}"/>
    <cellStyle name="SAPBEXHLevel0X 2 2 12" xfId="40210" xr:uid="{3EBF6E27-E678-4E8E-9132-9141EE8B6BCE}"/>
    <cellStyle name="SAPBEXHLevel0X 2 2 13" xfId="40805" xr:uid="{61CF64B2-D876-40CE-86EA-36EB3877FD2D}"/>
    <cellStyle name="SAPBEXHLevel0X 2 2 14" xfId="42022" xr:uid="{F4A237E6-0BF4-4E63-A4E5-A1C8140CFBBA}"/>
    <cellStyle name="SAPBEXHLevel0X 2 2 2" xfId="6319" xr:uid="{8DC88E29-05B3-4581-A774-9A6C0CCCA8EA}"/>
    <cellStyle name="SAPBEXHLevel0X 2 2 2 2" xfId="16626" xr:uid="{236464B1-9E53-456A-9B25-043B127D9AA2}"/>
    <cellStyle name="SAPBEXHLevel0X 2 2 2 3" xfId="20850" xr:uid="{8427A783-46D1-4D1F-B46E-415D554EA376}"/>
    <cellStyle name="SAPBEXHLevel0X 2 2 2 4" xfId="30200" xr:uid="{A85DD019-DC11-415B-AF2F-6B0EBD9751AF}"/>
    <cellStyle name="SAPBEXHLevel0X 2 2 2 5" xfId="33772" xr:uid="{39F01160-B8C3-4E8B-AD06-30EA588274EA}"/>
    <cellStyle name="SAPBEXHLevel0X 2 2 2 6" xfId="36806" xr:uid="{29496CE0-8C71-4F16-8A21-2154610E6552}"/>
    <cellStyle name="SAPBEXHLevel0X 2 2 3" xfId="7264" xr:uid="{6A664CED-D90A-47D4-81E2-8F7464B2E985}"/>
    <cellStyle name="SAPBEXHLevel0X 2 2 3 2" xfId="17550" xr:uid="{2E89CE26-32B1-4C6A-AD60-40528CD7269A}"/>
    <cellStyle name="SAPBEXHLevel0X 2 2 3 3" xfId="21547" xr:uid="{8F763C76-FF8B-49D4-9492-97784FA91C16}"/>
    <cellStyle name="SAPBEXHLevel0X 2 2 3 4" xfId="30912" xr:uid="{0AC15B35-29E6-4A65-A555-DE0B9B6AAF77}"/>
    <cellStyle name="SAPBEXHLevel0X 2 2 3 5" xfId="34401" xr:uid="{E5FAFAAE-3292-471D-92F1-44BE7542571D}"/>
    <cellStyle name="SAPBEXHLevel0X 2 2 3 6" xfId="37384" xr:uid="{868A2658-7745-495E-8D7F-218D72F91007}"/>
    <cellStyle name="SAPBEXHLevel0X 2 2 4" xfId="8472" xr:uid="{66A4F8D6-CF8D-4E4F-A077-B4D79460113C}"/>
    <cellStyle name="SAPBEXHLevel0X 2 2 4 2" xfId="18721" xr:uid="{F8460BC2-5D00-47D3-9CD5-0574B79F67CE}"/>
    <cellStyle name="SAPBEXHLevel0X 2 2 4 3" xfId="22615" xr:uid="{00CF65BB-7D1D-43F8-B9E2-ABFBAD69C8E9}"/>
    <cellStyle name="SAPBEXHLevel0X 2 2 4 4" xfId="32005" xr:uid="{EA6F84AB-DFAB-4E7A-B0D9-37FAFE7DF86C}"/>
    <cellStyle name="SAPBEXHLevel0X 2 2 4 5" xfId="35445" xr:uid="{BFC5023C-DF4A-4C88-8217-CD958885383C}"/>
    <cellStyle name="SAPBEXHLevel0X 2 2 4 6" xfId="38396" xr:uid="{5930D7D0-AD00-4318-B3CE-8CC706716C9E}"/>
    <cellStyle name="SAPBEXHLevel0X 2 2 5" xfId="13711" xr:uid="{2D7F667B-02D7-4236-9968-8AEEBE9E77FD}"/>
    <cellStyle name="SAPBEXHLevel0X 2 2 6" xfId="12607" xr:uid="{74A385F5-4506-44D9-B480-AF09E50EDA28}"/>
    <cellStyle name="SAPBEXHLevel0X 2 2 7" xfId="12680" xr:uid="{84636101-B263-40C1-BDAE-654242A4B6EC}"/>
    <cellStyle name="SAPBEXHLevel0X 2 2 8" xfId="23839" xr:uid="{30BBAD97-0B95-4BEB-9745-F8AF8CDDF864}"/>
    <cellStyle name="SAPBEXHLevel0X 2 2 9" xfId="27852" xr:uid="{9402F8DD-D6AD-473D-B6F1-BFBA5863F4BF}"/>
    <cellStyle name="SAPBEXHLevel0X 2 20" xfId="26158" xr:uid="{C886D2AA-92C5-4B6F-B2C7-DB5F45965370}"/>
    <cellStyle name="SAPBEXHLevel0X 2 21" xfId="39460" xr:uid="{55D3AD80-FC4B-48D4-B405-32848E3D8AF6}"/>
    <cellStyle name="SAPBEXHLevel0X 2 22" xfId="40094" xr:uid="{0A7AEC31-E611-4AC9-9128-33214E41882D}"/>
    <cellStyle name="SAPBEXHLevel0X 2 23" xfId="41349" xr:uid="{F4D4679E-D8C7-4DAA-AF50-B3D7A220FBA3}"/>
    <cellStyle name="SAPBEXHLevel0X 2 3" xfId="2487" xr:uid="{005EA35F-F559-4277-8221-896D008D60E4}"/>
    <cellStyle name="SAPBEXHLevel0X 2 3 10" xfId="38941" xr:uid="{350BB33C-CC57-469E-AB94-B017B9ECB8AB}"/>
    <cellStyle name="SAPBEXHLevel0X 2 3 11" xfId="41705" xr:uid="{CFAC4F59-68C7-4319-A14C-DA71B2F43BE4}"/>
    <cellStyle name="SAPBEXHLevel0X 2 3 2" xfId="5917" xr:uid="{82628646-D83F-4416-94A0-C58330B5F64B}"/>
    <cellStyle name="SAPBEXHLevel0X 2 3 2 2" xfId="16228" xr:uid="{58E8CC4C-D967-4115-AE9F-B59A137A5B50}"/>
    <cellStyle name="SAPBEXHLevel0X 2 3 2 3" xfId="20504" xr:uid="{0C2F76D9-BAEF-4C49-9CB5-E13259FAE6A5}"/>
    <cellStyle name="SAPBEXHLevel0X 2 3 2 4" xfId="29846" xr:uid="{3F4D34F8-B6B4-4C5A-8F72-F4EEDFB90B46}"/>
    <cellStyle name="SAPBEXHLevel0X 2 3 2 5" xfId="33439" xr:uid="{6B3CE726-386F-4E79-81A2-C1A63FE8F16B}"/>
    <cellStyle name="SAPBEXHLevel0X 2 3 2 6" xfId="36488" xr:uid="{C43919FA-2009-4301-927C-E9F2E99B12C3}"/>
    <cellStyle name="SAPBEXHLevel0X 2 3 3" xfId="4222" xr:uid="{FDA32F67-9B03-443D-81C9-23A733B4780B}"/>
    <cellStyle name="SAPBEXHLevel0X 2 3 3 2" xfId="14628" xr:uid="{F5C76A61-B4C4-49E9-92FA-E3A22B7B1827}"/>
    <cellStyle name="SAPBEXHLevel0X 2 3 3 3" xfId="19248" xr:uid="{045F1F8F-B96F-457F-BAED-C83C11F8609C}"/>
    <cellStyle name="SAPBEXHLevel0X 2 3 3 4" xfId="28636" xr:uid="{02E16062-3215-4792-A62C-EFCC63CD3841}"/>
    <cellStyle name="SAPBEXHLevel0X 2 3 3 5" xfId="27178" xr:uid="{D14D1FF9-6581-40C0-A6F4-023818DD9D68}"/>
    <cellStyle name="SAPBEXHLevel0X 2 3 3 6" xfId="29165" xr:uid="{43BB27C5-EC4F-47B2-975D-A64F058F98EB}"/>
    <cellStyle name="SAPBEXHLevel0X 2 3 4" xfId="8100" xr:uid="{1CC3C440-F122-4507-8076-241FD5ED685E}"/>
    <cellStyle name="SAPBEXHLevel0X 2 3 4 2" xfId="18354" xr:uid="{AECCA1BF-60C7-46A9-A6C3-E0362140D6A6}"/>
    <cellStyle name="SAPBEXHLevel0X 2 3 4 3" xfId="22280" xr:uid="{2A9A17D9-CB54-41D6-A238-C516CCE92CBC}"/>
    <cellStyle name="SAPBEXHLevel0X 2 3 4 4" xfId="31667" xr:uid="{304FBB3B-BE44-4AA0-806B-F206BDBE6467}"/>
    <cellStyle name="SAPBEXHLevel0X 2 3 4 5" xfId="35122" xr:uid="{356961DE-C523-4B21-965E-FE138D884695}"/>
    <cellStyle name="SAPBEXHLevel0X 2 3 4 6" xfId="38086" xr:uid="{AE1A3E45-A148-4D8A-881B-C4900973F69E}"/>
    <cellStyle name="SAPBEXHLevel0X 2 3 5" xfId="14230" xr:uid="{88EF07A5-7C27-492E-B3D7-5CEE8C8F7A51}"/>
    <cellStyle name="SAPBEXHLevel0X 2 3 6" xfId="19820" xr:uid="{5AB05B7D-7096-4E12-8DE2-D8444EBBA547}"/>
    <cellStyle name="SAPBEXHLevel0X 2 3 7" xfId="23522" xr:uid="{78D0D18E-0660-41A5-8BFF-2430E6753365}"/>
    <cellStyle name="SAPBEXHLevel0X 2 3 8" xfId="27467" xr:uid="{B3205C1E-2641-4CB3-BF6F-857873FACA7D}"/>
    <cellStyle name="SAPBEXHLevel0X 2 3 9" xfId="39858" xr:uid="{20E66628-CC2E-423F-9600-92249F77FF06}"/>
    <cellStyle name="SAPBEXHLevel0X 2 4" xfId="5245" xr:uid="{A08BF838-07DE-41AB-A555-6C20CDFDC1E0}"/>
    <cellStyle name="SAPBEXHLevel0X 2 4 2" xfId="15595" xr:uid="{F0F9B551-514B-44C5-B93C-3550945D4C5C}"/>
    <cellStyle name="SAPBEXHLevel0X 2 4 3" xfId="20001" xr:uid="{2F6E3512-438C-4377-91F7-E1C3FE485BC8}"/>
    <cellStyle name="SAPBEXHLevel0X 2 4 4" xfId="29331" xr:uid="{F36B7B4C-5A35-4238-A983-E94DA7DB01FD}"/>
    <cellStyle name="SAPBEXHLevel0X 2 4 5" xfId="32974" xr:uid="{21E92761-C173-475B-A686-34E97A61B68B}"/>
    <cellStyle name="SAPBEXHLevel0X 2 4 6" xfId="36062" xr:uid="{CDFC41AD-8FF4-4EE2-8286-9C0C5E35B6BA}"/>
    <cellStyle name="SAPBEXHLevel0X 2 5" xfId="5667" xr:uid="{7D7200D5-8330-4D9D-A523-D43466DDAD15}"/>
    <cellStyle name="SAPBEXHLevel0X 2 5 2" xfId="15979" xr:uid="{39E47246-3EB5-49D2-B844-EF420B18199C}"/>
    <cellStyle name="SAPBEXHLevel0X 2 5 3" xfId="20314" xr:uid="{509C1BD4-B859-40FF-89C1-636DA047BF4B}"/>
    <cellStyle name="SAPBEXHLevel0X 2 5 4" xfId="29662" xr:uid="{565B5ABE-4CE2-44B2-8CF5-69447B5EC989}"/>
    <cellStyle name="SAPBEXHLevel0X 2 5 5" xfId="33269" xr:uid="{4BE1FCFF-8893-4941-976F-F96960D59037}"/>
    <cellStyle name="SAPBEXHLevel0X 2 5 6" xfId="36341" xr:uid="{ADA79330-2D69-4148-9270-77D381C57FD3}"/>
    <cellStyle name="SAPBEXHLevel0X 2 6" xfId="7696" xr:uid="{86FEEE1B-FF5F-4DFA-A536-734805DAEA26}"/>
    <cellStyle name="SAPBEXHLevel0X 2 6 2" xfId="17968" xr:uid="{C3072E4B-18DB-40B2-BA23-89004D836706}"/>
    <cellStyle name="SAPBEXHLevel0X 2 6 3" xfId="21893" xr:uid="{85E1B2B7-B501-40D8-91FE-BD1B01FCC75D}"/>
    <cellStyle name="SAPBEXHLevel0X 2 6 4" xfId="31276" xr:uid="{6D7433D3-059D-4616-9C03-A489AD160CE5}"/>
    <cellStyle name="SAPBEXHLevel0X 2 6 5" xfId="34736" xr:uid="{A71A1F32-B7FC-4FC1-B1E6-44AA5108AF33}"/>
    <cellStyle name="SAPBEXHLevel0X 2 6 6" xfId="37707" xr:uid="{15DA89C2-2F08-4064-A7CE-BF5F7C8867A1}"/>
    <cellStyle name="SAPBEXHLevel0X 2 7" xfId="11127" xr:uid="{730B9416-63EF-4292-9785-32F60505C831}"/>
    <cellStyle name="SAPBEXHLevel0X 2 8" xfId="11551" xr:uid="{052EEA00-F838-421F-927C-D8CA3C6C7ED1}"/>
    <cellStyle name="SAPBEXHLevel0X 2 9" xfId="12012" xr:uid="{3CDAA2B8-EABD-40BC-8C3C-BAF34F6F8DCB}"/>
    <cellStyle name="SAPBEXHLevel0X 20" xfId="5235" xr:uid="{2A12B920-B8D9-4648-B770-B286FF1E38E0}"/>
    <cellStyle name="SAPBEXHLevel0X 20 2" xfId="15585" xr:uid="{D63A5D59-27A6-42DE-A8BA-113DF0ECC71C}"/>
    <cellStyle name="SAPBEXHLevel0X 20 3" xfId="19991" xr:uid="{6FE99580-D8E6-4401-8F93-D97FFC452FA4}"/>
    <cellStyle name="SAPBEXHLevel0X 20 4" xfId="29321" xr:uid="{516ED54D-A534-4B9B-8D56-DF6DBB50C561}"/>
    <cellStyle name="SAPBEXHLevel0X 20 5" xfId="32964" xr:uid="{3BF9CB04-39E2-4053-A5BD-D447FB7FA815}"/>
    <cellStyle name="SAPBEXHLevel0X 20 6" xfId="36052" xr:uid="{F1F3FF0F-2C3F-44E3-B93C-FEA66CC82E90}"/>
    <cellStyle name="SAPBEXHLevel0X 21" xfId="4815" xr:uid="{E70C3DC4-8DA4-4D7D-A7CE-7FFF53F5FD2F}"/>
    <cellStyle name="SAPBEXHLevel0X 21 2" xfId="15213" xr:uid="{951E34B0-8E55-4D8A-9080-C6904E6FD269}"/>
    <cellStyle name="SAPBEXHLevel0X 21 3" xfId="19668" xr:uid="{B8472760-0B94-4491-A7A9-A8F03550431A}"/>
    <cellStyle name="SAPBEXHLevel0X 21 4" xfId="29035" xr:uid="{E9539CC6-E5C5-4E61-BE3E-98A5F12AAA64}"/>
    <cellStyle name="SAPBEXHLevel0X 21 5" xfId="32680" xr:uid="{830A1294-16CD-483F-A6EC-3319F843DC60}"/>
    <cellStyle name="SAPBEXHLevel0X 21 6" xfId="30358" xr:uid="{A0753A6F-1844-4A04-9D40-9AC99DC9D113}"/>
    <cellStyle name="SAPBEXHLevel0X 22" xfId="7705" xr:uid="{F74C8C4E-CF7E-4907-B51B-8547BEC68FB1}"/>
    <cellStyle name="SAPBEXHLevel0X 22 2" xfId="17977" xr:uid="{E558EAD5-29BD-4875-9E95-1DCED3AE9086}"/>
    <cellStyle name="SAPBEXHLevel0X 22 3" xfId="21902" xr:uid="{413D2820-214B-47B5-A181-232FD67CDBCE}"/>
    <cellStyle name="SAPBEXHLevel0X 22 4" xfId="31285" xr:uid="{4EFD3984-7D3E-4FAF-8F1E-714B23FC55A7}"/>
    <cellStyle name="SAPBEXHLevel0X 22 5" xfId="34745" xr:uid="{B01CE2D9-7DFF-4634-82DB-DED0DC1675BE}"/>
    <cellStyle name="SAPBEXHLevel0X 22 6" xfId="37716" xr:uid="{4BD36C32-2D42-4EF2-ADE0-A50B31572B18}"/>
    <cellStyle name="SAPBEXHLevel0X 23" xfId="11128" xr:uid="{840E0A5E-6AE3-4678-BA2C-DC5FDC1FB3D2}"/>
    <cellStyle name="SAPBEXHLevel0X 24" xfId="11541" xr:uid="{271B30AF-9AFE-4A67-90A2-26BCED169888}"/>
    <cellStyle name="SAPBEXHLevel0X 25" xfId="12002" xr:uid="{B0937AB2-C3E3-4A37-BEEA-36C8BD9B34F5}"/>
    <cellStyle name="SAPBEXHLevel0X 26" xfId="12754" xr:uid="{7DAEFB48-FAC7-4FB4-BCD0-7B7DB423A3D0}"/>
    <cellStyle name="SAPBEXHLevel0X 27" xfId="13115" xr:uid="{2B480BB6-94C7-4368-AAEF-6227CEF6967F}"/>
    <cellStyle name="SAPBEXHLevel0X 28" xfId="23156" xr:uid="{F8B47617-2A6B-4579-9C45-606FA379C8BF}"/>
    <cellStyle name="SAPBEXHLevel0X 29" xfId="24813" xr:uid="{E9C1B7EB-3017-4B50-90DF-E0CF835AC83D}"/>
    <cellStyle name="SAPBEXHLevel0X 3" xfId="1516" xr:uid="{D50B0E05-16D5-4459-8731-EF329D151833}"/>
    <cellStyle name="SAPBEXHLevel0X 3 10" xfId="12765" xr:uid="{EF372DF5-6C3E-43AC-93CA-120645ADDD06}"/>
    <cellStyle name="SAPBEXHLevel0X 3 11" xfId="13105" xr:uid="{DB73A9A4-0ACB-4957-829B-8EE79E95B2E4}"/>
    <cellStyle name="SAPBEXHLevel0X 3 12" xfId="23167" xr:uid="{E30B3218-E1BB-4D9E-8859-54547A5EF839}"/>
    <cellStyle name="SAPBEXHLevel0X 3 13" xfId="26056" xr:uid="{C8172F42-E1E1-4743-96D8-B6DB305293FE}"/>
    <cellStyle name="SAPBEXHLevel0X 3 14" xfId="26101" xr:uid="{85AB63EE-412F-4662-8B7C-9EDB030CB253}"/>
    <cellStyle name="SAPBEXHLevel0X 3 15" xfId="26135" xr:uid="{006F2ACC-8C66-4B01-A103-642047154788}"/>
    <cellStyle name="SAPBEXHLevel0X 3 16" xfId="26365" xr:uid="{5F93C4F6-A76A-4263-AC81-64596B99D7CC}"/>
    <cellStyle name="SAPBEXHLevel0X 3 17" xfId="26115" xr:uid="{538C0255-242D-4DE8-A201-BCCB9307B94E}"/>
    <cellStyle name="SAPBEXHLevel0X 3 18" xfId="26515" xr:uid="{F8DDF33F-572F-4120-B9CB-EB4B02448512}"/>
    <cellStyle name="SAPBEXHLevel0X 3 19" xfId="28352" xr:uid="{A39F1ACF-EDDA-48FC-AB23-A8026F3AC5E0}"/>
    <cellStyle name="SAPBEXHLevel0X 3 2" xfId="2984" xr:uid="{F3E77C0A-4768-4A81-88A5-764AA23EDDDB}"/>
    <cellStyle name="SAPBEXHLevel0X 3 2 10" xfId="30351" xr:uid="{FDA99218-B5CF-4B2D-8698-D227D236BB8C}"/>
    <cellStyle name="SAPBEXHLevel0X 3 2 11" xfId="33289" xr:uid="{284E1721-2298-407E-B4E3-42DDEB57DE6B}"/>
    <cellStyle name="SAPBEXHLevel0X 3 2 12" xfId="40211" xr:uid="{7D8A2D18-796A-457B-A6CD-633AB7E88957}"/>
    <cellStyle name="SAPBEXHLevel0X 3 2 13" xfId="40806" xr:uid="{1548BA4A-EFE9-42D9-8F17-BF5051AA7618}"/>
    <cellStyle name="SAPBEXHLevel0X 3 2 14" xfId="42023" xr:uid="{97ABED7A-3BCD-4C04-AB8E-9B5C9FB46D52}"/>
    <cellStyle name="SAPBEXHLevel0X 3 2 2" xfId="6320" xr:uid="{889897DF-86DB-4222-B9F5-4F4CEACB403E}"/>
    <cellStyle name="SAPBEXHLevel0X 3 2 2 2" xfId="16627" xr:uid="{BF3F15CA-178C-4BEB-9A56-560491CA2EC7}"/>
    <cellStyle name="SAPBEXHLevel0X 3 2 2 3" xfId="20851" xr:uid="{2AC6CDA7-EECC-4756-898E-70BE5F47FC53}"/>
    <cellStyle name="SAPBEXHLevel0X 3 2 2 4" xfId="30201" xr:uid="{32313314-46D6-44EF-A7F3-96EF950BFF20}"/>
    <cellStyle name="SAPBEXHLevel0X 3 2 2 5" xfId="33773" xr:uid="{53B24FF9-4559-4CED-893C-645C1C93E07D}"/>
    <cellStyle name="SAPBEXHLevel0X 3 2 2 6" xfId="36807" xr:uid="{C1672834-4B17-4C78-BD67-E032D0536F5C}"/>
    <cellStyle name="SAPBEXHLevel0X 3 2 3" xfId="7265" xr:uid="{CFA86E89-4BAE-4F65-A611-5AB59D709294}"/>
    <cellStyle name="SAPBEXHLevel0X 3 2 3 2" xfId="17551" xr:uid="{30A0F357-3F59-42FE-8C1D-973BF01C8012}"/>
    <cellStyle name="SAPBEXHLevel0X 3 2 3 3" xfId="21548" xr:uid="{FEB04F35-073E-4F03-91DD-E4C67C514E76}"/>
    <cellStyle name="SAPBEXHLevel0X 3 2 3 4" xfId="30913" xr:uid="{9C0525E1-9385-47F8-92AE-33815CE0A176}"/>
    <cellStyle name="SAPBEXHLevel0X 3 2 3 5" xfId="34402" xr:uid="{0D324D57-35EA-4A5B-84A8-66C8BFD2B7B8}"/>
    <cellStyle name="SAPBEXHLevel0X 3 2 3 6" xfId="37385" xr:uid="{D45AA1EB-486E-48E2-AF30-E4E887F028F7}"/>
    <cellStyle name="SAPBEXHLevel0X 3 2 4" xfId="8473" xr:uid="{90F14088-976B-4D50-8A22-5B0F9B3F3B5E}"/>
    <cellStyle name="SAPBEXHLevel0X 3 2 4 2" xfId="18722" xr:uid="{A9C3CC31-815E-4BC8-B62D-61E3A0A5F8A3}"/>
    <cellStyle name="SAPBEXHLevel0X 3 2 4 3" xfId="22616" xr:uid="{78020FD7-7EEC-4922-88FA-3094EDB49A18}"/>
    <cellStyle name="SAPBEXHLevel0X 3 2 4 4" xfId="32006" xr:uid="{C532BC07-6473-4BB0-8A77-A671992B7867}"/>
    <cellStyle name="SAPBEXHLevel0X 3 2 4 5" xfId="35446" xr:uid="{459A5390-B68C-4A94-9BB6-EB6B62009F28}"/>
    <cellStyle name="SAPBEXHLevel0X 3 2 4 6" xfId="38397" xr:uid="{37F6676B-425A-4170-800D-0C50BB0B1827}"/>
    <cellStyle name="SAPBEXHLevel0X 3 2 5" xfId="13712" xr:uid="{19B351E7-EDEA-4BB9-B1C0-0287A773F7C9}"/>
    <cellStyle name="SAPBEXHLevel0X 3 2 6" xfId="13551" xr:uid="{E4FB20F2-E8CA-4F40-9CBF-46FF901736C3}"/>
    <cellStyle name="SAPBEXHLevel0X 3 2 7" xfId="12436" xr:uid="{27BEA443-FF21-4263-8AD7-CC5D7946C5F9}"/>
    <cellStyle name="SAPBEXHLevel0X 3 2 8" xfId="23840" xr:uid="{E42F821E-AC6C-4699-8E2C-41318564B923}"/>
    <cellStyle name="SAPBEXHLevel0X 3 2 9" xfId="27853" xr:uid="{FAB52B98-FE49-4D81-87EC-78E4751DF35F}"/>
    <cellStyle name="SAPBEXHLevel0X 3 20" xfId="34830" xr:uid="{EA13D6CA-4B3E-4B3B-9B0B-9E23A66D95AE}"/>
    <cellStyle name="SAPBEXHLevel0X 3 21" xfId="39461" xr:uid="{81F80945-FB60-4D65-AB70-FDE4C48064F2}"/>
    <cellStyle name="SAPBEXHLevel0X 3 22" xfId="39197" xr:uid="{B995E946-432F-45C0-AF9C-5E7F5C6A5B3B}"/>
    <cellStyle name="SAPBEXHLevel0X 3 23" xfId="41350" xr:uid="{0D26118A-ED46-4EF8-B044-1C48F505AB6D}"/>
    <cellStyle name="SAPBEXHLevel0X 3 3" xfId="2488" xr:uid="{81835EDC-68A0-4E57-B5EC-517705C3ACB6}"/>
    <cellStyle name="SAPBEXHLevel0X 3 3 10" xfId="38940" xr:uid="{63D69013-1416-4328-9245-1EF7E2966F2B}"/>
    <cellStyle name="SAPBEXHLevel0X 3 3 11" xfId="41706" xr:uid="{381AFC6F-DFEB-4BBB-B8CA-7D100FC0723E}"/>
    <cellStyle name="SAPBEXHLevel0X 3 3 2" xfId="5918" xr:uid="{F0129DA7-FDF4-49BD-87E7-799FCDFBF8BD}"/>
    <cellStyle name="SAPBEXHLevel0X 3 3 2 2" xfId="16229" xr:uid="{751E256C-E03F-4578-A856-7E1B94B7C797}"/>
    <cellStyle name="SAPBEXHLevel0X 3 3 2 3" xfId="20505" xr:uid="{7C0B3E8F-BFE9-47D4-B8BF-530E85BACA3C}"/>
    <cellStyle name="SAPBEXHLevel0X 3 3 2 4" xfId="29847" xr:uid="{2BA5B873-0ECF-40E1-BAE7-9E226B629475}"/>
    <cellStyle name="SAPBEXHLevel0X 3 3 2 5" xfId="33440" xr:uid="{E18EAC5B-C554-4503-B8B9-4FEA977E8C75}"/>
    <cellStyle name="SAPBEXHLevel0X 3 3 2 6" xfId="36489" xr:uid="{86DEFDBB-3DDF-48D5-877E-1014CE8ED86A}"/>
    <cellStyle name="SAPBEXHLevel0X 3 3 3" xfId="4221" xr:uid="{61BF9BCE-261F-4859-9F2B-F19FE7F4A2A5}"/>
    <cellStyle name="SAPBEXHLevel0X 3 3 3 2" xfId="14627" xr:uid="{B8B86500-B664-4206-B593-4124027AD8F6}"/>
    <cellStyle name="SAPBEXHLevel0X 3 3 3 3" xfId="19247" xr:uid="{F36E6845-6E9C-4677-BBBA-7069A2046343}"/>
    <cellStyle name="SAPBEXHLevel0X 3 3 3 4" xfId="28635" xr:uid="{BE76B32A-82CA-47B9-B4E0-547C9DC422C0}"/>
    <cellStyle name="SAPBEXHLevel0X 3 3 3 5" xfId="27177" xr:uid="{173EE1B8-62FF-4313-8AD5-39B390255F7F}"/>
    <cellStyle name="SAPBEXHLevel0X 3 3 3 6" xfId="24395" xr:uid="{A12983BA-E314-449F-85B5-209EEE57E11B}"/>
    <cellStyle name="SAPBEXHLevel0X 3 3 4" xfId="8101" xr:uid="{8864F460-3042-42D8-8209-1E22CC0A5A87}"/>
    <cellStyle name="SAPBEXHLevel0X 3 3 4 2" xfId="18355" xr:uid="{05F7C277-AE4D-4DF7-9440-75C1C4A09963}"/>
    <cellStyle name="SAPBEXHLevel0X 3 3 4 3" xfId="22281" xr:uid="{36FF6618-1426-4AAF-9FED-539FEEF2CAA1}"/>
    <cellStyle name="SAPBEXHLevel0X 3 3 4 4" xfId="31668" xr:uid="{EB7CF6BA-2A5E-4261-BE96-8E25D50876E4}"/>
    <cellStyle name="SAPBEXHLevel0X 3 3 4 5" xfId="35123" xr:uid="{60A979B7-3251-4C17-9ED4-C218D3455F42}"/>
    <cellStyle name="SAPBEXHLevel0X 3 3 4 6" xfId="38087" xr:uid="{6A57193B-2A7D-4889-98FD-A465CB7A8CCD}"/>
    <cellStyle name="SAPBEXHLevel0X 3 3 5" xfId="14229" xr:uid="{9C14B59B-799F-413D-A3CD-09361B654A81}"/>
    <cellStyle name="SAPBEXHLevel0X 3 3 6" xfId="19558" xr:uid="{6ECF9F94-9F38-409C-9601-BC0CD9DB294C}"/>
    <cellStyle name="SAPBEXHLevel0X 3 3 7" xfId="23523" xr:uid="{7468C8E5-4B44-4AA9-9252-977174442D3E}"/>
    <cellStyle name="SAPBEXHLevel0X 3 3 8" xfId="27468" xr:uid="{77067693-B000-456E-AE77-D2392CBEB37C}"/>
    <cellStyle name="SAPBEXHLevel0X 3 3 9" xfId="39859" xr:uid="{C65E52F0-4822-47AC-B401-4F0BCE927655}"/>
    <cellStyle name="SAPBEXHLevel0X 3 4" xfId="5246" xr:uid="{15318B87-68D8-41D4-B783-843634C24A41}"/>
    <cellStyle name="SAPBEXHLevel0X 3 4 2" xfId="15596" xr:uid="{646D47D6-7ACD-4F59-8F40-A2E1ABA84AFD}"/>
    <cellStyle name="SAPBEXHLevel0X 3 4 3" xfId="20002" xr:uid="{D485D58A-7258-4C4E-9CF6-D7C73CDEF663}"/>
    <cellStyle name="SAPBEXHLevel0X 3 4 4" xfId="29332" xr:uid="{23EA587C-C266-4413-BB32-DC91E1911306}"/>
    <cellStyle name="SAPBEXHLevel0X 3 4 5" xfId="32975" xr:uid="{BCE8CFC9-7693-4841-9CFC-4590264666AE}"/>
    <cellStyle name="SAPBEXHLevel0X 3 4 6" xfId="36063" xr:uid="{E8D1A587-976C-4982-9A1A-37421357705C}"/>
    <cellStyle name="SAPBEXHLevel0X 3 5" xfId="4805" xr:uid="{AFAAA7B4-4CDC-49E6-A26B-CED277736BE4}"/>
    <cellStyle name="SAPBEXHLevel0X 3 5 2" xfId="15203" xr:uid="{39EF2CEC-9091-403C-9DE1-E89A83FAF430}"/>
    <cellStyle name="SAPBEXHLevel0X 3 5 3" xfId="19658" xr:uid="{4D314736-72CA-4E95-ABEA-C439B46FE45C}"/>
    <cellStyle name="SAPBEXHLevel0X 3 5 4" xfId="29025" xr:uid="{16EF3F7F-FED3-4239-A98C-5484BC530D05}"/>
    <cellStyle name="SAPBEXHLevel0X 3 5 5" xfId="32670" xr:uid="{515C356B-CB76-49E7-9938-FCC6D13CAB32}"/>
    <cellStyle name="SAPBEXHLevel0X 3 5 6" xfId="26635" xr:uid="{ED440A9C-8023-41CA-B093-9773046A84CE}"/>
    <cellStyle name="SAPBEXHLevel0X 3 6" xfId="7695" xr:uid="{60293F13-57EF-41F2-AEA1-7D30CA46A7F0}"/>
    <cellStyle name="SAPBEXHLevel0X 3 6 2" xfId="17967" xr:uid="{B67DAA20-8E37-4645-89EC-F6D71A79261D}"/>
    <cellStyle name="SAPBEXHLevel0X 3 6 3" xfId="21892" xr:uid="{4214F8C7-64F3-4D1F-9DD4-C40BFAA157BF}"/>
    <cellStyle name="SAPBEXHLevel0X 3 6 4" xfId="31275" xr:uid="{B856B958-44D7-423A-A93C-B7BFBEF19A43}"/>
    <cellStyle name="SAPBEXHLevel0X 3 6 5" xfId="34735" xr:uid="{BF1E53DF-41D9-45E6-AA19-9E473B229A19}"/>
    <cellStyle name="SAPBEXHLevel0X 3 6 6" xfId="37706" xr:uid="{5D46C0BD-EF38-44C8-A3BD-538C093148AE}"/>
    <cellStyle name="SAPBEXHLevel0X 3 7" xfId="11129" xr:uid="{2B980EA9-AEFD-4526-935D-81736A6D11E2}"/>
    <cellStyle name="SAPBEXHLevel0X 3 8" xfId="11552" xr:uid="{8E654825-4960-4AC2-8D77-C5F89322C8AA}"/>
    <cellStyle name="SAPBEXHLevel0X 3 9" xfId="12013" xr:uid="{F2229FC9-AF5E-41C3-A077-34B1EB67890F}"/>
    <cellStyle name="SAPBEXHLevel0X 30" xfId="25659" xr:uid="{60FC9664-94E4-4BD3-84B2-7713CDDBD322}"/>
    <cellStyle name="SAPBEXHLevel0X 31" xfId="26134" xr:uid="{96A7AE28-D0E7-45AD-9817-DBA1F9146304}"/>
    <cellStyle name="SAPBEXHLevel0X 32" xfId="26811" xr:uid="{4102FDB3-A5A8-4EE4-8BB0-18F5DA6FA72B}"/>
    <cellStyle name="SAPBEXHLevel0X 33" xfId="26993" xr:uid="{B5236B48-726F-4CEF-A731-F2E8D858F55C}"/>
    <cellStyle name="SAPBEXHLevel0X 34" xfId="25849" xr:uid="{AA1E307C-681C-4BB8-B1E9-7F02F573092F}"/>
    <cellStyle name="SAPBEXHLevel0X 35" xfId="28362" xr:uid="{E554FB3E-34FE-470E-8248-41848AA804F3}"/>
    <cellStyle name="SAPBEXHLevel0X 36" xfId="35012" xr:uid="{FCBF8A3E-9FF8-48EE-8EFF-B95508782646}"/>
    <cellStyle name="SAPBEXHLevel0X 37" xfId="39450" xr:uid="{008D642F-72B9-4E08-B818-8EEEE1250C5A}"/>
    <cellStyle name="SAPBEXHLevel0X 38" xfId="39206" xr:uid="{481BB246-EA1E-4014-93C1-9A8D4B47D276}"/>
    <cellStyle name="SAPBEXHLevel0X 39" xfId="41339" xr:uid="{BD87AC18-1752-4835-8548-E802F5316168}"/>
    <cellStyle name="SAPBEXHLevel0X 4" xfId="1517" xr:uid="{B2D0E013-1D4C-489D-8123-0E586327148C}"/>
    <cellStyle name="SAPBEXHLevel0X 4 10" xfId="12014" xr:uid="{8B184772-F479-423A-B7C6-39D6442148BE}"/>
    <cellStyle name="SAPBEXHLevel0X 4 11" xfId="12766" xr:uid="{794599A4-DBC7-4F7C-B9E5-2045E0C67634}"/>
    <cellStyle name="SAPBEXHLevel0X 4 12" xfId="13104" xr:uid="{6675EE7D-42DC-4042-9B63-AE41F46ED41D}"/>
    <cellStyle name="SAPBEXHLevel0X 4 13" xfId="23168" xr:uid="{67C9E682-2D61-48F2-A92F-BC9F0C4FD0B3}"/>
    <cellStyle name="SAPBEXHLevel0X 4 14" xfId="26057" xr:uid="{B0793A5C-A342-44D1-9E37-969B2486DD47}"/>
    <cellStyle name="SAPBEXHLevel0X 4 15" xfId="25667" xr:uid="{FD8B8818-D273-4A2F-9DC7-B203ACBF6744}"/>
    <cellStyle name="SAPBEXHLevel0X 4 16" xfId="24647" xr:uid="{89A2F4A0-41A6-42F3-89FE-A8EAB4601B6E}"/>
    <cellStyle name="SAPBEXHLevel0X 4 17" xfId="25098" xr:uid="{815F3A56-2121-420F-99D7-535B4B2231F9}"/>
    <cellStyle name="SAPBEXHLevel0X 4 18" xfId="25379" xr:uid="{09C84F66-993C-46BC-AF1A-C9CB01A89FC5}"/>
    <cellStyle name="SAPBEXHLevel0X 4 19" xfId="25843" xr:uid="{51E5B189-64BD-4383-9DBA-D503AAB8FDC0}"/>
    <cellStyle name="SAPBEXHLevel0X 4 2" xfId="2857" xr:uid="{CC51F6FF-9009-4F1B-B55C-69D07021BFED}"/>
    <cellStyle name="SAPBEXHLevel0X 4 2 10" xfId="41903" xr:uid="{20B24D18-D6A3-4473-91F5-55AECA16AE7C}"/>
    <cellStyle name="SAPBEXHLevel0X 4 2 2" xfId="7143" xr:uid="{05DCBA7C-F065-499E-9BDA-1677F26E90D9}"/>
    <cellStyle name="SAPBEXHLevel0X 4 2 2 2" xfId="17429" xr:uid="{EB5F46BA-B699-4194-89AF-890ED78D3836}"/>
    <cellStyle name="SAPBEXHLevel0X 4 2 2 3" xfId="21428" xr:uid="{70FB98F8-D930-4922-9DB1-2FE75FCFDF6F}"/>
    <cellStyle name="SAPBEXHLevel0X 4 2 2 4" xfId="30793" xr:uid="{D32C0E04-09B1-4B31-816F-B3614AB43C9A}"/>
    <cellStyle name="SAPBEXHLevel0X 4 2 2 5" xfId="34282" xr:uid="{14B70450-6E38-4C1F-9856-7A0D7AD4B46D}"/>
    <cellStyle name="SAPBEXHLevel0X 4 2 2 6" xfId="37266" xr:uid="{B650A051-A367-493C-844A-6A8E1FCE8CEC}"/>
    <cellStyle name="SAPBEXHLevel0X 4 2 3" xfId="8357" xr:uid="{F4883788-1940-4BF4-A849-674DF11A65D0}"/>
    <cellStyle name="SAPBEXHLevel0X 4 2 3 2" xfId="18606" xr:uid="{869E7200-17A1-4799-8284-8AC940022CAA}"/>
    <cellStyle name="SAPBEXHLevel0X 4 2 3 3" xfId="22502" xr:uid="{F1E09834-70E1-48D6-BE08-DF4939943EF4}"/>
    <cellStyle name="SAPBEXHLevel0X 4 2 3 4" xfId="31891" xr:uid="{68DFB0B0-0469-4EB3-8B4F-C6296978F916}"/>
    <cellStyle name="SAPBEXHLevel0X 4 2 3 5" xfId="35332" xr:uid="{9F6BA91B-2E29-4686-B1A5-EE597317571E}"/>
    <cellStyle name="SAPBEXHLevel0X 4 2 3 6" xfId="38283" xr:uid="{40211586-322C-49AB-8D81-67E3FEB3DEC4}"/>
    <cellStyle name="SAPBEXHLevel0X 4 2 4" xfId="12907" xr:uid="{B453AB76-A22E-4C95-AB25-81D3B56C1CD0}"/>
    <cellStyle name="SAPBEXHLevel0X 4 2 5" xfId="19842" xr:uid="{09C860C8-ACA0-472A-90D4-E95D27EBFCF9}"/>
    <cellStyle name="SAPBEXHLevel0X 4 2 6" xfId="23720" xr:uid="{FAB3DB52-33B0-408B-AEEF-5241545669DD}"/>
    <cellStyle name="SAPBEXHLevel0X 4 2 7" xfId="27729" xr:uid="{589B7252-5A5F-4A20-BCA5-ACBE796748FE}"/>
    <cellStyle name="SAPBEXHLevel0X 4 2 8" xfId="40090" xr:uid="{B2D8A80B-87F2-407A-8E35-4A412A63A7D6}"/>
    <cellStyle name="SAPBEXHLevel0X 4 2 9" xfId="40686" xr:uid="{7446DB0D-20C1-499B-9033-DC8114EC17C0}"/>
    <cellStyle name="SAPBEXHLevel0X 4 20" xfId="28351" xr:uid="{DB794384-F3EB-45E9-AFD5-34EA7E4DA996}"/>
    <cellStyle name="SAPBEXHLevel0X 4 21" xfId="34111" xr:uid="{90F0258C-87B8-421A-A3ED-B0456F283167}"/>
    <cellStyle name="SAPBEXHLevel0X 4 22" xfId="39462" xr:uid="{E04098A8-A359-4F46-8969-E160581D432E}"/>
    <cellStyle name="SAPBEXHLevel0X 4 23" xfId="39708" xr:uid="{0B154D8B-8F78-4030-B9F1-7409CBDF440B}"/>
    <cellStyle name="SAPBEXHLevel0X 4 24" xfId="41351" xr:uid="{2ED3BF37-F522-4E08-817F-4A19012113CF}"/>
    <cellStyle name="SAPBEXHLevel0X 4 3" xfId="2985" xr:uid="{2A221E8C-89B8-47D2-90CC-8715B82C9B91}"/>
    <cellStyle name="SAPBEXHLevel0X 4 3 10" xfId="28006" xr:uid="{95B84226-AF2B-4B01-A005-A1898E230E11}"/>
    <cellStyle name="SAPBEXHLevel0X 4 3 11" xfId="28953" xr:uid="{759AB675-F2E3-4685-A11C-552A55B2ABD1}"/>
    <cellStyle name="SAPBEXHLevel0X 4 3 12" xfId="40212" xr:uid="{1937DA0C-FD44-46B5-99EA-2295E1333E26}"/>
    <cellStyle name="SAPBEXHLevel0X 4 3 13" xfId="40807" xr:uid="{98BC4E08-C1A2-4428-9B31-7D9FAC139747}"/>
    <cellStyle name="SAPBEXHLevel0X 4 3 14" xfId="42024" xr:uid="{DCA37B38-A7AF-4701-8878-37556638D25A}"/>
    <cellStyle name="SAPBEXHLevel0X 4 3 2" xfId="6321" xr:uid="{64FE32B5-FB24-4C88-A6AB-7A3D352B42BF}"/>
    <cellStyle name="SAPBEXHLevel0X 4 3 2 2" xfId="16628" xr:uid="{354E26C9-B3DD-4E19-BAD7-05B6361366C3}"/>
    <cellStyle name="SAPBEXHLevel0X 4 3 2 3" xfId="20852" xr:uid="{FD78DD91-9223-462F-B47D-CE3686D74BBF}"/>
    <cellStyle name="SAPBEXHLevel0X 4 3 2 4" xfId="30202" xr:uid="{C8A634DD-21F1-4531-90DF-F30D57340B30}"/>
    <cellStyle name="SAPBEXHLevel0X 4 3 2 5" xfId="33774" xr:uid="{256BA4E3-C38E-4595-89FF-09E42C8C242E}"/>
    <cellStyle name="SAPBEXHLevel0X 4 3 2 6" xfId="36808" xr:uid="{D2DE5F68-84C6-4D4F-9AFD-4B671337E29F}"/>
    <cellStyle name="SAPBEXHLevel0X 4 3 3" xfId="7266" xr:uid="{F6032C6F-DD16-4612-8C49-C917EC485AC4}"/>
    <cellStyle name="SAPBEXHLevel0X 4 3 3 2" xfId="17552" xr:uid="{01D8B48E-F676-4A54-81D9-DA83954D485E}"/>
    <cellStyle name="SAPBEXHLevel0X 4 3 3 3" xfId="21549" xr:uid="{F5B22430-7366-4E22-AD80-93BBA4B02846}"/>
    <cellStyle name="SAPBEXHLevel0X 4 3 3 4" xfId="30914" xr:uid="{6EF4D916-F3E9-43AA-B18F-DBCA371075A2}"/>
    <cellStyle name="SAPBEXHLevel0X 4 3 3 5" xfId="34403" xr:uid="{F156D654-2BE7-44E6-9DFC-17904183D760}"/>
    <cellStyle name="SAPBEXHLevel0X 4 3 3 6" xfId="37386" xr:uid="{D1A664BA-0FBC-4578-87AA-4FFC20EF404E}"/>
    <cellStyle name="SAPBEXHLevel0X 4 3 4" xfId="8474" xr:uid="{6228B638-8F8A-4939-B855-407B67373605}"/>
    <cellStyle name="SAPBEXHLevel0X 4 3 4 2" xfId="18723" xr:uid="{D7EA0E11-CB29-4CF6-9545-0B8F4AA70E29}"/>
    <cellStyle name="SAPBEXHLevel0X 4 3 4 3" xfId="22617" xr:uid="{C739A4F4-0DC6-4911-98B7-67725E2A8198}"/>
    <cellStyle name="SAPBEXHLevel0X 4 3 4 4" xfId="32007" xr:uid="{98E26386-C28D-4A7A-9D40-1761F771045E}"/>
    <cellStyle name="SAPBEXHLevel0X 4 3 4 5" xfId="35447" xr:uid="{53D0C069-6AF2-4E76-8CE7-A4A2A9906138}"/>
    <cellStyle name="SAPBEXHLevel0X 4 3 4 6" xfId="38398" xr:uid="{F8D8E26D-65F0-4893-AEA1-324E71736796}"/>
    <cellStyle name="SAPBEXHLevel0X 4 3 5" xfId="13713" xr:uid="{1E404151-6736-4802-BACA-B94F7216BE77}"/>
    <cellStyle name="SAPBEXHLevel0X 4 3 6" xfId="14073" xr:uid="{753A3E5B-BC67-4446-BB24-B9BAE555A49B}"/>
    <cellStyle name="SAPBEXHLevel0X 4 3 7" xfId="13290" xr:uid="{CB89A1F8-4175-4896-A6BA-C199778529CA}"/>
    <cellStyle name="SAPBEXHLevel0X 4 3 8" xfId="23841" xr:uid="{8FB39E77-4587-4B68-A729-3171F0BDD1AA}"/>
    <cellStyle name="SAPBEXHLevel0X 4 3 9" xfId="27854" xr:uid="{E3025608-D51F-45CF-8B95-9AD0D4E77BDA}"/>
    <cellStyle name="SAPBEXHLevel0X 4 4" xfId="2489" xr:uid="{ADB7B334-D996-4B61-9E55-1DA504106069}"/>
    <cellStyle name="SAPBEXHLevel0X 4 4 10" xfId="38939" xr:uid="{23249C89-3A0D-4182-8A35-24AA7011DAC7}"/>
    <cellStyle name="SAPBEXHLevel0X 4 4 11" xfId="41707" xr:uid="{517147B0-41C1-4F0D-940D-DDA12BE60AE1}"/>
    <cellStyle name="SAPBEXHLevel0X 4 4 2" xfId="5919" xr:uid="{832C2B75-26C5-42F1-842A-F7F468C0BECA}"/>
    <cellStyle name="SAPBEXHLevel0X 4 4 2 2" xfId="16230" xr:uid="{705C15A4-BF28-40B2-AA3C-0B4555A7F5B3}"/>
    <cellStyle name="SAPBEXHLevel0X 4 4 2 3" xfId="20506" xr:uid="{49AFA365-68CB-424C-8866-877423445C90}"/>
    <cellStyle name="SAPBEXHLevel0X 4 4 2 4" xfId="29848" xr:uid="{0CDCC7DC-95BB-4A2C-9C43-83AB26AE8FF1}"/>
    <cellStyle name="SAPBEXHLevel0X 4 4 2 5" xfId="33441" xr:uid="{829F9D6C-C3D6-46DB-8793-DCC50A947B34}"/>
    <cellStyle name="SAPBEXHLevel0X 4 4 2 6" xfId="36490" xr:uid="{1CD5EE85-83FC-4857-8D76-B7822713E6E9}"/>
    <cellStyle name="SAPBEXHLevel0X 4 4 3" xfId="4220" xr:uid="{0436BE73-D2F0-443A-B6B6-1B7B85838153}"/>
    <cellStyle name="SAPBEXHLevel0X 4 4 3 2" xfId="14626" xr:uid="{AD772D0E-C4C8-4622-8706-C379231FEA4D}"/>
    <cellStyle name="SAPBEXHLevel0X 4 4 3 3" xfId="19246" xr:uid="{4B1E4C5D-42AA-4635-9233-CBC45C2B4C05}"/>
    <cellStyle name="SAPBEXHLevel0X 4 4 3 4" xfId="28634" xr:uid="{26194AB3-373A-4B7F-815C-A965B80BD061}"/>
    <cellStyle name="SAPBEXHLevel0X 4 4 3 5" xfId="27176" xr:uid="{3D820C3C-4BD8-42F2-AB62-C88F2AF539C0}"/>
    <cellStyle name="SAPBEXHLevel0X 4 4 3 6" xfId="26723" xr:uid="{EFD43FDD-3590-4905-82BC-4E4407325FCE}"/>
    <cellStyle name="SAPBEXHLevel0X 4 4 4" xfId="8102" xr:uid="{BFDE3226-EFB9-4743-B934-BF9BCE91C478}"/>
    <cellStyle name="SAPBEXHLevel0X 4 4 4 2" xfId="18356" xr:uid="{E774AF06-5E0A-4FD4-AFFD-71D3F5CC0A5B}"/>
    <cellStyle name="SAPBEXHLevel0X 4 4 4 3" xfId="22282" xr:uid="{8EBCEF83-BC8A-4D56-A898-EC7A5C36EB45}"/>
    <cellStyle name="SAPBEXHLevel0X 4 4 4 4" xfId="31669" xr:uid="{B00EFF8B-54D4-425B-901F-A592E37DC34F}"/>
    <cellStyle name="SAPBEXHLevel0X 4 4 4 5" xfId="35124" xr:uid="{63A4B0FE-A3F7-482F-8E75-AE84970B70A2}"/>
    <cellStyle name="SAPBEXHLevel0X 4 4 4 6" xfId="38088" xr:uid="{B1348A19-B5C2-4217-A6EC-5A460627D3D3}"/>
    <cellStyle name="SAPBEXHLevel0X 4 4 5" xfId="14228" xr:uid="{01E16F86-AE6F-4BC3-8964-9505352C8918}"/>
    <cellStyle name="SAPBEXHLevel0X 4 4 6" xfId="22773" xr:uid="{696E0897-86CE-4E09-A441-2F54FFF9462A}"/>
    <cellStyle name="SAPBEXHLevel0X 4 4 7" xfId="23524" xr:uid="{2152CBF4-B2E3-4CC5-A1EB-5EDD15BC1E8F}"/>
    <cellStyle name="SAPBEXHLevel0X 4 4 8" xfId="27469" xr:uid="{A101CB76-6BE0-4A5F-8158-202955E165E9}"/>
    <cellStyle name="SAPBEXHLevel0X 4 4 9" xfId="39860" xr:uid="{43F0E928-90CD-4981-859F-D2D72CFD261A}"/>
    <cellStyle name="SAPBEXHLevel0X 4 5" xfId="5247" xr:uid="{71CDDE6D-1489-4A92-BFE7-001F811E8716}"/>
    <cellStyle name="SAPBEXHLevel0X 4 5 2" xfId="15597" xr:uid="{90320C22-2F93-46B0-9EDF-69246E00751B}"/>
    <cellStyle name="SAPBEXHLevel0X 4 5 3" xfId="20003" xr:uid="{E9EF3602-E07D-4B64-A332-E31EB436A449}"/>
    <cellStyle name="SAPBEXHLevel0X 4 5 4" xfId="29333" xr:uid="{B13E7EE8-52D8-4032-8D9F-08B81C734839}"/>
    <cellStyle name="SAPBEXHLevel0X 4 5 5" xfId="32976" xr:uid="{48ECFB04-239F-452A-BF45-77A1D2EB2897}"/>
    <cellStyle name="SAPBEXHLevel0X 4 5 6" xfId="36064" xr:uid="{CD874085-32DB-4BAC-9114-5046CC2D9C6B}"/>
    <cellStyle name="SAPBEXHLevel0X 4 6" xfId="4804" xr:uid="{ECE271D8-D67A-4124-9BFB-CD6C5532AB24}"/>
    <cellStyle name="SAPBEXHLevel0X 4 6 2" xfId="15202" xr:uid="{C5486B14-495A-44C6-A690-2889088EA0AB}"/>
    <cellStyle name="SAPBEXHLevel0X 4 6 3" xfId="19657" xr:uid="{9662AD38-82B3-4413-AA07-3AAA09FFF48C}"/>
    <cellStyle name="SAPBEXHLevel0X 4 6 4" xfId="29024" xr:uid="{AA2785AD-C4EC-4DEF-B4FE-D68D090CAD8B}"/>
    <cellStyle name="SAPBEXHLevel0X 4 6 5" xfId="32669" xr:uid="{E084BDC5-1522-4536-8ABA-6682C133E362}"/>
    <cellStyle name="SAPBEXHLevel0X 4 6 6" xfId="24449" xr:uid="{5E13179F-85FF-4232-AAC6-1D06BCC3C989}"/>
    <cellStyle name="SAPBEXHLevel0X 4 7" xfId="7694" xr:uid="{A621077C-CE60-4761-B59A-DF170B6E32BE}"/>
    <cellStyle name="SAPBEXHLevel0X 4 7 2" xfId="17966" xr:uid="{05E0C000-4121-4ED5-B284-0DD6756D1FEC}"/>
    <cellStyle name="SAPBEXHLevel0X 4 7 3" xfId="21891" xr:uid="{F2B61BDA-28DC-48CA-A18E-75BEB6F7963A}"/>
    <cellStyle name="SAPBEXHLevel0X 4 7 4" xfId="31274" xr:uid="{C7E7980F-ABD6-4E39-8C0C-9789F55CDC9F}"/>
    <cellStyle name="SAPBEXHLevel0X 4 7 5" xfId="34734" xr:uid="{D8468936-E792-4664-A4BC-CD8289B757B6}"/>
    <cellStyle name="SAPBEXHLevel0X 4 7 6" xfId="37705" xr:uid="{38468F6E-610E-4299-AFCA-7B7F6C4CD497}"/>
    <cellStyle name="SAPBEXHLevel0X 4 8" xfId="11130" xr:uid="{4862444C-58B7-4469-950B-DA1D5A8FD644}"/>
    <cellStyle name="SAPBEXHLevel0X 4 9" xfId="11553" xr:uid="{3696BDF1-1843-47E0-978A-9F4B0E619E98}"/>
    <cellStyle name="SAPBEXHLevel0X 5" xfId="1518" xr:uid="{916A7467-7CF7-4922-B7E0-38FA72981A83}"/>
    <cellStyle name="SAPBEXHLevel0X 5 10" xfId="12767" xr:uid="{26568C42-E41D-41AF-A14F-AA70D90F392E}"/>
    <cellStyle name="SAPBEXHLevel0X 5 11" xfId="12400" xr:uid="{03B57CA8-FA11-4D16-84D0-99FFC70C0C65}"/>
    <cellStyle name="SAPBEXHLevel0X 5 12" xfId="23169" xr:uid="{0BD86C20-561E-4387-9A8E-A9ED6715DD3C}"/>
    <cellStyle name="SAPBEXHLevel0X 5 13" xfId="24805" xr:uid="{3C09145C-1A69-4EA5-B923-80CA64D79012}"/>
    <cellStyle name="SAPBEXHLevel0X 5 14" xfId="25668" xr:uid="{7F7B3912-85A1-4989-94BF-BD85D735D202}"/>
    <cellStyle name="SAPBEXHLevel0X 5 15" xfId="24646" xr:uid="{DA59A071-AF07-4898-A130-33CF76C4893C}"/>
    <cellStyle name="SAPBEXHLevel0X 5 16" xfId="25097" xr:uid="{1ACF0E22-471B-4294-A96B-83771F720BC9}"/>
    <cellStyle name="SAPBEXHLevel0X 5 17" xfId="26614" xr:uid="{9FC7260A-C14E-4326-9F6B-78B91326D6C6}"/>
    <cellStyle name="SAPBEXHLevel0X 5 18" xfId="25842" xr:uid="{5A44AC28-42D9-4C54-9697-6140E16D86CD}"/>
    <cellStyle name="SAPBEXHLevel0X 5 19" xfId="28350" xr:uid="{47D5C378-7172-4DA2-B120-09AEE53E6E64}"/>
    <cellStyle name="SAPBEXHLevel0X 5 2" xfId="2986" xr:uid="{1E4A6C67-C3D9-4BDC-936C-C05A748D2E49}"/>
    <cellStyle name="SAPBEXHLevel0X 5 2 10" xfId="27235" xr:uid="{BD1B01EB-F83B-49FC-9850-37393ED213D0}"/>
    <cellStyle name="SAPBEXHLevel0X 5 2 11" xfId="32744" xr:uid="{A923BA7C-8E76-4DDB-A26E-565F3A5C3035}"/>
    <cellStyle name="SAPBEXHLevel0X 5 2 12" xfId="40213" xr:uid="{426E04D0-62F4-495F-97C1-2E8DCB08029E}"/>
    <cellStyle name="SAPBEXHLevel0X 5 2 13" xfId="40808" xr:uid="{B6D51C18-D0BC-4CED-8256-5FB2FCF1F716}"/>
    <cellStyle name="SAPBEXHLevel0X 5 2 14" xfId="42025" xr:uid="{7BF33898-37B4-4A2E-B045-F1753B50F9F5}"/>
    <cellStyle name="SAPBEXHLevel0X 5 2 2" xfId="6322" xr:uid="{2181D995-24B9-4320-A240-FE4A16F0859E}"/>
    <cellStyle name="SAPBEXHLevel0X 5 2 2 2" xfId="16629" xr:uid="{5E5FA45A-C118-441C-88D9-D1EE254594D2}"/>
    <cellStyle name="SAPBEXHLevel0X 5 2 2 3" xfId="20853" xr:uid="{C3158937-2AE9-49A9-A06F-8C8370438DFA}"/>
    <cellStyle name="SAPBEXHLevel0X 5 2 2 4" xfId="30203" xr:uid="{73F5CCD8-5F95-459D-8C71-F72F1CEA21FA}"/>
    <cellStyle name="SAPBEXHLevel0X 5 2 2 5" xfId="33775" xr:uid="{8EF24DBE-3484-44D9-85B1-52AFE937DB13}"/>
    <cellStyle name="SAPBEXHLevel0X 5 2 2 6" xfId="36809" xr:uid="{859BA876-EF80-42D8-B1C2-D04A34C540B2}"/>
    <cellStyle name="SAPBEXHLevel0X 5 2 3" xfId="7267" xr:uid="{7B64BD88-2936-4EC0-98B8-35319700009F}"/>
    <cellStyle name="SAPBEXHLevel0X 5 2 3 2" xfId="17553" xr:uid="{6F3D3BA2-F5E5-43ED-A8F8-EE66D16DAF9C}"/>
    <cellStyle name="SAPBEXHLevel0X 5 2 3 3" xfId="21550" xr:uid="{B4750CFE-3452-4211-A8DA-0D604712418E}"/>
    <cellStyle name="SAPBEXHLevel0X 5 2 3 4" xfId="30915" xr:uid="{54A0572C-7844-45A3-959E-CE0E31278A9F}"/>
    <cellStyle name="SAPBEXHLevel0X 5 2 3 5" xfId="34404" xr:uid="{3C0D76D5-BA8F-4190-8F59-2C56ED4D909F}"/>
    <cellStyle name="SAPBEXHLevel0X 5 2 3 6" xfId="37387" xr:uid="{DB10E67D-0B07-4F12-994B-AA13BA1F50D6}"/>
    <cellStyle name="SAPBEXHLevel0X 5 2 4" xfId="8475" xr:uid="{C639BB09-B7C6-4F93-8710-93EBD8D330C0}"/>
    <cellStyle name="SAPBEXHLevel0X 5 2 4 2" xfId="18724" xr:uid="{96AC2310-1DFF-4FDE-8C73-638670787EB2}"/>
    <cellStyle name="SAPBEXHLevel0X 5 2 4 3" xfId="22618" xr:uid="{96B59382-2062-46AA-A8DE-EAD8C44DCA07}"/>
    <cellStyle name="SAPBEXHLevel0X 5 2 4 4" xfId="32008" xr:uid="{A957F5C1-E0FC-4AA9-A0F8-DC390F6AD861}"/>
    <cellStyle name="SAPBEXHLevel0X 5 2 4 5" xfId="35448" xr:uid="{8B087047-20AA-45ED-9AD2-9F23E69C3C61}"/>
    <cellStyle name="SAPBEXHLevel0X 5 2 4 6" xfId="38399" xr:uid="{3B774826-5BD6-4AB2-B537-CEB6EB3D2979}"/>
    <cellStyle name="SAPBEXHLevel0X 5 2 5" xfId="13714" xr:uid="{C1C2A9EA-F550-4EDD-B0EA-7EE4A774BD6C}"/>
    <cellStyle name="SAPBEXHLevel0X 5 2 6" xfId="12584" xr:uid="{66BD73E3-6C8F-4D46-B5D4-7B555A03B17B}"/>
    <cellStyle name="SAPBEXHLevel0X 5 2 7" xfId="21215" xr:uid="{5D192495-A58A-4560-BF1D-80F30379B2D0}"/>
    <cellStyle name="SAPBEXHLevel0X 5 2 8" xfId="23842" xr:uid="{6D8FBFFF-3A69-4051-AE8E-9D61B87F0CC8}"/>
    <cellStyle name="SAPBEXHLevel0X 5 2 9" xfId="27855" xr:uid="{62FE6142-7FFE-436D-8720-EA890594CA09}"/>
    <cellStyle name="SAPBEXHLevel0X 5 20" xfId="32772" xr:uid="{97DF6E24-9BFA-4D29-91F2-0078BBF8636F}"/>
    <cellStyle name="SAPBEXHLevel0X 5 21" xfId="39463" xr:uid="{FF96D91D-9CC1-47EA-B4CA-D6FC4EA38096}"/>
    <cellStyle name="SAPBEXHLevel0X 5 22" xfId="39196" xr:uid="{198B5819-6799-4D29-A1AB-B4A46E97CF5D}"/>
    <cellStyle name="SAPBEXHLevel0X 5 23" xfId="41352" xr:uid="{3E03D402-E682-4ABE-B0FB-A61EAC7EA119}"/>
    <cellStyle name="SAPBEXHLevel0X 5 3" xfId="2490" xr:uid="{04E4204E-E51B-40FE-B325-1756ECF4E1AB}"/>
    <cellStyle name="SAPBEXHLevel0X 5 3 10" xfId="38938" xr:uid="{15511F85-B102-41BB-9175-34A0B1E433EA}"/>
    <cellStyle name="SAPBEXHLevel0X 5 3 11" xfId="41708" xr:uid="{B3711A37-0782-49D5-9430-346C9BB2FDC5}"/>
    <cellStyle name="SAPBEXHLevel0X 5 3 2" xfId="5920" xr:uid="{99930C28-D964-4950-BCE3-E265ED3644D0}"/>
    <cellStyle name="SAPBEXHLevel0X 5 3 2 2" xfId="16231" xr:uid="{09C9A390-33B6-47A2-B3D9-04FBF07C4994}"/>
    <cellStyle name="SAPBEXHLevel0X 5 3 2 3" xfId="20507" xr:uid="{AEEEE904-7458-4C45-A938-DB90C4275199}"/>
    <cellStyle name="SAPBEXHLevel0X 5 3 2 4" xfId="29849" xr:uid="{49C56010-970C-4717-A3E2-845A8A325001}"/>
    <cellStyle name="SAPBEXHLevel0X 5 3 2 5" xfId="33442" xr:uid="{875C2D2F-490D-47B6-8F55-788ABA2F50C9}"/>
    <cellStyle name="SAPBEXHLevel0X 5 3 2 6" xfId="36491" xr:uid="{59ECC339-EBAD-4C4B-B89E-942AF0DAFCF3}"/>
    <cellStyle name="SAPBEXHLevel0X 5 3 3" xfId="4219" xr:uid="{854AC9C6-3B58-4B0D-BA02-AE14434740ED}"/>
    <cellStyle name="SAPBEXHLevel0X 5 3 3 2" xfId="14625" xr:uid="{DD13EB0B-351F-416F-B272-A3BA6C4CEDEE}"/>
    <cellStyle name="SAPBEXHLevel0X 5 3 3 3" xfId="19245" xr:uid="{F3CEE4AC-E0C4-4597-B3DC-3ED1503E77CC}"/>
    <cellStyle name="SAPBEXHLevel0X 5 3 3 4" xfId="28633" xr:uid="{991019E7-7AF2-49AD-9490-331AB14204F3}"/>
    <cellStyle name="SAPBEXHLevel0X 5 3 3 5" xfId="27175" xr:uid="{D1BBEE90-4920-4E2B-8FB1-F1AF4B87A5AA}"/>
    <cellStyle name="SAPBEXHLevel0X 5 3 3 6" xfId="30567" xr:uid="{7A007C00-D4D0-42C9-A142-D4C5E9ECFA7A}"/>
    <cellStyle name="SAPBEXHLevel0X 5 3 4" xfId="8103" xr:uid="{79467C00-C8F8-4AC1-BB02-B2677A0B4197}"/>
    <cellStyle name="SAPBEXHLevel0X 5 3 4 2" xfId="18357" xr:uid="{6CF13B94-A0D1-40BB-B400-C5CC51FD51D2}"/>
    <cellStyle name="SAPBEXHLevel0X 5 3 4 3" xfId="22283" xr:uid="{ED04D968-3193-4BA5-81A7-5A77F25141AF}"/>
    <cellStyle name="SAPBEXHLevel0X 5 3 4 4" xfId="31670" xr:uid="{C3080027-1BD9-4004-907F-2F21B2270127}"/>
    <cellStyle name="SAPBEXHLevel0X 5 3 4 5" xfId="35125" xr:uid="{AB1439C4-A3EA-42CC-AB20-EF0B01BBF380}"/>
    <cellStyle name="SAPBEXHLevel0X 5 3 4 6" xfId="38089" xr:uid="{E63FB38B-0FE7-4CBC-B3DD-AFA6DDC1446B}"/>
    <cellStyle name="SAPBEXHLevel0X 5 3 5" xfId="12839" xr:uid="{E4BCD862-2EFE-4D74-8FD4-ACF59DE79F13}"/>
    <cellStyle name="SAPBEXHLevel0X 5 3 6" xfId="21707" xr:uid="{3DEF8642-637E-46F6-9439-40BAA53EBF8A}"/>
    <cellStyle name="SAPBEXHLevel0X 5 3 7" xfId="23525" xr:uid="{CDE7054B-B39E-4CA3-8DAF-5889233DDAD1}"/>
    <cellStyle name="SAPBEXHLevel0X 5 3 8" xfId="27470" xr:uid="{B5AEAB94-9AA7-4CE3-BE86-08C619153898}"/>
    <cellStyle name="SAPBEXHLevel0X 5 3 9" xfId="39861" xr:uid="{A9F5B1AA-DC54-41B9-8D91-C7CD83A128C6}"/>
    <cellStyle name="SAPBEXHLevel0X 5 4" xfId="5248" xr:uid="{658AAFA0-D9D6-438C-8F59-66ADA0F2EB76}"/>
    <cellStyle name="SAPBEXHLevel0X 5 4 2" xfId="15598" xr:uid="{FB87276D-B4C0-437B-B349-47DAE2E29D13}"/>
    <cellStyle name="SAPBEXHLevel0X 5 4 3" xfId="20004" xr:uid="{4F064D34-678A-4010-B30B-FDB5CC4988BE}"/>
    <cellStyle name="SAPBEXHLevel0X 5 4 4" xfId="29334" xr:uid="{C28D42C6-AE99-4E55-8DAD-195633D02FD4}"/>
    <cellStyle name="SAPBEXHLevel0X 5 4 5" xfId="32977" xr:uid="{E6CF49E9-4CEF-4409-B554-D6A5608626A2}"/>
    <cellStyle name="SAPBEXHLevel0X 5 4 6" xfId="36065" xr:uid="{EDE43BEE-09FA-46EF-AFD8-9E501A22A153}"/>
    <cellStyle name="SAPBEXHLevel0X 5 5" xfId="4803" xr:uid="{B5F65C27-3D3B-4C44-8981-9F3AAFE903F0}"/>
    <cellStyle name="SAPBEXHLevel0X 5 5 2" xfId="15201" xr:uid="{B8B0AFBB-5236-4EED-9957-92AB83B98DEA}"/>
    <cellStyle name="SAPBEXHLevel0X 5 5 3" xfId="19656" xr:uid="{5EB4362E-71B1-434D-9C3B-E4E326D14921}"/>
    <cellStyle name="SAPBEXHLevel0X 5 5 4" xfId="29023" xr:uid="{BC959066-845E-4CE2-8936-3F20150A9FB7}"/>
    <cellStyle name="SAPBEXHLevel0X 5 5 5" xfId="32668" xr:uid="{5153601A-E876-4549-B179-8EB3190EF3C2}"/>
    <cellStyle name="SAPBEXHLevel0X 5 5 6" xfId="24450" xr:uid="{17C90820-44A9-4939-AD65-436EBBC03412}"/>
    <cellStyle name="SAPBEXHLevel0X 5 6" xfId="7693" xr:uid="{1DA285D3-A13C-4255-96AC-14196BB8111C}"/>
    <cellStyle name="SAPBEXHLevel0X 5 6 2" xfId="17965" xr:uid="{FAC8516C-4254-477C-B2BA-1FEAEDF242E3}"/>
    <cellStyle name="SAPBEXHLevel0X 5 6 3" xfId="21890" xr:uid="{81E374F7-C06A-4215-88BD-AB7357EFAD18}"/>
    <cellStyle name="SAPBEXHLevel0X 5 6 4" xfId="31273" xr:uid="{9B97BAF1-E108-4982-8F1A-FF12160BB781}"/>
    <cellStyle name="SAPBEXHLevel0X 5 6 5" xfId="34733" xr:uid="{60B14C51-652D-439B-96C2-AAAD447A710A}"/>
    <cellStyle name="SAPBEXHLevel0X 5 6 6" xfId="37704" xr:uid="{087BCDF5-F447-4046-81A7-BA3D3AF5D562}"/>
    <cellStyle name="SAPBEXHLevel0X 5 7" xfId="11131" xr:uid="{5D94E3A5-8AD3-4FA9-841F-710EE9C00586}"/>
    <cellStyle name="SAPBEXHLevel0X 5 8" xfId="11554" xr:uid="{2F67CA5C-C417-455A-9494-AA9C21562904}"/>
    <cellStyle name="SAPBEXHLevel0X 5 9" xfId="12015" xr:uid="{3B1FC9E2-811E-4725-BCE3-AAF37CBCE2C6}"/>
    <cellStyle name="SAPBEXHLevel0X 6" xfId="1519" xr:uid="{9383139F-F8E8-47CA-9D92-E1C2D1275A67}"/>
    <cellStyle name="SAPBEXHLevel0X 6 10" xfId="12768" xr:uid="{0B151099-D523-4AF4-B514-EAAAC7D65A18}"/>
    <cellStyle name="SAPBEXHLevel0X 6 11" xfId="12399" xr:uid="{0C17A5E0-C5B2-4F5E-8083-42F0C3C2A0BA}"/>
    <cellStyle name="SAPBEXHLevel0X 6 12" xfId="23170" xr:uid="{D2242AAD-457A-484A-B466-9B08F55FFC4B}"/>
    <cellStyle name="SAPBEXHLevel0X 6 13" xfId="24804" xr:uid="{5304FCBD-5BAE-427A-B051-504BEE5E2194}"/>
    <cellStyle name="SAPBEXHLevel0X 6 14" xfId="26102" xr:uid="{3FCC49A8-B38C-47A1-958A-F82423F64B40}"/>
    <cellStyle name="SAPBEXHLevel0X 6 15" xfId="24645" xr:uid="{1AA2A24E-EBFB-4C0D-8532-EC5A4016D0F7}"/>
    <cellStyle name="SAPBEXHLevel0X 6 16" xfId="25096" xr:uid="{97AE1BB7-52ED-414A-88C1-21E13CF69587}"/>
    <cellStyle name="SAPBEXHLevel0X 6 17" xfId="26113" xr:uid="{4D0ECE4B-9FFE-424A-999D-5C81DC176A65}"/>
    <cellStyle name="SAPBEXHLevel0X 6 18" xfId="27285" xr:uid="{018A5955-30F3-45D5-BD36-3CAAD5B5492C}"/>
    <cellStyle name="SAPBEXHLevel0X 6 19" xfId="28349" xr:uid="{73B4668C-99F9-4791-AA68-1D36515952C8}"/>
    <cellStyle name="SAPBEXHLevel0X 6 2" xfId="2987" xr:uid="{28C3D6BD-D362-4F02-ABF9-BF8E478D12DC}"/>
    <cellStyle name="SAPBEXHLevel0X 6 2 10" xfId="30589" xr:uid="{89DD695A-67F2-488E-9C79-C01C12D169FD}"/>
    <cellStyle name="SAPBEXHLevel0X 6 2 11" xfId="32814" xr:uid="{72DB77EB-8840-4C56-A850-F0033BF2AA3B}"/>
    <cellStyle name="SAPBEXHLevel0X 6 2 12" xfId="40214" xr:uid="{4F282E8C-FD08-482B-8043-842275C1E75D}"/>
    <cellStyle name="SAPBEXHLevel0X 6 2 13" xfId="40809" xr:uid="{3C4DA154-D20A-4B30-8662-33C6613BB93C}"/>
    <cellStyle name="SAPBEXHLevel0X 6 2 14" xfId="42026" xr:uid="{B9DF5C48-85C0-4B04-91BF-745C6BA82AD6}"/>
    <cellStyle name="SAPBEXHLevel0X 6 2 2" xfId="6323" xr:uid="{5B133174-FB9A-4955-A356-4B7749EDD8CE}"/>
    <cellStyle name="SAPBEXHLevel0X 6 2 2 2" xfId="16630" xr:uid="{19DAD8E2-2946-4F63-8183-7F72D3970D18}"/>
    <cellStyle name="SAPBEXHLevel0X 6 2 2 3" xfId="20854" xr:uid="{C58C2A62-0A6D-4A93-AB05-F336EDE30C25}"/>
    <cellStyle name="SAPBEXHLevel0X 6 2 2 4" xfId="30204" xr:uid="{2CAAAD5C-B0DE-4A7C-BF3D-2E1058582581}"/>
    <cellStyle name="SAPBEXHLevel0X 6 2 2 5" xfId="33776" xr:uid="{77E367E5-08CD-4799-AE1F-F089C1A00319}"/>
    <cellStyle name="SAPBEXHLevel0X 6 2 2 6" xfId="36810" xr:uid="{7645DC7B-E89B-4915-A560-DCDA249BC720}"/>
    <cellStyle name="SAPBEXHLevel0X 6 2 3" xfId="7268" xr:uid="{0CDAA8A6-350B-4B0C-AA0F-310A017D6CF0}"/>
    <cellStyle name="SAPBEXHLevel0X 6 2 3 2" xfId="17554" xr:uid="{76B9F59D-1CC6-4782-B211-D40BAA58133E}"/>
    <cellStyle name="SAPBEXHLevel0X 6 2 3 3" xfId="21551" xr:uid="{2B434CF7-FF9E-4990-B461-2747256894A0}"/>
    <cellStyle name="SAPBEXHLevel0X 6 2 3 4" xfId="30916" xr:uid="{28CE4B05-2EB0-40DC-8443-9731F506CA04}"/>
    <cellStyle name="SAPBEXHLevel0X 6 2 3 5" xfId="34405" xr:uid="{800C1943-4D7D-4E11-8711-EE1B8D8919A0}"/>
    <cellStyle name="SAPBEXHLevel0X 6 2 3 6" xfId="37388" xr:uid="{30F0643B-9957-4706-BD53-1E6F84986284}"/>
    <cellStyle name="SAPBEXHLevel0X 6 2 4" xfId="8476" xr:uid="{424FDF13-B55C-40CE-9280-8C1944F49C0A}"/>
    <cellStyle name="SAPBEXHLevel0X 6 2 4 2" xfId="18725" xr:uid="{19F328FE-9FAA-4992-B3C7-D36AE4E5D496}"/>
    <cellStyle name="SAPBEXHLevel0X 6 2 4 3" xfId="22619" xr:uid="{D9FFBEB2-34A6-4C58-A50C-246B9B1B7ABD}"/>
    <cellStyle name="SAPBEXHLevel0X 6 2 4 4" xfId="32009" xr:uid="{8AAF490A-6B39-4E83-8D5A-98B117A9F36C}"/>
    <cellStyle name="SAPBEXHLevel0X 6 2 4 5" xfId="35449" xr:uid="{DD45112C-598C-4534-BBA3-FB3B9A70E876}"/>
    <cellStyle name="SAPBEXHLevel0X 6 2 4 6" xfId="38400" xr:uid="{7556D4EC-3C0D-4A02-B5A3-CD78BE925D2D}"/>
    <cellStyle name="SAPBEXHLevel0X 6 2 5" xfId="13715" xr:uid="{FF8F702D-97A6-44AE-9162-5522902D8424}"/>
    <cellStyle name="SAPBEXHLevel0X 6 2 6" xfId="12951" xr:uid="{565825D9-FC57-4F03-9FF5-C9B21ED74E88}"/>
    <cellStyle name="SAPBEXHLevel0X 6 2 7" xfId="19862" xr:uid="{41E81BF9-CDE3-47A9-AA6F-57C23D961FDB}"/>
    <cellStyle name="SAPBEXHLevel0X 6 2 8" xfId="23843" xr:uid="{46E888E7-B559-4D32-912A-2C9B248BB669}"/>
    <cellStyle name="SAPBEXHLevel0X 6 2 9" xfId="27856" xr:uid="{FE27FAA6-E3FB-4766-A81B-CC2F54BCAB5A}"/>
    <cellStyle name="SAPBEXHLevel0X 6 20" xfId="27044" xr:uid="{8E8C66B8-FA07-4454-BFDB-5FAF8A370F43}"/>
    <cellStyle name="SAPBEXHLevel0X 6 21" xfId="39464" xr:uid="{A5B807DB-C0B6-4D48-9398-B05EBEDD0F03}"/>
    <cellStyle name="SAPBEXHLevel0X 6 22" xfId="39195" xr:uid="{1308F945-4E5F-445C-BF2A-B63185DBC2F1}"/>
    <cellStyle name="SAPBEXHLevel0X 6 23" xfId="41353" xr:uid="{E32D8F2F-2DD2-413C-894C-519AC25DB16F}"/>
    <cellStyle name="SAPBEXHLevel0X 6 3" xfId="2491" xr:uid="{8A379CF8-88CB-4A09-9973-94E2806B8C92}"/>
    <cellStyle name="SAPBEXHLevel0X 6 3 10" xfId="38937" xr:uid="{A64D9DCE-35C5-467C-B188-C837706A5B4F}"/>
    <cellStyle name="SAPBEXHLevel0X 6 3 11" xfId="41709" xr:uid="{0A413B15-F7C4-4787-B7A8-E4DCC1D2E681}"/>
    <cellStyle name="SAPBEXHLevel0X 6 3 2" xfId="5921" xr:uid="{07CC845A-C9CC-441A-B0CF-908A4CC59FAC}"/>
    <cellStyle name="SAPBEXHLevel0X 6 3 2 2" xfId="16232" xr:uid="{33C3633B-FB00-4EDD-AB54-26A0CA43AE65}"/>
    <cellStyle name="SAPBEXHLevel0X 6 3 2 3" xfId="20508" xr:uid="{0C32BA7F-089F-4E66-8BB4-FDEB0C05AC30}"/>
    <cellStyle name="SAPBEXHLevel0X 6 3 2 4" xfId="29850" xr:uid="{D8B6DC56-3385-40D6-A2FF-CD64F646762A}"/>
    <cellStyle name="SAPBEXHLevel0X 6 3 2 5" xfId="33443" xr:uid="{2D68441A-3CDE-407A-8E6B-5EFBE3751E2F}"/>
    <cellStyle name="SAPBEXHLevel0X 6 3 2 6" xfId="36492" xr:uid="{4B59F591-75A4-4290-A790-645F9145AD32}"/>
    <cellStyle name="SAPBEXHLevel0X 6 3 3" xfId="4218" xr:uid="{A8CC2272-312F-4F11-BB0B-656901CE8077}"/>
    <cellStyle name="SAPBEXHLevel0X 6 3 3 2" xfId="14624" xr:uid="{16454A85-1E89-4CC0-9F68-3F0A7FA5CB5F}"/>
    <cellStyle name="SAPBEXHLevel0X 6 3 3 3" xfId="19244" xr:uid="{414EB01D-2400-4FD8-A2AB-AD789D747A46}"/>
    <cellStyle name="SAPBEXHLevel0X 6 3 3 4" xfId="28632" xr:uid="{7AEBE902-5A57-4EE6-BCD5-70C32F013828}"/>
    <cellStyle name="SAPBEXHLevel0X 6 3 3 5" xfId="27174" xr:uid="{B422F7C2-4438-4E65-A671-9DA141E784EC}"/>
    <cellStyle name="SAPBEXHLevel0X 6 3 3 6" xfId="29447" xr:uid="{14778EC2-73AE-4B89-8023-8551F2364C88}"/>
    <cellStyle name="SAPBEXHLevel0X 6 3 4" xfId="8104" xr:uid="{128535B0-49E4-4505-BB5F-7513A7419A56}"/>
    <cellStyle name="SAPBEXHLevel0X 6 3 4 2" xfId="18358" xr:uid="{E5A66D2D-D6F8-4C58-81FC-9CEA92A386F9}"/>
    <cellStyle name="SAPBEXHLevel0X 6 3 4 3" xfId="22284" xr:uid="{D72B1A47-C799-4DED-A714-EC58BDA170FC}"/>
    <cellStyle name="SAPBEXHLevel0X 6 3 4 4" xfId="31671" xr:uid="{CA9FACD0-CB92-4786-89EE-DC1CDCF1746D}"/>
    <cellStyle name="SAPBEXHLevel0X 6 3 4 5" xfId="35126" xr:uid="{D7C453FF-4D1C-4E24-96EE-FC241E535971}"/>
    <cellStyle name="SAPBEXHLevel0X 6 3 4 6" xfId="38090" xr:uid="{92E6AA88-BD03-4F07-A9BB-0C7F55BB1490}"/>
    <cellStyle name="SAPBEXHLevel0X 6 3 5" xfId="14227" xr:uid="{E1EA9E39-B6BB-4208-AF5F-EB5EFF9BB874}"/>
    <cellStyle name="SAPBEXHLevel0X 6 3 6" xfId="21013" xr:uid="{FBF8D413-2A8E-4FA2-921D-956C1C1AD43B}"/>
    <cellStyle name="SAPBEXHLevel0X 6 3 7" xfId="23526" xr:uid="{ED5537D5-BB41-4DB5-B2B8-73768E903313}"/>
    <cellStyle name="SAPBEXHLevel0X 6 3 8" xfId="27471" xr:uid="{2D7137CA-37D6-41E1-ABF7-B754A9C315B9}"/>
    <cellStyle name="SAPBEXHLevel0X 6 3 9" xfId="39862" xr:uid="{518B69A5-FC17-4CE7-8252-E405813B7C48}"/>
    <cellStyle name="SAPBEXHLevel0X 6 4" xfId="5249" xr:uid="{F3FB85E6-DBA7-4AE5-94FA-5139E472E978}"/>
    <cellStyle name="SAPBEXHLevel0X 6 4 2" xfId="15599" xr:uid="{5931DC2E-0A06-4742-B1DA-B53233200875}"/>
    <cellStyle name="SAPBEXHLevel0X 6 4 3" xfId="20005" xr:uid="{A3E10885-9CB9-4EF3-903C-52AF952BFA57}"/>
    <cellStyle name="SAPBEXHLevel0X 6 4 4" xfId="29335" xr:uid="{7CE63D56-CCF8-4117-A7C9-845E6F0A91A7}"/>
    <cellStyle name="SAPBEXHLevel0X 6 4 5" xfId="32978" xr:uid="{6BDF139F-8595-47BA-828A-1F326A3AC3A3}"/>
    <cellStyle name="SAPBEXHLevel0X 6 4 6" xfId="36066" xr:uid="{57A31056-6660-4F99-8A2F-24B7DF7E40B4}"/>
    <cellStyle name="SAPBEXHLevel0X 6 5" xfId="4802" xr:uid="{31731AD8-A6CB-4784-97D5-FB461B1B6FE0}"/>
    <cellStyle name="SAPBEXHLevel0X 6 5 2" xfId="15200" xr:uid="{996B41DD-3D87-458B-9F00-50AC1AC07B3E}"/>
    <cellStyle name="SAPBEXHLevel0X 6 5 3" xfId="19655" xr:uid="{22C5FD5A-D8DA-4181-8AF0-BA436D84F483}"/>
    <cellStyle name="SAPBEXHLevel0X 6 5 4" xfId="29022" xr:uid="{7BE18CC9-2E0E-4E2D-8B85-70E9856BF393}"/>
    <cellStyle name="SAPBEXHLevel0X 6 5 5" xfId="32667" xr:uid="{42068EBB-05C3-499D-AF68-A983D6E34548}"/>
    <cellStyle name="SAPBEXHLevel0X 6 5 6" xfId="26634" xr:uid="{DB6EEB5C-86EF-4C1B-8A1B-6E3DE85FFC7F}"/>
    <cellStyle name="SAPBEXHLevel0X 6 6" xfId="7692" xr:uid="{229B2CBC-97D3-4FA9-A675-0E48E1314F0B}"/>
    <cellStyle name="SAPBEXHLevel0X 6 6 2" xfId="17964" xr:uid="{25AB6E78-8CEC-4214-B327-764F556CCFD0}"/>
    <cellStyle name="SAPBEXHLevel0X 6 6 3" xfId="21889" xr:uid="{961D39A9-23B1-474A-8993-4C189C0C5F49}"/>
    <cellStyle name="SAPBEXHLevel0X 6 6 4" xfId="31272" xr:uid="{544AAC35-AD83-4095-A714-26524EFBAAC5}"/>
    <cellStyle name="SAPBEXHLevel0X 6 6 5" xfId="34732" xr:uid="{67EB8A81-D2BB-4EB6-83F1-59820A09D60B}"/>
    <cellStyle name="SAPBEXHLevel0X 6 6 6" xfId="37703" xr:uid="{B01C6A1A-D557-4A50-AB98-22A3D60308AD}"/>
    <cellStyle name="SAPBEXHLevel0X 6 7" xfId="11132" xr:uid="{F5005142-98AB-4430-B257-F68D2D9EF527}"/>
    <cellStyle name="SAPBEXHLevel0X 6 8" xfId="11555" xr:uid="{0C33C808-8B9E-4144-B35F-1C903586478D}"/>
    <cellStyle name="SAPBEXHLevel0X 6 9" xfId="12016" xr:uid="{AD5B8924-F1F3-44F1-9A2D-67D26084874D}"/>
    <cellStyle name="SAPBEXHLevel0X 7" xfId="1520" xr:uid="{C9AE5030-BFE3-4525-885C-EF654D68442E}"/>
    <cellStyle name="SAPBEXHLevel0X 7 10" xfId="12769" xr:uid="{524F33ED-6128-435D-A1BD-2E7A9149CEA3}"/>
    <cellStyle name="SAPBEXHLevel0X 7 11" xfId="12398" xr:uid="{01413A9A-D055-42B9-AB1F-1F7B67E3472C}"/>
    <cellStyle name="SAPBEXHLevel0X 7 12" xfId="23171" xr:uid="{93DC9DF0-B9C7-44D2-A1BE-210795371242}"/>
    <cellStyle name="SAPBEXHLevel0X 7 13" xfId="24803" xr:uid="{276B75AB-886D-45B8-A032-DB71B2B496A4}"/>
    <cellStyle name="SAPBEXHLevel0X 7 14" xfId="26097" xr:uid="{C3BCC50B-E1D3-4D30-B742-AC167E3972B6}"/>
    <cellStyle name="SAPBEXHLevel0X 7 15" xfId="24644" xr:uid="{877D2A92-5026-43C5-8126-6F599611108E}"/>
    <cellStyle name="SAPBEXHLevel0X 7 16" xfId="26364" xr:uid="{E29FB2FD-A85C-467F-B510-79B33BA5BE25}"/>
    <cellStyle name="SAPBEXHLevel0X 7 17" xfId="25378" xr:uid="{B7767F52-A775-485F-B1EB-DAF1A316843E}"/>
    <cellStyle name="SAPBEXHLevel0X 7 18" xfId="26514" xr:uid="{A5652405-A27C-47ED-9A2B-35F86FC1ED61}"/>
    <cellStyle name="SAPBEXHLevel0X 7 19" xfId="28348" xr:uid="{9446684A-E9CD-42A3-981F-22843CF43927}"/>
    <cellStyle name="SAPBEXHLevel0X 7 2" xfId="2988" xr:uid="{7C84C2D0-F236-4F6B-9A4F-D358D8D005DF}"/>
    <cellStyle name="SAPBEXHLevel0X 7 2 10" xfId="29195" xr:uid="{6225BE02-7C1F-4CA0-A3CF-49BB84DC372F}"/>
    <cellStyle name="SAPBEXHLevel0X 7 2 11" xfId="32576" xr:uid="{0CA202B8-AD89-441C-BDF8-E6C06E1C8AC3}"/>
    <cellStyle name="SAPBEXHLevel0X 7 2 12" xfId="40215" xr:uid="{3A305196-BF0F-441A-88BC-7CA84BD69C48}"/>
    <cellStyle name="SAPBEXHLevel0X 7 2 13" xfId="40810" xr:uid="{6EE5DFD9-5439-45E0-9E3A-2DC0006883D8}"/>
    <cellStyle name="SAPBEXHLevel0X 7 2 14" xfId="42027" xr:uid="{06AAA21A-CE6E-4CC2-8258-4F3704DBFCFD}"/>
    <cellStyle name="SAPBEXHLevel0X 7 2 2" xfId="6324" xr:uid="{2C7C9037-0DF0-446A-A388-2A46C6AA2B20}"/>
    <cellStyle name="SAPBEXHLevel0X 7 2 2 2" xfId="16631" xr:uid="{8C11B37D-067A-440E-B9BA-5AE57CDF2472}"/>
    <cellStyle name="SAPBEXHLevel0X 7 2 2 3" xfId="20855" xr:uid="{F0FF84EF-083E-430D-B7AC-B44EADF57AF9}"/>
    <cellStyle name="SAPBEXHLevel0X 7 2 2 4" xfId="30205" xr:uid="{7481F663-E2C7-413B-8DCC-5B463DA9FBC3}"/>
    <cellStyle name="SAPBEXHLevel0X 7 2 2 5" xfId="33777" xr:uid="{416B3AE7-F952-4158-A769-19776611BD4E}"/>
    <cellStyle name="SAPBEXHLevel0X 7 2 2 6" xfId="36811" xr:uid="{7FE4F9B6-898C-450D-9FD8-1C6D8E6F6E4F}"/>
    <cellStyle name="SAPBEXHLevel0X 7 2 3" xfId="7269" xr:uid="{1143EE92-F585-4590-B7C1-27D4E57D87FF}"/>
    <cellStyle name="SAPBEXHLevel0X 7 2 3 2" xfId="17555" xr:uid="{DF76F069-1C12-40D6-97B1-26F3DAB45658}"/>
    <cellStyle name="SAPBEXHLevel0X 7 2 3 3" xfId="21552" xr:uid="{DC33C07A-7C08-4A2E-8C6E-554C461E972F}"/>
    <cellStyle name="SAPBEXHLevel0X 7 2 3 4" xfId="30917" xr:uid="{E8EE87FD-2C2C-4BDD-B93B-9D9729A7A4AA}"/>
    <cellStyle name="SAPBEXHLevel0X 7 2 3 5" xfId="34406" xr:uid="{14EE82FA-6B38-45C7-8094-7DBCA03A7C54}"/>
    <cellStyle name="SAPBEXHLevel0X 7 2 3 6" xfId="37389" xr:uid="{DA46E30D-7CC6-487B-BF04-E96ABE97D865}"/>
    <cellStyle name="SAPBEXHLevel0X 7 2 4" xfId="8477" xr:uid="{8A4B8877-5738-4944-9DA7-A7B0DD3BC934}"/>
    <cellStyle name="SAPBEXHLevel0X 7 2 4 2" xfId="18726" xr:uid="{0BBE59AA-AF41-422D-B79D-E3550FAB6908}"/>
    <cellStyle name="SAPBEXHLevel0X 7 2 4 3" xfId="22620" xr:uid="{37EF993F-A7F8-4F7B-83C5-60CC512269E0}"/>
    <cellStyle name="SAPBEXHLevel0X 7 2 4 4" xfId="32010" xr:uid="{DCF2216A-B544-4B88-92EA-DEF38D841A01}"/>
    <cellStyle name="SAPBEXHLevel0X 7 2 4 5" xfId="35450" xr:uid="{3DFBFD52-4A8E-431D-8E51-2300CA538E47}"/>
    <cellStyle name="SAPBEXHLevel0X 7 2 4 6" xfId="38401" xr:uid="{CF826B1E-70EB-4BEA-A67E-F8310258E37A}"/>
    <cellStyle name="SAPBEXHLevel0X 7 2 5" xfId="13716" xr:uid="{1AD7E79E-B6B3-429A-8D16-419BA0627F79}"/>
    <cellStyle name="SAPBEXHLevel0X 7 2 6" xfId="14957" xr:uid="{713CEB33-6806-4D86-B143-B47DE8964E0E}"/>
    <cellStyle name="SAPBEXHLevel0X 7 2 7" xfId="19493" xr:uid="{A781BD75-6D46-41E4-BD59-6F9C664D259A}"/>
    <cellStyle name="SAPBEXHLevel0X 7 2 8" xfId="23844" xr:uid="{0A8366D8-E9EA-4F86-B7AD-4975D162A7B1}"/>
    <cellStyle name="SAPBEXHLevel0X 7 2 9" xfId="27857" xr:uid="{93759DE5-2E5F-4940-93EB-DABEE75CBF7F}"/>
    <cellStyle name="SAPBEXHLevel0X 7 20" xfId="26157" xr:uid="{200E3172-3D7A-400D-80FD-052CEE9D8615}"/>
    <cellStyle name="SAPBEXHLevel0X 7 21" xfId="39465" xr:uid="{2410AE9F-F648-49FD-8889-05EE5783D40B}"/>
    <cellStyle name="SAPBEXHLevel0X 7 22" xfId="39707" xr:uid="{AF12AD79-9028-4746-9E32-F6A6A4FA5D52}"/>
    <cellStyle name="SAPBEXHLevel0X 7 23" xfId="41354" xr:uid="{4061FF04-4BC8-4E95-8A62-88726F8CD592}"/>
    <cellStyle name="SAPBEXHLevel0X 7 3" xfId="2492" xr:uid="{E2E1E69B-03C1-4BBA-8CCC-EDF6CE3B137F}"/>
    <cellStyle name="SAPBEXHLevel0X 7 3 10" xfId="38936" xr:uid="{B0B621B8-0B8E-433C-96A4-A6663331F7B6}"/>
    <cellStyle name="SAPBEXHLevel0X 7 3 11" xfId="41710" xr:uid="{A78C12AD-61B1-44DF-BA3A-9FABF4E2B83A}"/>
    <cellStyle name="SAPBEXHLevel0X 7 3 2" xfId="5922" xr:uid="{7C31712D-9E18-4374-90F8-1033F59B5F06}"/>
    <cellStyle name="SAPBEXHLevel0X 7 3 2 2" xfId="16233" xr:uid="{651123B6-4CD8-4E20-9CDF-113111CE59C8}"/>
    <cellStyle name="SAPBEXHLevel0X 7 3 2 3" xfId="20509" xr:uid="{A76213B0-FACC-49DA-90DD-A3D7281480E3}"/>
    <cellStyle name="SAPBEXHLevel0X 7 3 2 4" xfId="29851" xr:uid="{4D8875FF-F1B0-4BFD-AD69-7B3B05282FDC}"/>
    <cellStyle name="SAPBEXHLevel0X 7 3 2 5" xfId="33444" xr:uid="{45035DE7-2597-4558-9C17-C64CA2B7BE20}"/>
    <cellStyle name="SAPBEXHLevel0X 7 3 2 6" xfId="36493" xr:uid="{2C2C1CBF-9935-49EC-A33A-9211E395FD56}"/>
    <cellStyle name="SAPBEXHLevel0X 7 3 3" xfId="4217" xr:uid="{88301F2F-E71E-46D1-94F0-1D3857A291E0}"/>
    <cellStyle name="SAPBEXHLevel0X 7 3 3 2" xfId="14623" xr:uid="{D2715D48-6A85-4617-A859-C9D23AA08F1A}"/>
    <cellStyle name="SAPBEXHLevel0X 7 3 3 3" xfId="19243" xr:uid="{58C34F14-4533-4144-92D1-56B2C4545D80}"/>
    <cellStyle name="SAPBEXHLevel0X 7 3 3 4" xfId="28631" xr:uid="{172DE830-9B55-4D8C-9274-52C31825F72C}"/>
    <cellStyle name="SAPBEXHLevel0X 7 3 3 5" xfId="27173" xr:uid="{B4F07713-693C-4D31-B6A6-BF552EA4573F}"/>
    <cellStyle name="SAPBEXHLevel0X 7 3 3 6" xfId="28854" xr:uid="{ED0680E9-8243-4170-9F9B-A70D0D665541}"/>
    <cellStyle name="SAPBEXHLevel0X 7 3 4" xfId="8105" xr:uid="{1A19687C-743F-4ADF-8E17-0CCD9FEC9F58}"/>
    <cellStyle name="SAPBEXHLevel0X 7 3 4 2" xfId="18359" xr:uid="{200CFA92-6E5D-40F3-B9FB-901ADEBE6559}"/>
    <cellStyle name="SAPBEXHLevel0X 7 3 4 3" xfId="22285" xr:uid="{8F70F1CC-BB8A-4377-B12D-5472BB79FFA1}"/>
    <cellStyle name="SAPBEXHLevel0X 7 3 4 4" xfId="31672" xr:uid="{B669CFC7-35AB-44E1-8F26-7D5B992D7C8D}"/>
    <cellStyle name="SAPBEXHLevel0X 7 3 4 5" xfId="35127" xr:uid="{1F3240F8-3F3C-46C0-B0FB-D267706D5421}"/>
    <cellStyle name="SAPBEXHLevel0X 7 3 4 6" xfId="38091" xr:uid="{1EF76D3A-445F-451B-A76C-610CC22CFED9}"/>
    <cellStyle name="SAPBEXHLevel0X 7 3 5" xfId="14226" xr:uid="{5165EC7F-D547-44A1-A502-066CF0124613}"/>
    <cellStyle name="SAPBEXHLevel0X 7 3 6" xfId="12282" xr:uid="{FFDA0EFA-CA85-4F6D-9361-3B51A7683CC8}"/>
    <cellStyle name="SAPBEXHLevel0X 7 3 7" xfId="23527" xr:uid="{897E9686-8034-4C08-BA2D-45AC73DBA17C}"/>
    <cellStyle name="SAPBEXHLevel0X 7 3 8" xfId="27472" xr:uid="{D030E75A-967A-437B-98E5-6A87B94E3FB5}"/>
    <cellStyle name="SAPBEXHLevel0X 7 3 9" xfId="39863" xr:uid="{4533C994-B8B9-452F-B671-1DAB64068272}"/>
    <cellStyle name="SAPBEXHLevel0X 7 4" xfId="5250" xr:uid="{FA5092AD-BAEE-45F8-ADC8-A40DB52677D0}"/>
    <cellStyle name="SAPBEXHLevel0X 7 4 2" xfId="15600" xr:uid="{DE5E99EE-0C4E-4600-BF2C-00C7E92D3A43}"/>
    <cellStyle name="SAPBEXHLevel0X 7 4 3" xfId="20006" xr:uid="{F9A37E2B-DED5-409E-8BA2-22EBC9367126}"/>
    <cellStyle name="SAPBEXHLevel0X 7 4 4" xfId="29336" xr:uid="{9A464077-572F-42FD-8935-DB832135CD25}"/>
    <cellStyle name="SAPBEXHLevel0X 7 4 5" xfId="32979" xr:uid="{D42D4212-6BB0-4443-8E4B-33BB7E7BD792}"/>
    <cellStyle name="SAPBEXHLevel0X 7 4 6" xfId="36067" xr:uid="{2D2281B7-7704-4BAB-8B7B-E22413D5FEF8}"/>
    <cellStyle name="SAPBEXHLevel0X 7 5" xfId="4801" xr:uid="{7920CED2-422B-4E4A-9F7C-838842FB1B11}"/>
    <cellStyle name="SAPBEXHLevel0X 7 5 2" xfId="15199" xr:uid="{34774F31-0893-40FF-A7B9-8DE4D51AF8C2}"/>
    <cellStyle name="SAPBEXHLevel0X 7 5 3" xfId="19654" xr:uid="{D81C49FC-8CA0-4BD2-82DA-E51E9EFE6094}"/>
    <cellStyle name="SAPBEXHLevel0X 7 5 4" xfId="29021" xr:uid="{70A2CFD6-5CFB-4EF1-A492-0D65092D78DE}"/>
    <cellStyle name="SAPBEXHLevel0X 7 5 5" xfId="32666" xr:uid="{CE5D2A30-619C-47D3-B314-7E65CB014744}"/>
    <cellStyle name="SAPBEXHLevel0X 7 5 6" xfId="24451" xr:uid="{FF130503-6AC5-4E54-91A8-B92C3DB94136}"/>
    <cellStyle name="SAPBEXHLevel0X 7 6" xfId="7691" xr:uid="{D1B9CA75-29FD-4FD4-BFCF-11C6890CF975}"/>
    <cellStyle name="SAPBEXHLevel0X 7 6 2" xfId="17963" xr:uid="{FDF2C26C-657A-43B0-8083-93CCFB6BEB39}"/>
    <cellStyle name="SAPBEXHLevel0X 7 6 3" xfId="21888" xr:uid="{BC42AEF1-425D-40C6-A907-002E531ECDA4}"/>
    <cellStyle name="SAPBEXHLevel0X 7 6 4" xfId="31271" xr:uid="{A0B32AB0-6753-4110-84B8-AEA786A737BA}"/>
    <cellStyle name="SAPBEXHLevel0X 7 6 5" xfId="34731" xr:uid="{4FD7089F-8BAC-4C2D-A214-FD8CB8B961DF}"/>
    <cellStyle name="SAPBEXHLevel0X 7 6 6" xfId="37702" xr:uid="{E70A4935-54EB-467D-B733-BC0180457BA8}"/>
    <cellStyle name="SAPBEXHLevel0X 7 7" xfId="11133" xr:uid="{99EB7955-70E3-4580-B8C8-D0D408868B9B}"/>
    <cellStyle name="SAPBEXHLevel0X 7 8" xfId="11556" xr:uid="{2159153B-4528-4B42-8562-DA19A3CE1272}"/>
    <cellStyle name="SAPBEXHLevel0X 7 9" xfId="12017" xr:uid="{2CCAD19D-4B26-48AC-8FBF-8FC97733D9A0}"/>
    <cellStyle name="SAPBEXHLevel0X 8" xfId="1521" xr:uid="{BC1BC34B-E7D1-4CB2-8C01-67971D52CC48}"/>
    <cellStyle name="SAPBEXHLevel0X 8 10" xfId="12770" xr:uid="{62CABE17-878E-4F03-A705-FF4BB74C1E35}"/>
    <cellStyle name="SAPBEXHLevel0X 8 11" xfId="12397" xr:uid="{5987B6C6-C7E8-4886-AA1B-89117D0CDCF8}"/>
    <cellStyle name="SAPBEXHLevel0X 8 12" xfId="23172" xr:uid="{347C2104-3F27-4ADE-BE9F-2D48CEF8FE27}"/>
    <cellStyle name="SAPBEXHLevel0X 8 13" xfId="24802" xr:uid="{2A2EBF0C-24FE-496A-8333-7623E34DB4A8}"/>
    <cellStyle name="SAPBEXHLevel0X 8 14" xfId="25669" xr:uid="{EBCDE83A-673D-44E5-A873-B60CAD642B16}"/>
    <cellStyle name="SAPBEXHLevel0X 8 15" xfId="24643" xr:uid="{9CB70223-C7DE-438E-8035-F81F021F0228}"/>
    <cellStyle name="SAPBEXHLevel0X 8 16" xfId="25095" xr:uid="{675386D0-16BC-4DE0-B63A-DB8F2AF4E123}"/>
    <cellStyle name="SAPBEXHLevel0X 8 17" xfId="25377" xr:uid="{77003726-31F8-4AD4-A5CF-0267E344D9B4}"/>
    <cellStyle name="SAPBEXHLevel0X 8 18" xfId="27284" xr:uid="{C01A79CC-A796-4B21-BE53-C41D56CC13FB}"/>
    <cellStyle name="SAPBEXHLevel0X 8 19" xfId="28347" xr:uid="{4EA0484D-D1F3-4C63-81C7-77FE00DCE56E}"/>
    <cellStyle name="SAPBEXHLevel0X 8 2" xfId="2989" xr:uid="{67982846-C6EE-4152-B9CD-1C70B8B73DE9}"/>
    <cellStyle name="SAPBEXHLevel0X 8 2 10" xfId="28891" xr:uid="{A04AB07B-3C0D-477D-9DE6-A72A1E420EBD}"/>
    <cellStyle name="SAPBEXHLevel0X 8 2 11" xfId="35599" xr:uid="{D2E3E624-09FE-4858-B5BE-A6AC77D40C9B}"/>
    <cellStyle name="SAPBEXHLevel0X 8 2 12" xfId="40216" xr:uid="{81E285CC-FEB6-4105-82C9-A65223740A76}"/>
    <cellStyle name="SAPBEXHLevel0X 8 2 13" xfId="40811" xr:uid="{B78437D2-9286-4BF1-B01C-B1B51BD3930B}"/>
    <cellStyle name="SAPBEXHLevel0X 8 2 14" xfId="42028" xr:uid="{694AE40F-AE40-42F6-A982-51EA72CCDE25}"/>
    <cellStyle name="SAPBEXHLevel0X 8 2 2" xfId="6325" xr:uid="{01D649DB-79BA-4122-B223-F2FCF144269F}"/>
    <cellStyle name="SAPBEXHLevel0X 8 2 2 2" xfId="16632" xr:uid="{C72EB79B-0217-4849-B0DD-A02D6B202E8D}"/>
    <cellStyle name="SAPBEXHLevel0X 8 2 2 3" xfId="20856" xr:uid="{0A30CECF-449B-4F8E-9D19-F6CF2CB2A61B}"/>
    <cellStyle name="SAPBEXHLevel0X 8 2 2 4" xfId="30206" xr:uid="{8E7293C0-14F1-45C0-91C1-8C89B37F50B3}"/>
    <cellStyle name="SAPBEXHLevel0X 8 2 2 5" xfId="33778" xr:uid="{0E615693-BEDC-400F-9C69-8F5C9BCCFC87}"/>
    <cellStyle name="SAPBEXHLevel0X 8 2 2 6" xfId="36812" xr:uid="{02658359-1776-4242-BB39-23FBCF2F5114}"/>
    <cellStyle name="SAPBEXHLevel0X 8 2 3" xfId="7270" xr:uid="{A2AC2307-8136-4C9B-9642-255FC385C5E0}"/>
    <cellStyle name="SAPBEXHLevel0X 8 2 3 2" xfId="17556" xr:uid="{66E3C04A-0085-4306-98B3-3D052797F0BB}"/>
    <cellStyle name="SAPBEXHLevel0X 8 2 3 3" xfId="21553" xr:uid="{49D3F62B-6746-43C0-BC0C-5851434F8A59}"/>
    <cellStyle name="SAPBEXHLevel0X 8 2 3 4" xfId="30918" xr:uid="{60269643-239D-43B0-9FE6-CFCC9B67E84F}"/>
    <cellStyle name="SAPBEXHLevel0X 8 2 3 5" xfId="34407" xr:uid="{1B3A327A-0B04-49C0-803C-DECD43E608F2}"/>
    <cellStyle name="SAPBEXHLevel0X 8 2 3 6" xfId="37390" xr:uid="{A28FE3B0-E922-4394-96DD-AFC9714E714C}"/>
    <cellStyle name="SAPBEXHLevel0X 8 2 4" xfId="8478" xr:uid="{4A8AB2A4-1C3F-491E-8AC7-C3C97FB1A534}"/>
    <cellStyle name="SAPBEXHLevel0X 8 2 4 2" xfId="18727" xr:uid="{571E563A-F3CD-4D22-839B-B6F94EB7E7B7}"/>
    <cellStyle name="SAPBEXHLevel0X 8 2 4 3" xfId="22621" xr:uid="{4A8524ED-A018-4E55-A01E-6656649BE404}"/>
    <cellStyle name="SAPBEXHLevel0X 8 2 4 4" xfId="32011" xr:uid="{C5CBAB2B-2B34-4C50-A4C1-7FF9423D9371}"/>
    <cellStyle name="SAPBEXHLevel0X 8 2 4 5" xfId="35451" xr:uid="{09E3DDA3-30D9-4596-96E4-324CCDC88DD6}"/>
    <cellStyle name="SAPBEXHLevel0X 8 2 4 6" xfId="38402" xr:uid="{652CD55A-5DBB-4610-BDA0-3F081071B116}"/>
    <cellStyle name="SAPBEXHLevel0X 8 2 5" xfId="13717" xr:uid="{D451B963-CFE0-4D94-906A-DE7E48B5222D}"/>
    <cellStyle name="SAPBEXHLevel0X 8 2 6" xfId="14074" xr:uid="{0B8836FC-C801-44F9-A176-6A7520DCC5BA}"/>
    <cellStyle name="SAPBEXHLevel0X 8 2 7" xfId="20230" xr:uid="{D2997FAC-4798-4CDF-98C4-7B0164504D89}"/>
    <cellStyle name="SAPBEXHLevel0X 8 2 8" xfId="23845" xr:uid="{E8BC4648-C2C1-44B5-9932-2337A5D3B152}"/>
    <cellStyle name="SAPBEXHLevel0X 8 2 9" xfId="27858" xr:uid="{623BEBFB-EC16-40DC-AF83-F8D145B8408B}"/>
    <cellStyle name="SAPBEXHLevel0X 8 20" xfId="29591" xr:uid="{849AE432-A279-46E3-BB0C-D6110DD16E96}"/>
    <cellStyle name="SAPBEXHLevel0X 8 21" xfId="39466" xr:uid="{BEF4A6D9-92F0-49BB-9BC3-DFE0A0085285}"/>
    <cellStyle name="SAPBEXHLevel0X 8 22" xfId="39194" xr:uid="{C4D75C48-2215-4CDE-8E21-57FB93AAF723}"/>
    <cellStyle name="SAPBEXHLevel0X 8 23" xfId="41355" xr:uid="{278DFDA9-6C64-4C73-853E-95A188C90A33}"/>
    <cellStyle name="SAPBEXHLevel0X 8 3" xfId="2493" xr:uid="{4139E9DD-D9ED-4B16-915D-C283C36A30D2}"/>
    <cellStyle name="SAPBEXHLevel0X 8 3 10" xfId="38935" xr:uid="{E2F6BD23-911A-4010-976E-28D11AA9EFF1}"/>
    <cellStyle name="SAPBEXHLevel0X 8 3 11" xfId="41711" xr:uid="{C3408620-2BC4-4599-BE79-265FB656AFB2}"/>
    <cellStyle name="SAPBEXHLevel0X 8 3 2" xfId="5923" xr:uid="{FAC198CB-E823-42C5-9463-050ABAE8C9CF}"/>
    <cellStyle name="SAPBEXHLevel0X 8 3 2 2" xfId="16234" xr:uid="{02C018D3-FA8F-4F4D-A961-8D3F6FF3AB69}"/>
    <cellStyle name="SAPBEXHLevel0X 8 3 2 3" xfId="20510" xr:uid="{CDA591DE-E0BD-40E0-95B5-B4B44C78C4EB}"/>
    <cellStyle name="SAPBEXHLevel0X 8 3 2 4" xfId="29852" xr:uid="{68B07062-AE88-4538-966C-08BA1FB90360}"/>
    <cellStyle name="SAPBEXHLevel0X 8 3 2 5" xfId="33445" xr:uid="{475E3430-7698-486E-BD6C-95B1409A2BBF}"/>
    <cellStyle name="SAPBEXHLevel0X 8 3 2 6" xfId="36494" xr:uid="{26609FAB-26D2-4347-9F0E-6C9A93561782}"/>
    <cellStyle name="SAPBEXHLevel0X 8 3 3" xfId="4216" xr:uid="{39C4A96C-1AC6-4332-817B-AEA7C05C7BC3}"/>
    <cellStyle name="SAPBEXHLevel0X 8 3 3 2" xfId="14622" xr:uid="{112FCCE4-63AE-4F27-B265-A442C55D4AD1}"/>
    <cellStyle name="SAPBEXHLevel0X 8 3 3 3" xfId="19242" xr:uid="{1C00E937-5DA8-4761-91EE-207ECC6D2101}"/>
    <cellStyle name="SAPBEXHLevel0X 8 3 3 4" xfId="28630" xr:uid="{05E468EB-A828-4953-B624-31AA1A7D35F8}"/>
    <cellStyle name="SAPBEXHLevel0X 8 3 3 5" xfId="27172" xr:uid="{6AEFDEA0-9096-4245-9C5D-5EAED3675161}"/>
    <cellStyle name="SAPBEXHLevel0X 8 3 3 6" xfId="26724" xr:uid="{3396FB0A-514E-4E1E-BA65-C8C39F04CCBA}"/>
    <cellStyle name="SAPBEXHLevel0X 8 3 4" xfId="8106" xr:uid="{F16B0BEE-E1D7-437C-8338-E3156CDDF9E0}"/>
    <cellStyle name="SAPBEXHLevel0X 8 3 4 2" xfId="18360" xr:uid="{353FCA27-3A8C-4ADF-BDD2-476C107CEBDC}"/>
    <cellStyle name="SAPBEXHLevel0X 8 3 4 3" xfId="22286" xr:uid="{BD0A8D60-BB6C-4757-9A8F-05190C79C921}"/>
    <cellStyle name="SAPBEXHLevel0X 8 3 4 4" xfId="31673" xr:uid="{81CF6690-C639-42C4-A40C-D214B7989C8D}"/>
    <cellStyle name="SAPBEXHLevel0X 8 3 4 5" xfId="35128" xr:uid="{F3527F33-17D2-49DF-BC51-C63D6DC99A78}"/>
    <cellStyle name="SAPBEXHLevel0X 8 3 4 6" xfId="38092" xr:uid="{93E6821D-9F78-406A-A7C8-424356F54628}"/>
    <cellStyle name="SAPBEXHLevel0X 8 3 5" xfId="14225" xr:uid="{7E006694-B51B-496B-B0C0-D30713CB5D3D}"/>
    <cellStyle name="SAPBEXHLevel0X 8 3 6" xfId="12472" xr:uid="{D7E0BFE4-2BAE-40A1-A2A6-322E459DD1AC}"/>
    <cellStyle name="SAPBEXHLevel0X 8 3 7" xfId="23528" xr:uid="{85294A84-988E-40FE-A15D-C12DA5B68137}"/>
    <cellStyle name="SAPBEXHLevel0X 8 3 8" xfId="27473" xr:uid="{9C54414F-DCCB-4AE7-9A15-84308906F612}"/>
    <cellStyle name="SAPBEXHLevel0X 8 3 9" xfId="39864" xr:uid="{620095CF-F888-40CC-A240-8A4C3A65F29D}"/>
    <cellStyle name="SAPBEXHLevel0X 8 4" xfId="5251" xr:uid="{E0A87EA1-47AF-4532-8919-CE078E25E8C4}"/>
    <cellStyle name="SAPBEXHLevel0X 8 4 2" xfId="15601" xr:uid="{D4311CDC-EE7E-47DD-AF89-A01344B45A80}"/>
    <cellStyle name="SAPBEXHLevel0X 8 4 3" xfId="20007" xr:uid="{9AE82D20-D502-4A12-9F74-8EEDC6E7061E}"/>
    <cellStyle name="SAPBEXHLevel0X 8 4 4" xfId="29337" xr:uid="{91A06525-C559-40A7-8CFF-E643DF8563B5}"/>
    <cellStyle name="SAPBEXHLevel0X 8 4 5" xfId="32980" xr:uid="{E890C2A9-45D1-4594-8906-671DFD705887}"/>
    <cellStyle name="SAPBEXHLevel0X 8 4 6" xfId="36068" xr:uid="{FCFA9F66-B37E-4F3F-AFB2-2CD924A420BD}"/>
    <cellStyle name="SAPBEXHLevel0X 8 5" xfId="4800" xr:uid="{733E8AC3-EA96-4A83-B273-7C17AAB637A7}"/>
    <cellStyle name="SAPBEXHLevel0X 8 5 2" xfId="15198" xr:uid="{A010B1CC-D6E9-491D-B443-42834357C1CD}"/>
    <cellStyle name="SAPBEXHLevel0X 8 5 3" xfId="19653" xr:uid="{36ABC8F3-F43F-42BE-B81F-F8FB3C14EC2D}"/>
    <cellStyle name="SAPBEXHLevel0X 8 5 4" xfId="29020" xr:uid="{32747F42-1C56-46A7-88C1-AB1843693288}"/>
    <cellStyle name="SAPBEXHLevel0X 8 5 5" xfId="32665" xr:uid="{F36EE0BE-51CE-412B-BC34-9235C33EE600}"/>
    <cellStyle name="SAPBEXHLevel0X 8 5 6" xfId="24452" xr:uid="{B4517E25-7E1A-4272-B224-8C92FA1C26BD}"/>
    <cellStyle name="SAPBEXHLevel0X 8 6" xfId="7690" xr:uid="{AD11E61E-4BFF-4081-89FE-570EEEC559B8}"/>
    <cellStyle name="SAPBEXHLevel0X 8 6 2" xfId="17962" xr:uid="{18C71060-7CBC-4B3D-8BA5-4079129E0D9E}"/>
    <cellStyle name="SAPBEXHLevel0X 8 6 3" xfId="21887" xr:uid="{BF0FFAD3-E578-46EF-A6D3-566672ACEF71}"/>
    <cellStyle name="SAPBEXHLevel0X 8 6 4" xfId="31270" xr:uid="{C53874F8-EC02-4A8F-A63A-ABA8F4213513}"/>
    <cellStyle name="SAPBEXHLevel0X 8 6 5" xfId="34730" xr:uid="{DCC7C26C-F3EE-4528-ACEA-BA6BCCD42F23}"/>
    <cellStyle name="SAPBEXHLevel0X 8 6 6" xfId="37701" xr:uid="{D6AA4207-03C1-49BF-BBA4-132A63C952A0}"/>
    <cellStyle name="SAPBEXHLevel0X 8 7" xfId="11134" xr:uid="{ADA32C0B-CAAB-4B48-B977-C05803C5F9EA}"/>
    <cellStyle name="SAPBEXHLevel0X 8 8" xfId="11557" xr:uid="{1F92E4A6-9FD2-4ACC-8E9F-17D03291E510}"/>
    <cellStyle name="SAPBEXHLevel0X 8 9" xfId="12018" xr:uid="{1CE9A245-63A0-4ECC-B1CA-6808B43C030C}"/>
    <cellStyle name="SAPBEXHLevel0X 9" xfId="1522" xr:uid="{5135264C-843E-482E-A478-D0BB3B41D77B}"/>
    <cellStyle name="SAPBEXHLevel0X 9 10" xfId="12771" xr:uid="{AF583477-7575-4D35-A6C0-E5D630531C3F}"/>
    <cellStyle name="SAPBEXHLevel0X 9 11" xfId="13534" xr:uid="{3302F369-7F03-4027-8EB8-D897F56DCB1B}"/>
    <cellStyle name="SAPBEXHLevel0X 9 12" xfId="23173" xr:uid="{C7CADC5A-6BBA-445F-A76E-469E2329DC56}"/>
    <cellStyle name="SAPBEXHLevel0X 9 13" xfId="24801" xr:uid="{CEB33ECE-EA0E-49A2-805B-C3E27A2E6C14}"/>
    <cellStyle name="SAPBEXHLevel0X 9 14" xfId="25670" xr:uid="{F16CDD00-057D-45F4-A1FF-7CFA7FAC84FF}"/>
    <cellStyle name="SAPBEXHLevel0X 9 15" xfId="24642" xr:uid="{A995AD4B-7863-44E1-94D6-8606AA1EEDB6}"/>
    <cellStyle name="SAPBEXHLevel0X 9 16" xfId="25094" xr:uid="{E45E4FDA-B759-4A0A-9CFE-B8825810D162}"/>
    <cellStyle name="SAPBEXHLevel0X 9 17" xfId="26615" xr:uid="{554AFA5C-90C8-47C3-A72F-7C4820177086}"/>
    <cellStyle name="SAPBEXHLevel0X 9 18" xfId="25841" xr:uid="{8E841CB0-FF04-44FC-BCB7-1412131407FE}"/>
    <cellStyle name="SAPBEXHLevel0X 9 19" xfId="28346" xr:uid="{024A5FB3-359D-494B-8E65-575D9658D837}"/>
    <cellStyle name="SAPBEXHLevel0X 9 2" xfId="2990" xr:uid="{A6259E97-5B14-4EC5-B948-32FECF6167C4}"/>
    <cellStyle name="SAPBEXHLevel0X 9 2 10" xfId="29605" xr:uid="{AC430076-3748-49ED-BB27-894EE3EE19E4}"/>
    <cellStyle name="SAPBEXHLevel0X 9 2 11" xfId="34558" xr:uid="{3F249BCF-55F3-4F8C-A22A-DD3B49FDB8F6}"/>
    <cellStyle name="SAPBEXHLevel0X 9 2 12" xfId="40217" xr:uid="{F6DA8C90-7B18-4463-BDEE-398E2BFCB79B}"/>
    <cellStyle name="SAPBEXHLevel0X 9 2 13" xfId="40812" xr:uid="{30E03745-7DFE-4306-AC14-E6108683F3D7}"/>
    <cellStyle name="SAPBEXHLevel0X 9 2 14" xfId="42029" xr:uid="{0B6DD72D-8D7E-4D70-9C6B-5A61A0053F56}"/>
    <cellStyle name="SAPBEXHLevel0X 9 2 2" xfId="6326" xr:uid="{FFBE86B0-F4FD-460B-A741-12AE1EF58953}"/>
    <cellStyle name="SAPBEXHLevel0X 9 2 2 2" xfId="16633" xr:uid="{F573582E-868E-40C5-9BF2-71C5C99463C0}"/>
    <cellStyle name="SAPBEXHLevel0X 9 2 2 3" xfId="20857" xr:uid="{BDF0820B-3F39-470A-98B2-F81FA21D13E7}"/>
    <cellStyle name="SAPBEXHLevel0X 9 2 2 4" xfId="30207" xr:uid="{D5AD7D06-3095-4C29-86DE-6E17F2DA47C2}"/>
    <cellStyle name="SAPBEXHLevel0X 9 2 2 5" xfId="33779" xr:uid="{6D4E78F4-BDAA-4A5C-BD69-0722E81035BD}"/>
    <cellStyle name="SAPBEXHLevel0X 9 2 2 6" xfId="36813" xr:uid="{18C8E696-9F62-450F-9634-D28BBAA66C6A}"/>
    <cellStyle name="SAPBEXHLevel0X 9 2 3" xfId="7271" xr:uid="{9A81276A-5E0D-48D8-B6E6-DE7280621839}"/>
    <cellStyle name="SAPBEXHLevel0X 9 2 3 2" xfId="17557" xr:uid="{39601FDF-856F-40AC-9F41-C76BF5BF3021}"/>
    <cellStyle name="SAPBEXHLevel0X 9 2 3 3" xfId="21554" xr:uid="{585E8D71-C295-4FE9-9285-A1481F186AAA}"/>
    <cellStyle name="SAPBEXHLevel0X 9 2 3 4" xfId="30919" xr:uid="{E64C436B-811D-4AA3-8DD4-BA171B9EBB0A}"/>
    <cellStyle name="SAPBEXHLevel0X 9 2 3 5" xfId="34408" xr:uid="{17534A34-AB4E-4661-B68B-A2CE8C79E2DB}"/>
    <cellStyle name="SAPBEXHLevel0X 9 2 3 6" xfId="37391" xr:uid="{C06478A1-ABDD-4C4F-A6F1-BB6225B14779}"/>
    <cellStyle name="SAPBEXHLevel0X 9 2 4" xfId="8479" xr:uid="{727D9B13-8100-430A-B022-51F233E9CED2}"/>
    <cellStyle name="SAPBEXHLevel0X 9 2 4 2" xfId="18728" xr:uid="{E282BD4D-BAF7-4A82-A69C-B8D1CF233FE8}"/>
    <cellStyle name="SAPBEXHLevel0X 9 2 4 3" xfId="22622" xr:uid="{0FB8E63B-F0F3-48A2-8410-B5B8FC4A4FAE}"/>
    <cellStyle name="SAPBEXHLevel0X 9 2 4 4" xfId="32012" xr:uid="{5BFBAC13-CD62-4C6F-B714-4BDE22966149}"/>
    <cellStyle name="SAPBEXHLevel0X 9 2 4 5" xfId="35452" xr:uid="{22B45ACF-145F-4D70-8F65-89AD44FE8CED}"/>
    <cellStyle name="SAPBEXHLevel0X 9 2 4 6" xfId="38403" xr:uid="{092A37D5-87AC-4CBA-90A4-055049FFA715}"/>
    <cellStyle name="SAPBEXHLevel0X 9 2 5" xfId="13718" xr:uid="{C550EC7F-CE3A-491F-B212-8513C5150967}"/>
    <cellStyle name="SAPBEXHLevel0X 9 2 6" xfId="13550" xr:uid="{DA2B46DC-23A5-4324-A7AB-FE1F9952D2E0}"/>
    <cellStyle name="SAPBEXHLevel0X 9 2 7" xfId="19427" xr:uid="{D27FC40A-903F-44FD-8FC4-3896E5103614}"/>
    <cellStyle name="SAPBEXHLevel0X 9 2 8" xfId="23846" xr:uid="{8CAE42AC-D5B5-4C52-B7EF-FCD4E69BE22A}"/>
    <cellStyle name="SAPBEXHLevel0X 9 2 9" xfId="27859" xr:uid="{3D766596-1BFC-4D87-8792-A73AF4DBB00A}"/>
    <cellStyle name="SAPBEXHLevel0X 9 20" xfId="26434" xr:uid="{3BE1E85D-D5A2-4340-8A2A-55687942A10F}"/>
    <cellStyle name="SAPBEXHLevel0X 9 21" xfId="39467" xr:uid="{493C79E8-8AF6-4A1F-8EBD-574C955CB222}"/>
    <cellStyle name="SAPBEXHLevel0X 9 22" xfId="39193" xr:uid="{6C474AE0-0BA1-47FF-A9A7-6C1D97C8919A}"/>
    <cellStyle name="SAPBEXHLevel0X 9 23" xfId="41356" xr:uid="{59C5C8B4-628E-46B2-B8C9-5F9E14AD32A5}"/>
    <cellStyle name="SAPBEXHLevel0X 9 3" xfId="2494" xr:uid="{C000E2FB-AB73-4DF9-B033-DC169EA8C8A6}"/>
    <cellStyle name="SAPBEXHLevel0X 9 3 10" xfId="38934" xr:uid="{19ED82E8-21BC-4894-B93F-F4351B025413}"/>
    <cellStyle name="SAPBEXHLevel0X 9 3 11" xfId="41712" xr:uid="{77C89F18-B5E9-4A67-B193-FE311105B853}"/>
    <cellStyle name="SAPBEXHLevel0X 9 3 2" xfId="5924" xr:uid="{60A9658A-5A99-47CC-846A-485451EB1885}"/>
    <cellStyle name="SAPBEXHLevel0X 9 3 2 2" xfId="16235" xr:uid="{569B7C7A-CE50-4FCC-AEA7-0B0ECCBC02FB}"/>
    <cellStyle name="SAPBEXHLevel0X 9 3 2 3" xfId="20511" xr:uid="{27061F2A-8446-44C3-B4F1-42E6837E0A78}"/>
    <cellStyle name="SAPBEXHLevel0X 9 3 2 4" xfId="29853" xr:uid="{C3A4A93B-C458-468D-9FBC-4577CAD20AE9}"/>
    <cellStyle name="SAPBEXHLevel0X 9 3 2 5" xfId="33446" xr:uid="{AC2034FC-853F-4FC3-84A0-4B1085E7E930}"/>
    <cellStyle name="SAPBEXHLevel0X 9 3 2 6" xfId="36495" xr:uid="{2071BD94-32AC-4FE7-B34F-B8D501322DFA}"/>
    <cellStyle name="SAPBEXHLevel0X 9 3 3" xfId="4215" xr:uid="{FC493CC5-0F34-4A55-BE73-6EE774104B14}"/>
    <cellStyle name="SAPBEXHLevel0X 9 3 3 2" xfId="14621" xr:uid="{C013EB9B-B505-4ECB-AB2C-D98F34DD1B5D}"/>
    <cellStyle name="SAPBEXHLevel0X 9 3 3 3" xfId="19241" xr:uid="{3E7770BF-E6BB-4916-A6F0-0FF57C5CB723}"/>
    <cellStyle name="SAPBEXHLevel0X 9 3 3 4" xfId="28629" xr:uid="{7243ED3C-8292-4C65-A2DD-D7E049D02247}"/>
    <cellStyle name="SAPBEXHLevel0X 9 3 3 5" xfId="27171" xr:uid="{13965808-E5A2-4526-93A9-9F08AC7F7E77}"/>
    <cellStyle name="SAPBEXHLevel0X 9 3 3 6" xfId="30565" xr:uid="{1F62B3F6-D6B4-4F0A-BC06-D8B96DD70B72}"/>
    <cellStyle name="SAPBEXHLevel0X 9 3 4" xfId="8107" xr:uid="{B56A7218-A14E-435A-8B1F-E7A13E505DD5}"/>
    <cellStyle name="SAPBEXHLevel0X 9 3 4 2" xfId="18361" xr:uid="{C8B06561-F17E-4F73-9DCF-9FE03921B100}"/>
    <cellStyle name="SAPBEXHLevel0X 9 3 4 3" xfId="22287" xr:uid="{F30B1E8F-8D27-4DBF-B72A-6DF65C881900}"/>
    <cellStyle name="SAPBEXHLevel0X 9 3 4 4" xfId="31674" xr:uid="{17F8E156-E1A2-4D10-A805-027C0B086D08}"/>
    <cellStyle name="SAPBEXHLevel0X 9 3 4 5" xfId="35129" xr:uid="{37288970-2919-4BB7-A86A-087A87944177}"/>
    <cellStyle name="SAPBEXHLevel0X 9 3 4 6" xfId="38093" xr:uid="{3190D63A-8534-4ADE-AB58-2440D3A001CC}"/>
    <cellStyle name="SAPBEXHLevel0X 9 3 5" xfId="14224" xr:uid="{C4A6C290-E7C7-449E-86C7-EFF3CD948501}"/>
    <cellStyle name="SAPBEXHLevel0X 9 3 6" xfId="19741" xr:uid="{C690309A-D73F-4508-A5F8-39B2262D6347}"/>
    <cellStyle name="SAPBEXHLevel0X 9 3 7" xfId="23529" xr:uid="{8C9A23F0-7FDE-47C5-9E98-28EF65500A61}"/>
    <cellStyle name="SAPBEXHLevel0X 9 3 8" xfId="27474" xr:uid="{67363E5D-A9CF-4C50-911C-38F3067F7C14}"/>
    <cellStyle name="SAPBEXHLevel0X 9 3 9" xfId="39865" xr:uid="{D371561B-4314-435E-91C1-10A72ABE8406}"/>
    <cellStyle name="SAPBEXHLevel0X 9 4" xfId="5252" xr:uid="{9B44B1B4-25FE-4FA6-B31B-62B620B41ABB}"/>
    <cellStyle name="SAPBEXHLevel0X 9 4 2" xfId="15602" xr:uid="{1C3698A7-0F54-4C2D-BD75-FAA590E5A067}"/>
    <cellStyle name="SAPBEXHLevel0X 9 4 3" xfId="20008" xr:uid="{FC0EF1DE-1532-4042-AEC3-8648387840DD}"/>
    <cellStyle name="SAPBEXHLevel0X 9 4 4" xfId="29338" xr:uid="{10311A00-5A31-403B-8373-DAF471BB39BE}"/>
    <cellStyle name="SAPBEXHLevel0X 9 4 5" xfId="32981" xr:uid="{20EB6A99-02EC-4671-ACF0-03D3FB1B2E01}"/>
    <cellStyle name="SAPBEXHLevel0X 9 4 6" xfId="36069" xr:uid="{A5C824F3-F55A-4835-A3DD-0621FDBEAE27}"/>
    <cellStyle name="SAPBEXHLevel0X 9 5" xfId="4799" xr:uid="{BD7580FF-DEF3-4732-8ACD-FE985AD35719}"/>
    <cellStyle name="SAPBEXHLevel0X 9 5 2" xfId="15197" xr:uid="{67E23BBE-E52C-4887-99FC-32E36C9AAFAD}"/>
    <cellStyle name="SAPBEXHLevel0X 9 5 3" xfId="19652" xr:uid="{7FB70DEE-EC96-440A-AD36-9AE6BDA6CF1E}"/>
    <cellStyle name="SAPBEXHLevel0X 9 5 4" xfId="29019" xr:uid="{557838A2-E70D-441C-AA21-808266A68386}"/>
    <cellStyle name="SAPBEXHLevel0X 9 5 5" xfId="32664" xr:uid="{5FCA1318-0367-4EE6-8C6B-8C4D65335887}"/>
    <cellStyle name="SAPBEXHLevel0X 9 5 6" xfId="24453" xr:uid="{639BF38C-8E3A-499B-9751-F8E4592735A2}"/>
    <cellStyle name="SAPBEXHLevel0X 9 6" xfId="7689" xr:uid="{50C6EBFA-C358-4652-B071-AB10AA09FD6B}"/>
    <cellStyle name="SAPBEXHLevel0X 9 6 2" xfId="17961" xr:uid="{9945D740-CB0A-48EC-8A2A-8EB22392EE7C}"/>
    <cellStyle name="SAPBEXHLevel0X 9 6 3" xfId="21886" xr:uid="{2B5FF3D7-840F-4C50-A78F-97E4D373DD13}"/>
    <cellStyle name="SAPBEXHLevel0X 9 6 4" xfId="31269" xr:uid="{D76B1525-8F4B-4982-A24A-B5A106BD47C1}"/>
    <cellStyle name="SAPBEXHLevel0X 9 6 5" xfId="34729" xr:uid="{02959C9C-19F2-4661-9B56-4FDC9FBF2A96}"/>
    <cellStyle name="SAPBEXHLevel0X 9 6 6" xfId="37700" xr:uid="{16AA9791-48BE-499B-9C1D-9C8A9C7EF7FE}"/>
    <cellStyle name="SAPBEXHLevel0X 9 7" xfId="11135" xr:uid="{DDBAA4B6-6886-4902-81AA-ECCF13362059}"/>
    <cellStyle name="SAPBEXHLevel0X 9 8" xfId="11558" xr:uid="{ED125541-C6D6-4EFD-BBC0-31EEE1CB7E25}"/>
    <cellStyle name="SAPBEXHLevel0X 9 9" xfId="12019" xr:uid="{5124BA3B-99C5-44BC-8745-5C2EDF9D24DC}"/>
    <cellStyle name="SAPBEXHLevel0X_1_FS10_10.1_เงินให้กู้ยืมและเงินให้กู้ยืม_Q254_2" xfId="2233" xr:uid="{6A3DB8BD-FAA7-4F77-AAC1-6D2A5101FE1F}"/>
    <cellStyle name="SAPBEXHLevel1" xfId="1523" xr:uid="{BDC4D088-F06C-45E3-96F1-D2ADCB29FA02}"/>
    <cellStyle name="SAPBEXHLevel1 10" xfId="1524" xr:uid="{3EEFB2A2-E53B-45E4-B8B5-53EF53585707}"/>
    <cellStyle name="SAPBEXHLevel1 10 10" xfId="12773" xr:uid="{92C5456B-7E3C-48FE-A037-2A9A9164BB23}"/>
    <cellStyle name="SAPBEXHLevel1 10 11" xfId="12381" xr:uid="{433CA26E-9833-4600-B1F9-559283C0547C}"/>
    <cellStyle name="SAPBEXHLevel1 10 12" xfId="23175" xr:uid="{E4B7F4ED-ACD2-4FE9-B432-165B7571663E}"/>
    <cellStyle name="SAPBEXHLevel1 10 13" xfId="26055" xr:uid="{409025F0-146B-44FE-A1EE-63F75FD8478C}"/>
    <cellStyle name="SAPBEXHLevel1 10 14" xfId="25672" xr:uid="{80032F71-98B0-489E-9CF7-0DF8B35B702B}"/>
    <cellStyle name="SAPBEXHLevel1 10 15" xfId="24640" xr:uid="{3EF01561-3294-40D3-B0D5-EC615145239C}"/>
    <cellStyle name="SAPBEXHLevel1 10 16" xfId="26361" xr:uid="{3E6D89D0-0476-4784-9E32-0FE0B30DDA0B}"/>
    <cellStyle name="SAPBEXHLevel1 10 17" xfId="26117" xr:uid="{20B47FD3-6758-4329-9C5D-6FAC91966817}"/>
    <cellStyle name="SAPBEXHLevel1 10 18" xfId="26516" xr:uid="{6C87D5BC-55EA-4CBF-8A33-A5B5A139260F}"/>
    <cellStyle name="SAPBEXHLevel1 10 19" xfId="27721" xr:uid="{142832B7-F313-42C4-A8BF-D6F5586002A4}"/>
    <cellStyle name="SAPBEXHLevel1 10 2" xfId="2991" xr:uid="{53B7D8E9-5A46-4F3B-89F2-1FF9B2BCBB72}"/>
    <cellStyle name="SAPBEXHLevel1 10 2 10" xfId="28787" xr:uid="{616C70D6-7B30-478A-9845-B80C594E43B9}"/>
    <cellStyle name="SAPBEXHLevel1 10 2 11" xfId="33930" xr:uid="{14092816-5161-4A70-A327-B8052EA71F28}"/>
    <cellStyle name="SAPBEXHLevel1 10 2 12" xfId="40218" xr:uid="{E69FA0A7-733E-47E7-A232-2FC2C7DCF365}"/>
    <cellStyle name="SAPBEXHLevel1 10 2 13" xfId="40813" xr:uid="{721D6BEC-06FA-47D1-9A1F-45BA294AE43C}"/>
    <cellStyle name="SAPBEXHLevel1 10 2 14" xfId="42030" xr:uid="{A366441F-D04B-4FAC-A40A-E1690A172C9F}"/>
    <cellStyle name="SAPBEXHLevel1 10 2 2" xfId="6327" xr:uid="{81214146-AD3A-4AED-815B-BC875E09E94C}"/>
    <cellStyle name="SAPBEXHLevel1 10 2 2 2" xfId="16634" xr:uid="{5783803F-75E9-44A1-BE00-532D40ABE935}"/>
    <cellStyle name="SAPBEXHLevel1 10 2 2 3" xfId="20858" xr:uid="{0275B875-BB64-4503-90D6-B67D9CEB49FE}"/>
    <cellStyle name="SAPBEXHLevel1 10 2 2 4" xfId="30208" xr:uid="{CA95E7FB-3149-411F-BB63-5A92171BC18B}"/>
    <cellStyle name="SAPBEXHLevel1 10 2 2 5" xfId="33780" xr:uid="{81D81EA7-73A6-4957-848E-A469B5529711}"/>
    <cellStyle name="SAPBEXHLevel1 10 2 2 6" xfId="36814" xr:uid="{A297B253-BF94-43CA-8DF8-493878AAFB9C}"/>
    <cellStyle name="SAPBEXHLevel1 10 2 3" xfId="7272" xr:uid="{45B42E89-9F79-437B-88DD-87CF16F07BCF}"/>
    <cellStyle name="SAPBEXHLevel1 10 2 3 2" xfId="17558" xr:uid="{25EABCFC-8B29-47BC-AA36-89606AB8A318}"/>
    <cellStyle name="SAPBEXHLevel1 10 2 3 3" xfId="21555" xr:uid="{10450199-E91D-4D90-9162-E692EDA5FFFA}"/>
    <cellStyle name="SAPBEXHLevel1 10 2 3 4" xfId="30920" xr:uid="{36875188-D575-4663-9A42-84D300435B2B}"/>
    <cellStyle name="SAPBEXHLevel1 10 2 3 5" xfId="34409" xr:uid="{BBF9BC8B-819A-4C06-BA78-9C4D1A0D392C}"/>
    <cellStyle name="SAPBEXHLevel1 10 2 3 6" xfId="37392" xr:uid="{C62019F3-9A1D-432A-8AE9-316CD7219549}"/>
    <cellStyle name="SAPBEXHLevel1 10 2 4" xfId="8480" xr:uid="{89CCE37B-BE0E-42BC-AE26-FFEF795219E9}"/>
    <cellStyle name="SAPBEXHLevel1 10 2 4 2" xfId="18729" xr:uid="{3717B114-85EB-43E1-A182-314FBC635B20}"/>
    <cellStyle name="SAPBEXHLevel1 10 2 4 3" xfId="22623" xr:uid="{930B0D49-4E71-4B55-B5F6-141FA6726A93}"/>
    <cellStyle name="SAPBEXHLevel1 10 2 4 4" xfId="32013" xr:uid="{94704F16-FCCF-4C76-8B9D-80C0B43FAF66}"/>
    <cellStyle name="SAPBEXHLevel1 10 2 4 5" xfId="35453" xr:uid="{EE7ECD9D-FA53-428F-A778-BEC7FEB0DB45}"/>
    <cellStyle name="SAPBEXHLevel1 10 2 4 6" xfId="38404" xr:uid="{C685E2AF-1039-4769-9736-F6D8EA393182}"/>
    <cellStyle name="SAPBEXHLevel1 10 2 5" xfId="13719" xr:uid="{072568F3-1CE2-41D3-BFB9-A2EBD1EF126B}"/>
    <cellStyle name="SAPBEXHLevel1 10 2 6" xfId="12414" xr:uid="{24CF9318-604C-4BC0-A489-99B7F07BAFC5}"/>
    <cellStyle name="SAPBEXHLevel1 10 2 7" xfId="20310" xr:uid="{B0298C79-EB66-49D2-9A7D-94DD6760B66D}"/>
    <cellStyle name="SAPBEXHLevel1 10 2 8" xfId="23847" xr:uid="{AB24A051-2046-40E6-BDCF-94E48B1CC028}"/>
    <cellStyle name="SAPBEXHLevel1 10 2 9" xfId="27860" xr:uid="{FA83C6AF-8D8C-4F74-833A-8449A6CCA149}"/>
    <cellStyle name="SAPBEXHLevel1 10 20" xfId="34553" xr:uid="{A989657A-FDDE-4B9E-BF18-394F7D311125}"/>
    <cellStyle name="SAPBEXHLevel1 10 21" xfId="39469" xr:uid="{BB89ADC8-3116-4471-BD09-09CE78BAAAA9}"/>
    <cellStyle name="SAPBEXHLevel1 10 22" xfId="39191" xr:uid="{99F9850A-5299-4C3E-B8BE-864B844E9764}"/>
    <cellStyle name="SAPBEXHLevel1 10 23" xfId="41358" xr:uid="{36B9DDF2-8CF2-4405-A361-2BCD9792BBB1}"/>
    <cellStyle name="SAPBEXHLevel1 10 3" xfId="2496" xr:uid="{76AF8B8C-DB0F-497E-8F26-7EB1D40953C4}"/>
    <cellStyle name="SAPBEXHLevel1 10 3 10" xfId="38932" xr:uid="{39807EDA-03C5-421D-ACD9-5E037F404A46}"/>
    <cellStyle name="SAPBEXHLevel1 10 3 11" xfId="41714" xr:uid="{B367DA73-78B9-424A-B6F8-4D6DB4FCF21A}"/>
    <cellStyle name="SAPBEXHLevel1 10 3 2" xfId="5926" xr:uid="{EE651B91-7DA9-4A7B-81C0-C09F78E3F35A}"/>
    <cellStyle name="SAPBEXHLevel1 10 3 2 2" xfId="16237" xr:uid="{9706FDBE-AF6D-406A-839F-DC7041A3660A}"/>
    <cellStyle name="SAPBEXHLevel1 10 3 2 3" xfId="20513" xr:uid="{182F4ABE-26A8-4008-BF94-225C5EA95EA8}"/>
    <cellStyle name="SAPBEXHLevel1 10 3 2 4" xfId="29855" xr:uid="{88337B30-4375-44FB-B2AD-F915CBF106BF}"/>
    <cellStyle name="SAPBEXHLevel1 10 3 2 5" xfId="33448" xr:uid="{6E39B418-7992-4A1A-8E34-33E21D9F0F98}"/>
    <cellStyle name="SAPBEXHLevel1 10 3 2 6" xfId="36497" xr:uid="{211577EB-7D17-4A21-8E8D-5EEE3AD14B69}"/>
    <cellStyle name="SAPBEXHLevel1 10 3 3" xfId="4213" xr:uid="{885BFEE7-97B5-43B2-AB4B-3AADCC1CD113}"/>
    <cellStyle name="SAPBEXHLevel1 10 3 3 2" xfId="14619" xr:uid="{A34C3F98-ECB7-4A42-841C-B3D225C00A5C}"/>
    <cellStyle name="SAPBEXHLevel1 10 3 3 3" xfId="19239" xr:uid="{368F3EF5-94F4-44C1-A113-AD4282CB4D99}"/>
    <cellStyle name="SAPBEXHLevel1 10 3 3 4" xfId="28627" xr:uid="{49EABE53-8699-45EA-8F11-469C6B606430}"/>
    <cellStyle name="SAPBEXHLevel1 10 3 3 5" xfId="27169" xr:uid="{58F501AF-9CF8-42BF-B3DC-0FCBFCD0FA05}"/>
    <cellStyle name="SAPBEXHLevel1 10 3 3 6" xfId="28852" xr:uid="{60FF6D39-A50E-463E-972F-6AB8047981BB}"/>
    <cellStyle name="SAPBEXHLevel1 10 3 4" xfId="8109" xr:uid="{2E2BDE54-ABFE-4743-B2A8-6A92085DC897}"/>
    <cellStyle name="SAPBEXHLevel1 10 3 4 2" xfId="18363" xr:uid="{10AEF217-76FA-43D9-9FF4-98E19BD46106}"/>
    <cellStyle name="SAPBEXHLevel1 10 3 4 3" xfId="22289" xr:uid="{C99FC875-D0E1-4E60-93F6-066508267BE7}"/>
    <cellStyle name="SAPBEXHLevel1 10 3 4 4" xfId="31676" xr:uid="{684C796E-B842-4769-BEA2-BE62632F51C3}"/>
    <cellStyle name="SAPBEXHLevel1 10 3 4 5" xfId="35131" xr:uid="{B79C9B48-CD39-4E36-9B6E-510C86EAEAF7}"/>
    <cellStyle name="SAPBEXHLevel1 10 3 4 6" xfId="38095" xr:uid="{30E527C5-78F7-42C2-81FD-09616D226CA9}"/>
    <cellStyle name="SAPBEXHLevel1 10 3 5" xfId="14222" xr:uid="{BA51A8DE-2302-42B1-A625-2E03F1F45305}"/>
    <cellStyle name="SAPBEXHLevel1 10 3 6" xfId="19557" xr:uid="{8DACE415-D183-4CFE-80C9-D2E33F227426}"/>
    <cellStyle name="SAPBEXHLevel1 10 3 7" xfId="23531" xr:uid="{8F4C3B6E-E456-41E4-A471-4F9C9F02E126}"/>
    <cellStyle name="SAPBEXHLevel1 10 3 8" xfId="27476" xr:uid="{E7C45CD5-75C5-41F0-A47F-1F5787DEED0A}"/>
    <cellStyle name="SAPBEXHLevel1 10 3 9" xfId="39867" xr:uid="{D0AAC6EA-F948-44F4-BF60-83EBD18784F6}"/>
    <cellStyle name="SAPBEXHLevel1 10 4" xfId="5254" xr:uid="{B1DD26D7-D925-4027-9A0B-41049AEDEE34}"/>
    <cellStyle name="SAPBEXHLevel1 10 4 2" xfId="15604" xr:uid="{A1E336A0-586A-4C7E-BB23-05AB89D661C3}"/>
    <cellStyle name="SAPBEXHLevel1 10 4 3" xfId="20010" xr:uid="{A5AB1D3B-C54C-495C-BF5B-613828563DFE}"/>
    <cellStyle name="SAPBEXHLevel1 10 4 4" xfId="29340" xr:uid="{97E73B3A-BB52-4174-9D30-73D45EAD77FE}"/>
    <cellStyle name="SAPBEXHLevel1 10 4 5" xfId="32983" xr:uid="{7C6DE5D3-12FC-454C-82DF-F3DEE648A7E6}"/>
    <cellStyle name="SAPBEXHLevel1 10 4 6" xfId="36071" xr:uid="{1D0BF637-329C-4215-9A57-D3B704FD2FEB}"/>
    <cellStyle name="SAPBEXHLevel1 10 5" xfId="4797" xr:uid="{E59EFF48-C6B1-4BC1-8F5E-A9B91184B45F}"/>
    <cellStyle name="SAPBEXHLevel1 10 5 2" xfId="15195" xr:uid="{B9C565CE-DAC6-491D-9828-E55ABA6D26C5}"/>
    <cellStyle name="SAPBEXHLevel1 10 5 3" xfId="19650" xr:uid="{76344302-A022-4DC5-9B8E-1636AEB3CF52}"/>
    <cellStyle name="SAPBEXHLevel1 10 5 4" xfId="29017" xr:uid="{E02FF78E-D373-455C-B518-FAEEA55EB5A6}"/>
    <cellStyle name="SAPBEXHLevel1 10 5 5" xfId="32662" xr:uid="{FE486987-86F2-4B4B-9F1C-9FBBE8B7512E}"/>
    <cellStyle name="SAPBEXHLevel1 10 5 6" xfId="33622" xr:uid="{E55E8DC2-9B84-43D6-BDA7-2D51A230037E}"/>
    <cellStyle name="SAPBEXHLevel1 10 6" xfId="7079" xr:uid="{3CDE5DBC-5B79-4DBB-B9F9-7F5B507058B8}"/>
    <cellStyle name="SAPBEXHLevel1 10 6 2" xfId="17367" xr:uid="{E56C1BD9-5EFA-4251-9E69-D8B1CD364A50}"/>
    <cellStyle name="SAPBEXHLevel1 10 6 3" xfId="21386" xr:uid="{AFCD3F9B-A77A-4D1F-AF4D-0E40F8887A6D}"/>
    <cellStyle name="SAPBEXHLevel1 10 6 4" xfId="30766" xr:uid="{B750ECFC-CB38-49E8-92E0-5151B2D1F577}"/>
    <cellStyle name="SAPBEXHLevel1 10 6 5" xfId="34257" xr:uid="{B307432D-FA4A-4D67-9F6F-06BD0CB97081}"/>
    <cellStyle name="SAPBEXHLevel1 10 6 6" xfId="37257" xr:uid="{A1335135-254C-492E-B7D6-9CB6A77DFC4B}"/>
    <cellStyle name="SAPBEXHLevel1 10 7" xfId="11136" xr:uid="{76072ECF-1103-4215-AD68-1DAA3B9E2DA2}"/>
    <cellStyle name="SAPBEXHLevel1 10 8" xfId="11560" xr:uid="{51D50ED6-1691-4773-9BE2-8A1128D27A78}"/>
    <cellStyle name="SAPBEXHLevel1 10 9" xfId="12021" xr:uid="{123A4ADA-A895-44DD-BD4E-2215F7C46F4E}"/>
    <cellStyle name="SAPBEXHLevel1 11" xfId="1525" xr:uid="{C490D69F-003D-43F3-9F77-FCE761E2FFA0}"/>
    <cellStyle name="SAPBEXHLevel1 11 10" xfId="12774" xr:uid="{825E6DD5-1954-4F09-8076-21D038FC64C4}"/>
    <cellStyle name="SAPBEXHLevel1 11 11" xfId="13985" xr:uid="{0BE5E0BB-A972-4F9F-B0C5-68B17368A1A5}"/>
    <cellStyle name="SAPBEXHLevel1 11 12" xfId="23176" xr:uid="{C4854490-88CB-4FF1-B51D-9B318D87DF21}"/>
    <cellStyle name="SAPBEXHLevel1 11 13" xfId="24799" xr:uid="{DC68F956-B456-4B5B-AF06-FD05B0A1B338}"/>
    <cellStyle name="SAPBEXHLevel1 11 14" xfId="25673" xr:uid="{633F979F-1FAD-47FD-9FBA-840FC37962E1}"/>
    <cellStyle name="SAPBEXHLevel1 11 15" xfId="26137" xr:uid="{4A02A298-62AC-48EA-A2E9-98C55F642A81}"/>
    <cellStyle name="SAPBEXHLevel1 11 16" xfId="25091" xr:uid="{84EAF7EA-6453-4744-81E8-5DFD2097A0FF}"/>
    <cellStyle name="SAPBEXHLevel1 11 17" xfId="25376" xr:uid="{0B9F3E0A-C4D3-431B-8ADE-A8B85B2E234D}"/>
    <cellStyle name="SAPBEXHLevel1 11 18" xfId="25839" xr:uid="{C0B9E8B1-AA73-4820-8791-45D53F680223}"/>
    <cellStyle name="SAPBEXHLevel1 11 19" xfId="26233" xr:uid="{518695DF-A4D7-4B10-BE30-6AC181118D06}"/>
    <cellStyle name="SAPBEXHLevel1 11 2" xfId="2992" xr:uid="{652B8020-09C7-4290-939B-592506245ACE}"/>
    <cellStyle name="SAPBEXHLevel1 11 2 10" xfId="29692" xr:uid="{3C45D830-4DB6-42BD-A592-90F68CF801B6}"/>
    <cellStyle name="SAPBEXHLevel1 11 2 11" xfId="26714" xr:uid="{02FB9C11-CD08-46C9-87D0-A9C1A19DE607}"/>
    <cellStyle name="SAPBEXHLevel1 11 2 12" xfId="40219" xr:uid="{85973DE4-ED64-4888-9391-09F76576DC62}"/>
    <cellStyle name="SAPBEXHLevel1 11 2 13" xfId="40814" xr:uid="{5B80A4C2-3C11-4FD9-82D2-2A0B894EE4CC}"/>
    <cellStyle name="SAPBEXHLevel1 11 2 14" xfId="42031" xr:uid="{269895AC-7800-4446-9FD2-FF22DF11C7F9}"/>
    <cellStyle name="SAPBEXHLevel1 11 2 2" xfId="6328" xr:uid="{C01D8BFA-4034-4558-B1A9-46F6FEE5C1FE}"/>
    <cellStyle name="SAPBEXHLevel1 11 2 2 2" xfId="16635" xr:uid="{B8D1B8D2-132D-4AB2-89A8-A0700F9F08F0}"/>
    <cellStyle name="SAPBEXHLevel1 11 2 2 3" xfId="20859" xr:uid="{18352000-6102-4863-81AB-D0EA4CBEDA85}"/>
    <cellStyle name="SAPBEXHLevel1 11 2 2 4" xfId="30209" xr:uid="{FACD5008-DA89-4975-9069-4E24E83EEFE2}"/>
    <cellStyle name="SAPBEXHLevel1 11 2 2 5" xfId="33781" xr:uid="{3FEC2B4D-726E-4F7F-AD8C-E607D31E0D5D}"/>
    <cellStyle name="SAPBEXHLevel1 11 2 2 6" xfId="36815" xr:uid="{2FD2D4E3-F610-4BF8-9745-F02FC345C2F7}"/>
    <cellStyle name="SAPBEXHLevel1 11 2 3" xfId="7273" xr:uid="{EEEFD08C-2010-49A4-80A0-67E6D69209F2}"/>
    <cellStyle name="SAPBEXHLevel1 11 2 3 2" xfId="17559" xr:uid="{5D34E01D-8BFA-475F-AB41-E9F35DA3919A}"/>
    <cellStyle name="SAPBEXHLevel1 11 2 3 3" xfId="21556" xr:uid="{7E08FC45-94BE-4DD0-B0AF-FBB2AB3453EC}"/>
    <cellStyle name="SAPBEXHLevel1 11 2 3 4" xfId="30921" xr:uid="{5AF34BCC-86DB-4D9D-95A0-805FB34BFE0F}"/>
    <cellStyle name="SAPBEXHLevel1 11 2 3 5" xfId="34410" xr:uid="{F9218D6F-0A03-43C9-A48E-416119560216}"/>
    <cellStyle name="SAPBEXHLevel1 11 2 3 6" xfId="37393" xr:uid="{A61937D1-70E1-4443-8198-47205B78C3A1}"/>
    <cellStyle name="SAPBEXHLevel1 11 2 4" xfId="8481" xr:uid="{ED51EBAD-2C07-4D9A-8417-056463A53AE2}"/>
    <cellStyle name="SAPBEXHLevel1 11 2 4 2" xfId="18730" xr:uid="{A8560908-32AF-4754-B95A-57C2B7667139}"/>
    <cellStyle name="SAPBEXHLevel1 11 2 4 3" xfId="22624" xr:uid="{26BB2E39-5485-4F62-877C-C0CAE2BE3DAC}"/>
    <cellStyle name="SAPBEXHLevel1 11 2 4 4" xfId="32014" xr:uid="{2F09DA86-247F-407C-8640-958A0A82D337}"/>
    <cellStyle name="SAPBEXHLevel1 11 2 4 5" xfId="35454" xr:uid="{171F4879-8831-4208-AE91-AC5F4CF1463B}"/>
    <cellStyle name="SAPBEXHLevel1 11 2 4 6" xfId="38405" xr:uid="{B55E8C11-27AE-4BE8-B0B7-A88E4B33A2D0}"/>
    <cellStyle name="SAPBEXHLevel1 11 2 5" xfId="13720" xr:uid="{B5F6FFD9-CF3A-4559-961D-A2C50ECED70A}"/>
    <cellStyle name="SAPBEXHLevel1 11 2 6" xfId="12952" xr:uid="{83A00D05-C1DA-4711-8DE0-287D2BC6FE7C}"/>
    <cellStyle name="SAPBEXHLevel1 11 2 7" xfId="14033" xr:uid="{06F064DB-056A-4AEE-9DEB-2F28ED3DBFB9}"/>
    <cellStyle name="SAPBEXHLevel1 11 2 8" xfId="23848" xr:uid="{356BE2BC-10BB-4620-A28B-3B4970BD7EDF}"/>
    <cellStyle name="SAPBEXHLevel1 11 2 9" xfId="27861" xr:uid="{5C0235B4-F73C-45C7-8C7B-FD6AEF584B58}"/>
    <cellStyle name="SAPBEXHLevel1 11 20" xfId="33923" xr:uid="{A0CF882B-6AFF-448C-82AF-37F69517334E}"/>
    <cellStyle name="SAPBEXHLevel1 11 21" xfId="39470" xr:uid="{A6BC1568-E271-43CA-BB74-E8783E77F299}"/>
    <cellStyle name="SAPBEXHLevel1 11 22" xfId="40376" xr:uid="{4508FCE7-C619-473F-9AD9-65AD1A1619CE}"/>
    <cellStyle name="SAPBEXHLevel1 11 23" xfId="41359" xr:uid="{664ACC5D-4FEC-4A1B-BBA2-E474B369EACD}"/>
    <cellStyle name="SAPBEXHLevel1 11 3" xfId="2497" xr:uid="{F201FAA6-01B1-44FD-9BF6-80C664370193}"/>
    <cellStyle name="SAPBEXHLevel1 11 3 10" xfId="38931" xr:uid="{387DEE77-AB77-46C5-BBD0-EF4F5F0AC246}"/>
    <cellStyle name="SAPBEXHLevel1 11 3 11" xfId="41715" xr:uid="{BB4444F2-08D2-4EA8-8338-6DEC29D369F9}"/>
    <cellStyle name="SAPBEXHLevel1 11 3 2" xfId="5927" xr:uid="{A9D81E33-D51D-4138-9BDA-381C9D4FD813}"/>
    <cellStyle name="SAPBEXHLevel1 11 3 2 2" xfId="16238" xr:uid="{4CFFAA3E-8B8E-4909-AE45-F07914DF7974}"/>
    <cellStyle name="SAPBEXHLevel1 11 3 2 3" xfId="20514" xr:uid="{CE9F4022-08C1-4573-B5CC-1F6D0E8A91B6}"/>
    <cellStyle name="SAPBEXHLevel1 11 3 2 4" xfId="29856" xr:uid="{7F9B82D2-6E3D-47F4-BAD0-E18C73655A4C}"/>
    <cellStyle name="SAPBEXHLevel1 11 3 2 5" xfId="33449" xr:uid="{CAA8906A-960D-49A8-A269-BBA9A64AE1FB}"/>
    <cellStyle name="SAPBEXHLevel1 11 3 2 6" xfId="36498" xr:uid="{27FB5F7C-03CE-48AA-9FD3-809FA19CC1DC}"/>
    <cellStyle name="SAPBEXHLevel1 11 3 3" xfId="4212" xr:uid="{EC5DC6AC-DC97-4F92-AD9B-6435DC450790}"/>
    <cellStyle name="SAPBEXHLevel1 11 3 3 2" xfId="14618" xr:uid="{F7F49053-EEAD-4029-A26C-00115B847A87}"/>
    <cellStyle name="SAPBEXHLevel1 11 3 3 3" xfId="19238" xr:uid="{ECB74A44-6C81-4DAE-B0B1-CDA8FB60FDA2}"/>
    <cellStyle name="SAPBEXHLevel1 11 3 3 4" xfId="28626" xr:uid="{28E29C53-B24C-4240-BD1D-171D428A24DE}"/>
    <cellStyle name="SAPBEXHLevel1 11 3 3 5" xfId="27168" xr:uid="{F51EBCFD-E7FF-4D08-9AE3-AA9CD2D3620D}"/>
    <cellStyle name="SAPBEXHLevel1 11 3 3 6" xfId="29593" xr:uid="{CFB0C00C-D2AC-44B9-8364-CD93B69D4407}"/>
    <cellStyle name="SAPBEXHLevel1 11 3 4" xfId="8110" xr:uid="{36AA3D33-5E0F-46C8-93E1-1BD27D2EE682}"/>
    <cellStyle name="SAPBEXHLevel1 11 3 4 2" xfId="18364" xr:uid="{4325469E-302D-4285-9D2E-041D889E8505}"/>
    <cellStyle name="SAPBEXHLevel1 11 3 4 3" xfId="22290" xr:uid="{91CBD285-F264-4285-A688-E36984C7DDA3}"/>
    <cellStyle name="SAPBEXHLevel1 11 3 4 4" xfId="31677" xr:uid="{C890B3CD-4ECA-490B-A8DB-4B3A083ED627}"/>
    <cellStyle name="SAPBEXHLevel1 11 3 4 5" xfId="35132" xr:uid="{BBB63663-3184-4323-A02B-D630307C937A}"/>
    <cellStyle name="SAPBEXHLevel1 11 3 4 6" xfId="38096" xr:uid="{94FE2EC5-B7CD-44A2-AB50-116A149666BC}"/>
    <cellStyle name="SAPBEXHLevel1 11 3 5" xfId="14221" xr:uid="{4B059E92-F497-4662-A061-E791FD2CE792}"/>
    <cellStyle name="SAPBEXHLevel1 11 3 6" xfId="22477" xr:uid="{A8E7D4E7-C4F2-426D-B169-C9F5B674221F}"/>
    <cellStyle name="SAPBEXHLevel1 11 3 7" xfId="23532" xr:uid="{5BC37212-BF15-477D-A57A-AD9E1E0706AF}"/>
    <cellStyle name="SAPBEXHLevel1 11 3 8" xfId="27477" xr:uid="{C365314D-FAED-4B79-8782-B455AEB251BE}"/>
    <cellStyle name="SAPBEXHLevel1 11 3 9" xfId="39868" xr:uid="{6D0B1FE5-350F-4E62-8EF0-D463CD85146D}"/>
    <cellStyle name="SAPBEXHLevel1 11 4" xfId="5255" xr:uid="{287FE653-5C0A-4592-88C9-1BE1B86DFB80}"/>
    <cellStyle name="SAPBEXHLevel1 11 4 2" xfId="15605" xr:uid="{A18FAD43-23FF-4182-A284-18975CD1A1CD}"/>
    <cellStyle name="SAPBEXHLevel1 11 4 3" xfId="20011" xr:uid="{81AEB2A1-F01B-49A8-B822-5E2C08C8FE1B}"/>
    <cellStyle name="SAPBEXHLevel1 11 4 4" xfId="29341" xr:uid="{7F23246A-2E1B-4143-9744-3FF7DAE338E8}"/>
    <cellStyle name="SAPBEXHLevel1 11 4 5" xfId="32984" xr:uid="{8E47B3CE-9488-4305-8FFD-F9E7301FBACB}"/>
    <cellStyle name="SAPBEXHLevel1 11 4 6" xfId="36072" xr:uid="{5853A94E-EE39-45B0-9433-C5BA3AB909C5}"/>
    <cellStyle name="SAPBEXHLevel1 11 5" xfId="4796" xr:uid="{465FB2BF-49A8-49AC-A33A-6B1F7A6A7792}"/>
    <cellStyle name="SAPBEXHLevel1 11 5 2" xfId="15194" xr:uid="{9BA018CA-997F-4C3A-8663-F529FC1CB1F1}"/>
    <cellStyle name="SAPBEXHLevel1 11 5 3" xfId="19649" xr:uid="{0FB3B535-BFA3-4BCA-B96A-3D82FBE876B2}"/>
    <cellStyle name="SAPBEXHLevel1 11 5 4" xfId="29016" xr:uid="{3F4CA617-A3FA-4A80-9A9E-D50DFF97DB6D}"/>
    <cellStyle name="SAPBEXHLevel1 11 5 5" xfId="32661" xr:uid="{9B897CA7-907F-4B3B-9CA8-2FF5296D6AD3}"/>
    <cellStyle name="SAPBEXHLevel1 11 5 6" xfId="34252" xr:uid="{5AA77C6A-4CC6-40BF-AEE0-CD785D6F35B4}"/>
    <cellStyle name="SAPBEXHLevel1 11 6" xfId="5412" xr:uid="{C6A5A6FD-D74C-434F-9170-6D2459EAB41A}"/>
    <cellStyle name="SAPBEXHLevel1 11 6 2" xfId="15761" xr:uid="{5081675E-16FB-4E4F-931A-0B3AD5D5A38B}"/>
    <cellStyle name="SAPBEXHLevel1 11 6 3" xfId="20166" xr:uid="{B0E2E5B9-4F18-4607-A39E-0C96D7293D20}"/>
    <cellStyle name="SAPBEXHLevel1 11 6 4" xfId="29498" xr:uid="{F43FA152-C0FF-4B41-997A-29E39EF5F97C}"/>
    <cellStyle name="SAPBEXHLevel1 11 6 5" xfId="33139" xr:uid="{EC5D714D-EDB2-402E-A65F-3A31B1DB047B}"/>
    <cellStyle name="SAPBEXHLevel1 11 6 6" xfId="36227" xr:uid="{21F3B71C-9116-4835-A280-57E08FE9DD18}"/>
    <cellStyle name="SAPBEXHLevel1 11 7" xfId="11137" xr:uid="{45AFBECA-9A10-4D79-9317-D9324376CDA4}"/>
    <cellStyle name="SAPBEXHLevel1 11 8" xfId="11561" xr:uid="{BE03CC67-B890-4003-9943-9DDF50A298B4}"/>
    <cellStyle name="SAPBEXHLevel1 11 9" xfId="12022" xr:uid="{BDE1DF00-B091-4404-AF15-2A63EAB655F6}"/>
    <cellStyle name="SAPBEXHLevel1 12" xfId="1526" xr:uid="{824FDA09-4742-4E20-B8A5-B77170B35170}"/>
    <cellStyle name="SAPBEXHLevel1 12 10" xfId="12775" xr:uid="{459E4238-7A13-4920-8731-188A32638CED}"/>
    <cellStyle name="SAPBEXHLevel1 12 11" xfId="12496" xr:uid="{EE01ECA6-F89E-4A9C-B4B2-1B647CF861BA}"/>
    <cellStyle name="SAPBEXHLevel1 12 12" xfId="23177" xr:uid="{CFE6E998-29BB-40FB-9735-CDD0BA95E2BE}"/>
    <cellStyle name="SAPBEXHLevel1 12 13" xfId="24798" xr:uid="{5126A759-7665-47C1-887A-A48E66DFB73A}"/>
    <cellStyle name="SAPBEXHLevel1 12 14" xfId="26103" xr:uid="{5BA3AAF7-F32E-4945-9639-42BCCC876B4E}"/>
    <cellStyle name="SAPBEXHLevel1 12 15" xfId="24639" xr:uid="{6B2219E9-1131-4C15-927B-2054F28190A4}"/>
    <cellStyle name="SAPBEXHLevel1 12 16" xfId="25090" xr:uid="{3EDA2C5A-82DF-423E-BF7B-1945E6A91839}"/>
    <cellStyle name="SAPBEXHLevel1 12 17" xfId="25375" xr:uid="{B35DB82B-EED3-4CD1-B10F-C3EAFD2B05D4}"/>
    <cellStyle name="SAPBEXHLevel1 12 18" xfId="25838" xr:uid="{E14E6029-1906-4F4A-90F0-DD3D5B4E924B}"/>
    <cellStyle name="SAPBEXHLevel1 12 19" xfId="26398" xr:uid="{0AF24A7E-4CF5-42AB-BCB6-CD12D1D80474}"/>
    <cellStyle name="SAPBEXHLevel1 12 2" xfId="2993" xr:uid="{2043E9A6-D652-414B-AD11-D6738A4101F9}"/>
    <cellStyle name="SAPBEXHLevel1 12 2 10" xfId="24381" xr:uid="{0DF11632-F791-4074-BEEA-E174DEB10031}"/>
    <cellStyle name="SAPBEXHLevel1 12 2 11" xfId="31145" xr:uid="{0002F6A7-5D05-42C0-966E-ED82B0A1BBE4}"/>
    <cellStyle name="SAPBEXHLevel1 12 2 12" xfId="40220" xr:uid="{F0F04598-D817-43D1-917A-21ABE97A2E4E}"/>
    <cellStyle name="SAPBEXHLevel1 12 2 13" xfId="40815" xr:uid="{6E5BF5B0-9C9C-4CAB-BB4A-210E6AA1107E}"/>
    <cellStyle name="SAPBEXHLevel1 12 2 14" xfId="42032" xr:uid="{D0908410-510E-4E9A-AC2E-BB98E65D1011}"/>
    <cellStyle name="SAPBEXHLevel1 12 2 2" xfId="6329" xr:uid="{F6FB2417-7316-4562-A962-CB17114E441A}"/>
    <cellStyle name="SAPBEXHLevel1 12 2 2 2" xfId="16636" xr:uid="{41AEE37A-7A31-463B-8514-D56C3CD682BB}"/>
    <cellStyle name="SAPBEXHLevel1 12 2 2 3" xfId="20860" xr:uid="{9A82FC80-692E-4644-AB60-E7A54F58C9A1}"/>
    <cellStyle name="SAPBEXHLevel1 12 2 2 4" xfId="30210" xr:uid="{F704E6B9-5811-484F-B675-FF299CF1C332}"/>
    <cellStyle name="SAPBEXHLevel1 12 2 2 5" xfId="33782" xr:uid="{89F1661E-9571-43F2-ACAB-2EEC06F7A574}"/>
    <cellStyle name="SAPBEXHLevel1 12 2 2 6" xfId="36816" xr:uid="{8D0413BC-62F8-4DA1-BA7E-5FFD296BE308}"/>
    <cellStyle name="SAPBEXHLevel1 12 2 3" xfId="7274" xr:uid="{FA174CD3-302F-4E0F-99A1-4FC54924ED2C}"/>
    <cellStyle name="SAPBEXHLevel1 12 2 3 2" xfId="17560" xr:uid="{31F01263-9167-4C66-B13E-F6A2F17D4A17}"/>
    <cellStyle name="SAPBEXHLevel1 12 2 3 3" xfId="21557" xr:uid="{41050D47-D758-47B4-A554-F2174DAE9D02}"/>
    <cellStyle name="SAPBEXHLevel1 12 2 3 4" xfId="30922" xr:uid="{1919BB80-7DF9-4F34-8B76-8A72CE11971F}"/>
    <cellStyle name="SAPBEXHLevel1 12 2 3 5" xfId="34411" xr:uid="{25E59C0E-A3A3-4B9E-BB12-B02717922554}"/>
    <cellStyle name="SAPBEXHLevel1 12 2 3 6" xfId="37394" xr:uid="{50108A98-246B-4A16-B3B7-D65845D738E3}"/>
    <cellStyle name="SAPBEXHLevel1 12 2 4" xfId="8482" xr:uid="{DCE86298-6B8F-4889-9A7E-58A9EB96A75E}"/>
    <cellStyle name="SAPBEXHLevel1 12 2 4 2" xfId="18731" xr:uid="{CD6E73F2-5320-43E9-BC9E-525BF439DEE9}"/>
    <cellStyle name="SAPBEXHLevel1 12 2 4 3" xfId="22625" xr:uid="{D858EB34-6D9B-4CCB-ADFD-47E63CD6B9FE}"/>
    <cellStyle name="SAPBEXHLevel1 12 2 4 4" xfId="32015" xr:uid="{00A3F341-7A3B-4931-A575-7540685134D8}"/>
    <cellStyle name="SAPBEXHLevel1 12 2 4 5" xfId="35455" xr:uid="{9954ABEB-323F-4596-9941-D0E9995343D2}"/>
    <cellStyle name="SAPBEXHLevel1 12 2 4 6" xfId="38406" xr:uid="{3C5B516D-DE34-48D9-A22F-98FAE07153B5}"/>
    <cellStyle name="SAPBEXHLevel1 12 2 5" xfId="13721" xr:uid="{3977DFF5-7AB8-4F2C-B83D-F6FA94E4D565}"/>
    <cellStyle name="SAPBEXHLevel1 12 2 6" xfId="13549" xr:uid="{1E42A73C-E49B-43D9-A563-16F03C16AE72}"/>
    <cellStyle name="SAPBEXHLevel1 12 2 7" xfId="12679" xr:uid="{E4EFB130-3A88-4E9F-A63D-B02A3A8FBA50}"/>
    <cellStyle name="SAPBEXHLevel1 12 2 8" xfId="23849" xr:uid="{131D253B-DD05-4CC8-986E-65A6C8E6E54F}"/>
    <cellStyle name="SAPBEXHLevel1 12 2 9" xfId="27862" xr:uid="{97D913AF-F999-45CD-B8AB-85309784292D}"/>
    <cellStyle name="SAPBEXHLevel1 12 20" xfId="26713" xr:uid="{FEA6A97A-AEB6-484B-84FC-086EBCE48C28}"/>
    <cellStyle name="SAPBEXHLevel1 12 21" xfId="39471" xr:uid="{38B95DB8-C6E5-41D9-8FC7-6DA66D114753}"/>
    <cellStyle name="SAPBEXHLevel1 12 22" xfId="39190" xr:uid="{D6FB3C86-1C38-490B-881E-F962FC5E93CD}"/>
    <cellStyle name="SAPBEXHLevel1 12 23" xfId="41360" xr:uid="{A6B3D0EC-571A-4875-AE92-95F65E7CCB66}"/>
    <cellStyle name="SAPBEXHLevel1 12 3" xfId="2498" xr:uid="{E42FB276-D45E-4F01-B953-7AF4EF2C9B53}"/>
    <cellStyle name="SAPBEXHLevel1 12 3 10" xfId="38930" xr:uid="{E6263CA7-7997-4729-9E57-572F1EEEC4EB}"/>
    <cellStyle name="SAPBEXHLevel1 12 3 11" xfId="41716" xr:uid="{9353053F-10BA-4210-8719-154B1DB2B9FB}"/>
    <cellStyle name="SAPBEXHLevel1 12 3 2" xfId="5928" xr:uid="{E084156E-8297-42DA-9BA4-2D575CAC6C58}"/>
    <cellStyle name="SAPBEXHLevel1 12 3 2 2" xfId="16239" xr:uid="{C5E077DD-F388-4BDA-9A8C-D4B78EEBFD4E}"/>
    <cellStyle name="SAPBEXHLevel1 12 3 2 3" xfId="20515" xr:uid="{7D824A9E-C944-4B07-A827-0FFCBE889659}"/>
    <cellStyle name="SAPBEXHLevel1 12 3 2 4" xfId="29857" xr:uid="{F3177ECA-A547-462F-BDF4-D04F13E1CA54}"/>
    <cellStyle name="SAPBEXHLevel1 12 3 2 5" xfId="33450" xr:uid="{5675FF48-27E6-48E2-82E2-041F02109172}"/>
    <cellStyle name="SAPBEXHLevel1 12 3 2 6" xfId="36499" xr:uid="{CD460628-57EA-4039-9987-1AC30D5C95EE}"/>
    <cellStyle name="SAPBEXHLevel1 12 3 3" xfId="4211" xr:uid="{6AB0CA52-057B-4A0C-B620-5E01D61791BB}"/>
    <cellStyle name="SAPBEXHLevel1 12 3 3 2" xfId="14617" xr:uid="{DDAD7EFD-F72B-4FDE-A52D-A5DE36278FD7}"/>
    <cellStyle name="SAPBEXHLevel1 12 3 3 3" xfId="19237" xr:uid="{D522D3A9-A715-4962-9702-74FDB4611C61}"/>
    <cellStyle name="SAPBEXHLevel1 12 3 3 4" xfId="28625" xr:uid="{ECE83D7C-1088-4683-A6CD-369849E0B8A3}"/>
    <cellStyle name="SAPBEXHLevel1 12 3 3 5" xfId="27167" xr:uid="{CACE5BC1-148C-4D20-A274-9270FE255D96}"/>
    <cellStyle name="SAPBEXHLevel1 12 3 3 6" xfId="31136" xr:uid="{5372607B-FF39-460B-A332-DE08218751DC}"/>
    <cellStyle name="SAPBEXHLevel1 12 3 4" xfId="8111" xr:uid="{E73DB803-7D06-4133-9269-24053DE145CB}"/>
    <cellStyle name="SAPBEXHLevel1 12 3 4 2" xfId="18365" xr:uid="{6B7DFBF1-7C91-4D8E-8F60-B8983E02E897}"/>
    <cellStyle name="SAPBEXHLevel1 12 3 4 3" xfId="22291" xr:uid="{93DD45F7-A617-427E-8F08-36E445483F61}"/>
    <cellStyle name="SAPBEXHLevel1 12 3 4 4" xfId="31678" xr:uid="{C8A0E14C-E856-491A-A4BA-D5FE7F0068BD}"/>
    <cellStyle name="SAPBEXHLevel1 12 3 4 5" xfId="35133" xr:uid="{94013BA3-4B3E-40CD-A4BF-D99B29488F98}"/>
    <cellStyle name="SAPBEXHLevel1 12 3 4 6" xfId="38097" xr:uid="{A99AAD17-CF19-4E97-936D-D70726D85F58}"/>
    <cellStyle name="SAPBEXHLevel1 12 3 5" xfId="14220" xr:uid="{35C64F7A-9469-4819-9769-82EDB6BBAA31}"/>
    <cellStyle name="SAPBEXHLevel1 12 3 6" xfId="21391" xr:uid="{199152FF-AC88-49A6-A759-5520737C579F}"/>
    <cellStyle name="SAPBEXHLevel1 12 3 7" xfId="23533" xr:uid="{1208AF5F-ADC0-482B-8385-C39869247AC6}"/>
    <cellStyle name="SAPBEXHLevel1 12 3 8" xfId="27478" xr:uid="{A08BEFF1-429A-40E8-B5DC-11E00AA61B4E}"/>
    <cellStyle name="SAPBEXHLevel1 12 3 9" xfId="39869" xr:uid="{2055E235-B2A1-42B6-B99B-E3734B63F8B3}"/>
    <cellStyle name="SAPBEXHLevel1 12 4" xfId="5256" xr:uid="{C7B71E61-A01F-446A-9167-B430646D229E}"/>
    <cellStyle name="SAPBEXHLevel1 12 4 2" xfId="15606" xr:uid="{490E749D-9349-4511-A16A-233253232025}"/>
    <cellStyle name="SAPBEXHLevel1 12 4 3" xfId="20012" xr:uid="{D292CBC3-E096-4425-96C4-09BFDAADA55A}"/>
    <cellStyle name="SAPBEXHLevel1 12 4 4" xfId="29342" xr:uid="{2C1DFCAB-882D-4027-B7F9-62382D7C7979}"/>
    <cellStyle name="SAPBEXHLevel1 12 4 5" xfId="32985" xr:uid="{C8B0C0AC-4DA7-4A46-976A-69366FB63CDE}"/>
    <cellStyle name="SAPBEXHLevel1 12 4 6" xfId="36073" xr:uid="{D5384CAA-75C6-4387-B81B-E2738DF9806F}"/>
    <cellStyle name="SAPBEXHLevel1 12 5" xfId="4795" xr:uid="{59F22B5A-74C7-4DEC-A19A-E48F17852423}"/>
    <cellStyle name="SAPBEXHLevel1 12 5 2" xfId="15193" xr:uid="{429F1DED-D120-407F-8E5D-6498D3AD3D4B}"/>
    <cellStyle name="SAPBEXHLevel1 12 5 3" xfId="19648" xr:uid="{613BB2E7-B208-47A3-921F-E809BEBCF2AB}"/>
    <cellStyle name="SAPBEXHLevel1 12 5 4" xfId="29015" xr:uid="{020C558F-CA67-41B1-911A-538B0E3A7FB5}"/>
    <cellStyle name="SAPBEXHLevel1 12 5 5" xfId="32660" xr:uid="{8ADE53D1-E563-4DB4-88C4-603C74209A0A}"/>
    <cellStyle name="SAPBEXHLevel1 12 5 6" xfId="35317" xr:uid="{862CDBA6-5E1D-4286-868B-870E24A4F7D0}"/>
    <cellStyle name="SAPBEXHLevel1 12 6" xfId="5413" xr:uid="{B830BD48-784B-4A95-A274-6E42F65D6F95}"/>
    <cellStyle name="SAPBEXHLevel1 12 6 2" xfId="15762" xr:uid="{19746D75-83C8-46AD-8383-D13E7CC947F9}"/>
    <cellStyle name="SAPBEXHLevel1 12 6 3" xfId="20167" xr:uid="{3F476D93-21D0-444F-AF16-61B8811F5733}"/>
    <cellStyle name="SAPBEXHLevel1 12 6 4" xfId="29499" xr:uid="{BCE3AEDD-0F8C-4D92-BC8A-4C0A41C6201F}"/>
    <cellStyle name="SAPBEXHLevel1 12 6 5" xfId="33140" xr:uid="{2F2A9667-29B9-4FD9-9F65-477C06FA1494}"/>
    <cellStyle name="SAPBEXHLevel1 12 6 6" xfId="36228" xr:uid="{D65910B7-3532-478F-8CC7-CD98D756481E}"/>
    <cellStyle name="SAPBEXHLevel1 12 7" xfId="11138" xr:uid="{A87D005E-1C92-431A-9AE4-000F937FC1E8}"/>
    <cellStyle name="SAPBEXHLevel1 12 8" xfId="11562" xr:uid="{6431E908-84D6-4425-931A-CEC345DE7EA9}"/>
    <cellStyle name="SAPBEXHLevel1 12 9" xfId="12023" xr:uid="{4E05D32C-706C-4481-B9FC-7C57511A7E0F}"/>
    <cellStyle name="SAPBEXHLevel1 13" xfId="1527" xr:uid="{E7DE9141-BCE0-4CB5-A5A7-C0B6803E479C}"/>
    <cellStyle name="SAPBEXHLevel1 13 10" xfId="12776" xr:uid="{DEAE23CD-9B27-4570-BB96-ACCA144568E6}"/>
    <cellStyle name="SAPBEXHLevel1 13 11" xfId="12395" xr:uid="{801E3CE3-621B-45B5-8D8E-DF2AA46F00DF}"/>
    <cellStyle name="SAPBEXHLevel1 13 12" xfId="23178" xr:uid="{5B7EAB52-C0EA-4A4C-878C-5752C4286EAB}"/>
    <cellStyle name="SAPBEXHLevel1 13 13" xfId="24797" xr:uid="{29B0DDBE-2FD5-4274-B0A3-1470F7F3839E}"/>
    <cellStyle name="SAPBEXHLevel1 13 14" xfId="25674" xr:uid="{CAEE3DF9-2481-4A90-87BE-271B0092F9B8}"/>
    <cellStyle name="SAPBEXHLevel1 13 15" xfId="24638" xr:uid="{E8C74FE6-5408-47C2-970A-159AE9BD83EB}"/>
    <cellStyle name="SAPBEXHLevel1 13 16" xfId="26807" xr:uid="{EFE4EFCF-E128-4BC7-AD0B-500D3E5158C8}"/>
    <cellStyle name="SAPBEXHLevel1 13 17" xfId="26989" xr:uid="{2025EEEB-6B06-4B80-9AD5-C96389301446}"/>
    <cellStyle name="SAPBEXHLevel1 13 18" xfId="26517" xr:uid="{B257C79A-0D6E-4C48-9508-C3FCEEF323D6}"/>
    <cellStyle name="SAPBEXHLevel1 13 19" xfId="28344" xr:uid="{CE1CC46F-E65A-40BD-82D8-7FB65A81EDAA}"/>
    <cellStyle name="SAPBEXHLevel1 13 2" xfId="2994" xr:uid="{54B9D03B-2601-4072-8540-F11FCADAD26A}"/>
    <cellStyle name="SAPBEXHLevel1 13 2 10" xfId="29081" xr:uid="{502B15B2-34CE-4B01-9676-E236E1329E9F}"/>
    <cellStyle name="SAPBEXHLevel1 13 2 11" xfId="32743" xr:uid="{DE177FB2-A1D6-4AE4-A3CD-F3A2813A3C46}"/>
    <cellStyle name="SAPBEXHLevel1 13 2 12" xfId="40221" xr:uid="{B80083F8-37D5-4A4F-BD01-A46D1997CE85}"/>
    <cellStyle name="SAPBEXHLevel1 13 2 13" xfId="40816" xr:uid="{1B0B3331-3E07-41B2-93EF-97B95658402B}"/>
    <cellStyle name="SAPBEXHLevel1 13 2 14" xfId="42033" xr:uid="{8ACE10BB-0FAF-4ED8-A7E7-A4809CA0DFDD}"/>
    <cellStyle name="SAPBEXHLevel1 13 2 2" xfId="6330" xr:uid="{B36088FE-E56C-4380-A6F2-DFB912EE74E7}"/>
    <cellStyle name="SAPBEXHLevel1 13 2 2 2" xfId="16637" xr:uid="{C13E691E-179E-4F71-909F-B4485A75B6C1}"/>
    <cellStyle name="SAPBEXHLevel1 13 2 2 3" xfId="20861" xr:uid="{FFEE5CE3-B390-4D4A-BE2B-3B5E3EEF30B8}"/>
    <cellStyle name="SAPBEXHLevel1 13 2 2 4" xfId="30211" xr:uid="{5D082922-6D63-457B-BC26-895530BFC24E}"/>
    <cellStyle name="SAPBEXHLevel1 13 2 2 5" xfId="33783" xr:uid="{6F748D38-2595-46DA-B572-25E8AC830059}"/>
    <cellStyle name="SAPBEXHLevel1 13 2 2 6" xfId="36817" xr:uid="{2045958E-79C8-4D95-8DF9-11491CA0EF9C}"/>
    <cellStyle name="SAPBEXHLevel1 13 2 3" xfId="7275" xr:uid="{1CE2D8A5-46C2-4C23-A1AB-7F4D8E088382}"/>
    <cellStyle name="SAPBEXHLevel1 13 2 3 2" xfId="17561" xr:uid="{1015E375-0F07-4EDD-8B8F-12A236980F06}"/>
    <cellStyle name="SAPBEXHLevel1 13 2 3 3" xfId="21558" xr:uid="{9CDF6B17-FEA9-4043-904F-53159791CCE7}"/>
    <cellStyle name="SAPBEXHLevel1 13 2 3 4" xfId="30923" xr:uid="{B7EAC762-A03F-49EF-A969-37BC786507AB}"/>
    <cellStyle name="SAPBEXHLevel1 13 2 3 5" xfId="34412" xr:uid="{FB201B92-72BB-4985-9FB8-7C9E69930223}"/>
    <cellStyle name="SAPBEXHLevel1 13 2 3 6" xfId="37395" xr:uid="{D576880D-41C3-4396-B239-84D7994314C4}"/>
    <cellStyle name="SAPBEXHLevel1 13 2 4" xfId="8483" xr:uid="{826664A8-97D0-40B1-A32D-429ACE41170D}"/>
    <cellStyle name="SAPBEXHLevel1 13 2 4 2" xfId="18732" xr:uid="{1A4F5BCA-DA68-4487-8C24-D04A9A82E894}"/>
    <cellStyle name="SAPBEXHLevel1 13 2 4 3" xfId="22626" xr:uid="{0952B69E-948D-4D31-8F70-DF2EAFBDB1E2}"/>
    <cellStyle name="SAPBEXHLevel1 13 2 4 4" xfId="32016" xr:uid="{3EB30995-1FB5-4715-820E-08B4B2AECDB7}"/>
    <cellStyle name="SAPBEXHLevel1 13 2 4 5" xfId="35456" xr:uid="{C09E1F13-E1BF-4508-9E33-334F06A23523}"/>
    <cellStyle name="SAPBEXHLevel1 13 2 4 6" xfId="38407" xr:uid="{8962481D-BFFC-4316-B5BE-DA4FB3BEE345}"/>
    <cellStyle name="SAPBEXHLevel1 13 2 5" xfId="13722" xr:uid="{4E49A595-E1AB-4399-8388-01D60136D263}"/>
    <cellStyle name="SAPBEXHLevel1 13 2 6" xfId="12953" xr:uid="{90BD23C4-195F-43CE-B00D-CF800CDE5F4C}"/>
    <cellStyle name="SAPBEXHLevel1 13 2 7" xfId="21762" xr:uid="{F82393A2-23EE-40B4-8CA2-2F026A5A5159}"/>
    <cellStyle name="SAPBEXHLevel1 13 2 8" xfId="23850" xr:uid="{CFFE6919-7292-4CDC-9AD0-C08BFC9DC64D}"/>
    <cellStyle name="SAPBEXHLevel1 13 2 9" xfId="27863" xr:uid="{59CE953B-086B-4191-B50F-2C59A61DF36F}"/>
    <cellStyle name="SAPBEXHLevel1 13 20" xfId="26156" xr:uid="{646AC1B5-B8D9-4C21-9FC2-3517310D133C}"/>
    <cellStyle name="SAPBEXHLevel1 13 21" xfId="39472" xr:uid="{3DE2C4DC-A8CB-4B4A-B8BA-66AB879B5E04}"/>
    <cellStyle name="SAPBEXHLevel1 13 22" xfId="39189" xr:uid="{04DA285C-FF50-44E6-B307-23A9EF251848}"/>
    <cellStyle name="SAPBEXHLevel1 13 23" xfId="41361" xr:uid="{BED0BB3F-A06C-4BA0-82D4-5890D76C98AB}"/>
    <cellStyle name="SAPBEXHLevel1 13 3" xfId="2499" xr:uid="{5E354628-A66E-499A-81D0-D8DF1BD48D34}"/>
    <cellStyle name="SAPBEXHLevel1 13 3 10" xfId="38929" xr:uid="{9FD907CE-0C88-48B8-AC2F-2FF504C8B6AC}"/>
    <cellStyle name="SAPBEXHLevel1 13 3 11" xfId="41717" xr:uid="{FBCC5044-47AA-4828-9F01-DC6FF99ED712}"/>
    <cellStyle name="SAPBEXHLevel1 13 3 2" xfId="5929" xr:uid="{0F58CC6C-F39D-4784-8D1E-B6278AE502B5}"/>
    <cellStyle name="SAPBEXHLevel1 13 3 2 2" xfId="16240" xr:uid="{52A17A72-52B5-4752-A111-BA1B1D7D3522}"/>
    <cellStyle name="SAPBEXHLevel1 13 3 2 3" xfId="20516" xr:uid="{0EE15161-7ACA-469B-9B78-537FFE690739}"/>
    <cellStyle name="SAPBEXHLevel1 13 3 2 4" xfId="29858" xr:uid="{CCD472CC-B839-492B-A534-89B416C9FC9D}"/>
    <cellStyle name="SAPBEXHLevel1 13 3 2 5" xfId="33451" xr:uid="{D96E72B8-9AC2-41C7-86EA-8DFB332C89CC}"/>
    <cellStyle name="SAPBEXHLevel1 13 3 2 6" xfId="36500" xr:uid="{95AE2BD5-B723-47BD-839A-4F9783FA3E5E}"/>
    <cellStyle name="SAPBEXHLevel1 13 3 3" xfId="4210" xr:uid="{9AB38AD2-0614-4403-88DF-26033DEDCBA2}"/>
    <cellStyle name="SAPBEXHLevel1 13 3 3 2" xfId="14616" xr:uid="{61CCB321-F1FB-4D8C-BCA0-07BAEDF8BA34}"/>
    <cellStyle name="SAPBEXHLevel1 13 3 3 3" xfId="19236" xr:uid="{C9AE5755-4946-40CB-8CBD-E9D4DC28F752}"/>
    <cellStyle name="SAPBEXHLevel1 13 3 3 4" xfId="28624" xr:uid="{FCA4E2FD-2B0A-4D39-B00A-E929D2C95B4C}"/>
    <cellStyle name="SAPBEXHLevel1 13 3 3 5" xfId="27166" xr:uid="{85FEDBA5-995D-4F34-8DF7-390BBE887A8C}"/>
    <cellStyle name="SAPBEXHLevel1 13 3 3 6" xfId="30453" xr:uid="{08EDBD10-D702-4549-BC23-EB3DAB850F51}"/>
    <cellStyle name="SAPBEXHLevel1 13 3 4" xfId="8112" xr:uid="{1888BCC1-C98B-482B-91DE-157A1F1E7500}"/>
    <cellStyle name="SAPBEXHLevel1 13 3 4 2" xfId="18366" xr:uid="{318330C3-80C5-4C04-B60A-63C4E9AC6B82}"/>
    <cellStyle name="SAPBEXHLevel1 13 3 4 3" xfId="22292" xr:uid="{8D49C5CD-C6B8-426E-ADD9-25957083DD48}"/>
    <cellStyle name="SAPBEXHLevel1 13 3 4 4" xfId="31679" xr:uid="{D0654F53-ED6A-4EDE-9429-D1044596417C}"/>
    <cellStyle name="SAPBEXHLevel1 13 3 4 5" xfId="35134" xr:uid="{289A98BD-859A-4E02-8949-1BDFAC7768DE}"/>
    <cellStyle name="SAPBEXHLevel1 13 3 4 6" xfId="38098" xr:uid="{66D17309-0D29-43C2-8133-BAAE32BF575B}"/>
    <cellStyle name="SAPBEXHLevel1 13 3 5" xfId="14219" xr:uid="{15B8ACFD-272A-44F4-8F28-633735F3DD08}"/>
    <cellStyle name="SAPBEXHLevel1 13 3 6" xfId="20692" xr:uid="{463AA6C5-6B85-4812-9AE2-F8CEBD357F6D}"/>
    <cellStyle name="SAPBEXHLevel1 13 3 7" xfId="23534" xr:uid="{561D7074-E5EB-4BAD-AB83-B722552D5D11}"/>
    <cellStyle name="SAPBEXHLevel1 13 3 8" xfId="27479" xr:uid="{5167F698-5BD7-40C8-9755-861CD0292A3C}"/>
    <cellStyle name="SAPBEXHLevel1 13 3 9" xfId="39870" xr:uid="{A9E59C34-D678-4044-A402-AB3E35EDEF96}"/>
    <cellStyle name="SAPBEXHLevel1 13 4" xfId="5257" xr:uid="{F550107F-F355-48BA-9D15-51F32F9DF09F}"/>
    <cellStyle name="SAPBEXHLevel1 13 4 2" xfId="15607" xr:uid="{F8F4AE22-29E7-4EFE-91ED-23A6B421C41F}"/>
    <cellStyle name="SAPBEXHLevel1 13 4 3" xfId="20013" xr:uid="{90974339-F35B-4B17-BD3E-52F10BCED159}"/>
    <cellStyle name="SAPBEXHLevel1 13 4 4" xfId="29343" xr:uid="{AB630D70-22C8-4737-9510-B9E3EA15E94D}"/>
    <cellStyle name="SAPBEXHLevel1 13 4 5" xfId="32986" xr:uid="{3E803CB7-4B40-4A79-B78B-7DFCFB38E027}"/>
    <cellStyle name="SAPBEXHLevel1 13 4 6" xfId="36074" xr:uid="{B70AFD8E-76FD-47E1-8EA2-6C713715207E}"/>
    <cellStyle name="SAPBEXHLevel1 13 5" xfId="4794" xr:uid="{20BB5A13-F606-4E1A-8EA4-31C392E81AFE}"/>
    <cellStyle name="SAPBEXHLevel1 13 5 2" xfId="15192" xr:uid="{AA9A234F-5F67-42A7-AD93-41ABC875B08F}"/>
    <cellStyle name="SAPBEXHLevel1 13 5 3" xfId="19647" xr:uid="{9DED7B7C-2D27-4947-9DC7-3D9C74226DD9}"/>
    <cellStyle name="SAPBEXHLevel1 13 5 4" xfId="29014" xr:uid="{287428F6-4132-41FE-BCB0-E799DF2E656D}"/>
    <cellStyle name="SAPBEXHLevel1 13 5 5" xfId="32659" xr:uid="{7B360767-09A0-4771-8553-1CB12212E0D5}"/>
    <cellStyle name="SAPBEXHLevel1 13 5 6" xfId="26648" xr:uid="{E53044DD-E62A-4337-AE30-B277942A27F1}"/>
    <cellStyle name="SAPBEXHLevel1 13 6" xfId="5414" xr:uid="{E3D9D6BF-9BD1-4938-AE34-FE361B927762}"/>
    <cellStyle name="SAPBEXHLevel1 13 6 2" xfId="15763" xr:uid="{E727A03B-0260-4BD7-8CE4-FDA3E2FCE853}"/>
    <cellStyle name="SAPBEXHLevel1 13 6 3" xfId="20168" xr:uid="{E7CC95DB-BD92-418F-A691-46333ED6EF5A}"/>
    <cellStyle name="SAPBEXHLevel1 13 6 4" xfId="29500" xr:uid="{77908D62-28EF-4C10-AE88-CBF5C9D420B3}"/>
    <cellStyle name="SAPBEXHLevel1 13 6 5" xfId="33141" xr:uid="{C3E8D7E1-CC0E-4AB3-8200-D7BD5B2188A0}"/>
    <cellStyle name="SAPBEXHLevel1 13 6 6" xfId="36229" xr:uid="{884D947E-58AA-4631-8AEA-40ACA4E37DFA}"/>
    <cellStyle name="SAPBEXHLevel1 13 7" xfId="11139" xr:uid="{C5DB3443-DD61-4F67-94E0-F19E5BEE6AC8}"/>
    <cellStyle name="SAPBEXHLevel1 13 8" xfId="11563" xr:uid="{F734149C-3E93-470A-9533-3EDA31C99A83}"/>
    <cellStyle name="SAPBEXHLevel1 13 9" xfId="12024" xr:uid="{1F991C5F-7134-4E90-AAC8-A77F47CEE9B1}"/>
    <cellStyle name="SAPBEXHLevel1 14" xfId="1528" xr:uid="{F55CF78E-A3C2-4056-BF3A-0E2652D15EBB}"/>
    <cellStyle name="SAPBEXHLevel1 14 10" xfId="12777" xr:uid="{E923524A-CECC-4664-A614-89A7F807AC58}"/>
    <cellStyle name="SAPBEXHLevel1 14 11" xfId="13103" xr:uid="{37B087DD-7D2C-41A8-A6AE-53F6C36D422F}"/>
    <cellStyle name="SAPBEXHLevel1 14 12" xfId="23179" xr:uid="{20CEF5E2-96BD-47F7-B287-EA3BE8DD216A}"/>
    <cellStyle name="SAPBEXHLevel1 14 13" xfId="24796" xr:uid="{1A9C7082-2F5B-414D-A77E-B897ED0D0D7E}"/>
    <cellStyle name="SAPBEXHLevel1 14 14" xfId="25675" xr:uid="{C37C820D-954E-4C30-8A05-008D047CD64B}"/>
    <cellStyle name="SAPBEXHLevel1 14 15" xfId="24637" xr:uid="{D9D1B725-98BC-4131-953D-549D11CABC76}"/>
    <cellStyle name="SAPBEXHLevel1 14 16" xfId="25089" xr:uid="{302178DD-9AC5-42F3-B232-B8BA236288D1}"/>
    <cellStyle name="SAPBEXHLevel1 14 17" xfId="26617" xr:uid="{670A038F-B6F5-476A-9D4C-53B41710EEBC}"/>
    <cellStyle name="SAPBEXHLevel1 14 18" xfId="25836" xr:uid="{00C04E9F-C417-417C-A937-346069E06B60}"/>
    <cellStyle name="SAPBEXHLevel1 14 19" xfId="28343" xr:uid="{6D943E73-22CA-4E1E-834B-2364994BE135}"/>
    <cellStyle name="SAPBEXHLevel1 14 2" xfId="2995" xr:uid="{B14DFB12-C2F7-435F-877C-7F11658DDF98}"/>
    <cellStyle name="SAPBEXHLevel1 14 2 10" xfId="29194" xr:uid="{AD7DBE0A-C4B2-4A56-BD0F-C88FE84B2BC4}"/>
    <cellStyle name="SAPBEXHLevel1 14 2 11" xfId="32815" xr:uid="{EEB24863-3DED-48BD-83AD-2CD3D09204C1}"/>
    <cellStyle name="SAPBEXHLevel1 14 2 12" xfId="40222" xr:uid="{442D18A2-10D1-4504-8E86-2AB56F260B7A}"/>
    <cellStyle name="SAPBEXHLevel1 14 2 13" xfId="40817" xr:uid="{F702101A-C7F2-480B-8004-A0AF319AD423}"/>
    <cellStyle name="SAPBEXHLevel1 14 2 14" xfId="42034" xr:uid="{4442E46D-942A-4734-A3D7-88A8010F96B3}"/>
    <cellStyle name="SAPBEXHLevel1 14 2 2" xfId="6331" xr:uid="{64F26194-DE2C-495A-AEFB-7B4C954207D2}"/>
    <cellStyle name="SAPBEXHLevel1 14 2 2 2" xfId="16638" xr:uid="{6E273EC7-199D-48D0-8D5C-313CAC1CE9DB}"/>
    <cellStyle name="SAPBEXHLevel1 14 2 2 3" xfId="20862" xr:uid="{CF99AD2E-307C-4B7A-A9B3-B187B05C1667}"/>
    <cellStyle name="SAPBEXHLevel1 14 2 2 4" xfId="30212" xr:uid="{1D50C0BB-5B30-47BB-BA7F-81378B07BBFD}"/>
    <cellStyle name="SAPBEXHLevel1 14 2 2 5" xfId="33784" xr:uid="{8C565B0F-0BED-4404-8DB4-7741AC2FE00C}"/>
    <cellStyle name="SAPBEXHLevel1 14 2 2 6" xfId="36818" xr:uid="{A544C09D-816C-49DD-B482-952BAF10FD5F}"/>
    <cellStyle name="SAPBEXHLevel1 14 2 3" xfId="7276" xr:uid="{D8882B1E-55B5-4B27-8264-7FB7E695BE18}"/>
    <cellStyle name="SAPBEXHLevel1 14 2 3 2" xfId="17562" xr:uid="{906E30FA-5848-4D83-92DA-6F00D55D660F}"/>
    <cellStyle name="SAPBEXHLevel1 14 2 3 3" xfId="21559" xr:uid="{5CBE41D5-D459-46AC-AAF6-EB7EA86119C5}"/>
    <cellStyle name="SAPBEXHLevel1 14 2 3 4" xfId="30924" xr:uid="{A68D471B-7DC4-451E-B48C-3C66D7B4D9B4}"/>
    <cellStyle name="SAPBEXHLevel1 14 2 3 5" xfId="34413" xr:uid="{B3C166C1-D303-4D7C-9432-32D443A38B27}"/>
    <cellStyle name="SAPBEXHLevel1 14 2 3 6" xfId="37396" xr:uid="{4EF004C7-DCEE-459F-A2AE-74E638DA5D92}"/>
    <cellStyle name="SAPBEXHLevel1 14 2 4" xfId="8484" xr:uid="{7FE7057B-8A00-4B2B-B32F-D0561B02209D}"/>
    <cellStyle name="SAPBEXHLevel1 14 2 4 2" xfId="18733" xr:uid="{E69C5B76-C2D2-4ADA-A61B-599DE9D3DA71}"/>
    <cellStyle name="SAPBEXHLevel1 14 2 4 3" xfId="22627" xr:uid="{33051C3C-4C6D-40A1-86C4-F2466A89655D}"/>
    <cellStyle name="SAPBEXHLevel1 14 2 4 4" xfId="32017" xr:uid="{817577C6-0FF0-4C69-B783-3FC253398639}"/>
    <cellStyle name="SAPBEXHLevel1 14 2 4 5" xfId="35457" xr:uid="{81609718-B75A-4BC1-975F-49C5A718BAC0}"/>
    <cellStyle name="SAPBEXHLevel1 14 2 4 6" xfId="38408" xr:uid="{3B2795A5-25D1-4472-B523-5DCB756F2E0D}"/>
    <cellStyle name="SAPBEXHLevel1 14 2 5" xfId="13723" xr:uid="{DD4B7A10-0830-4AB9-9631-BC704C18B97B}"/>
    <cellStyle name="SAPBEXHLevel1 14 2 6" xfId="14080" xr:uid="{5F7D69B7-996C-4315-9D0D-F44BDE89A72B}"/>
    <cellStyle name="SAPBEXHLevel1 14 2 7" xfId="21081" xr:uid="{D6C60648-3F6E-450C-B197-99D0F8AC6FBB}"/>
    <cellStyle name="SAPBEXHLevel1 14 2 8" xfId="23851" xr:uid="{F4FE516B-C022-4D1B-9C85-17D5D6819ED9}"/>
    <cellStyle name="SAPBEXHLevel1 14 2 9" xfId="27864" xr:uid="{735739AF-0D30-41CA-A305-77EBDAA46A18}"/>
    <cellStyle name="SAPBEXHLevel1 14 20" xfId="26417" xr:uid="{79580C13-E114-46CF-A533-7B6C646B60FF}"/>
    <cellStyle name="SAPBEXHLevel1 14 21" xfId="39473" xr:uid="{CB87DD76-4CEE-404C-AF36-B73417D0E742}"/>
    <cellStyle name="SAPBEXHLevel1 14 22" xfId="39188" xr:uid="{9B63DEA8-B375-49DA-9C1F-91B71B16014A}"/>
    <cellStyle name="SAPBEXHLevel1 14 23" xfId="41362" xr:uid="{310F066F-C513-4D3F-BF2D-F9AB793948BC}"/>
    <cellStyle name="SAPBEXHLevel1 14 3" xfId="2500" xr:uid="{7767EF2B-C2A0-44FA-9D60-89A477F44EDA}"/>
    <cellStyle name="SAPBEXHLevel1 14 3 10" xfId="38928" xr:uid="{C4318DA3-9DAC-489A-93A0-521DBB4F2642}"/>
    <cellStyle name="SAPBEXHLevel1 14 3 11" xfId="41718" xr:uid="{BF43A3E2-5269-4489-AF24-D272FACC9465}"/>
    <cellStyle name="SAPBEXHLevel1 14 3 2" xfId="5930" xr:uid="{B508DCA6-5984-4AF1-BF4E-F5EA7FDDC5AC}"/>
    <cellStyle name="SAPBEXHLevel1 14 3 2 2" xfId="16241" xr:uid="{A5868A44-4387-4EB4-ACE3-D73EEFA1B23F}"/>
    <cellStyle name="SAPBEXHLevel1 14 3 2 3" xfId="20517" xr:uid="{FFD46703-7E8F-4659-9B08-733D53C99E77}"/>
    <cellStyle name="SAPBEXHLevel1 14 3 2 4" xfId="29859" xr:uid="{BA883F1D-4B68-454A-81C7-8F3BDB9C3C00}"/>
    <cellStyle name="SAPBEXHLevel1 14 3 2 5" xfId="33452" xr:uid="{71CA8249-7DB2-4502-842D-01E3B3845C1C}"/>
    <cellStyle name="SAPBEXHLevel1 14 3 2 6" xfId="36501" xr:uid="{DCB9A27D-0367-4699-80E6-6B078A20ACA8}"/>
    <cellStyle name="SAPBEXHLevel1 14 3 3" xfId="4209" xr:uid="{DDA09602-46F1-47D3-9850-96C21826E46E}"/>
    <cellStyle name="SAPBEXHLevel1 14 3 3 2" xfId="14615" xr:uid="{4348EFA3-CDFE-43E7-9F5B-F54B1021951E}"/>
    <cellStyle name="SAPBEXHLevel1 14 3 3 3" xfId="19235" xr:uid="{8E1F0C5A-4CF5-4C1B-AFFF-AF87A10AB602}"/>
    <cellStyle name="SAPBEXHLevel1 14 3 3 4" xfId="28623" xr:uid="{EE8C7F31-9B2F-4345-8710-0C290CF90C3C}"/>
    <cellStyle name="SAPBEXHLevel1 14 3 3 5" xfId="27165" xr:uid="{63D122D2-B0C4-47E8-963C-77ED60AEDB4E}"/>
    <cellStyle name="SAPBEXHLevel1 14 3 3 6" xfId="28919" xr:uid="{03E29F0B-B7D8-4FC1-934A-BB515D130CEB}"/>
    <cellStyle name="SAPBEXHLevel1 14 3 4" xfId="8113" xr:uid="{9CB4410C-B336-436F-A92B-0D959382E35A}"/>
    <cellStyle name="SAPBEXHLevel1 14 3 4 2" xfId="18367" xr:uid="{2BBFC5A9-A19A-4EC9-962F-3AB6DD6B3F48}"/>
    <cellStyle name="SAPBEXHLevel1 14 3 4 3" xfId="22293" xr:uid="{A6FA55ED-6D83-4E03-813F-E6D6B841C0B7}"/>
    <cellStyle name="SAPBEXHLevel1 14 3 4 4" xfId="31680" xr:uid="{DBEFF68D-6EEA-44EA-AC99-7F2E96607CE5}"/>
    <cellStyle name="SAPBEXHLevel1 14 3 4 5" xfId="35135" xr:uid="{F259427D-D475-4AAA-8195-DCFFF6797337}"/>
    <cellStyle name="SAPBEXHLevel1 14 3 4 6" xfId="38099" xr:uid="{603A8B57-08E2-4460-B876-BEC32ABBD1AF}"/>
    <cellStyle name="SAPBEXHLevel1 14 3 5" xfId="14218" xr:uid="{C1C2A178-6756-4ADE-A8C6-B2BD456BE096}"/>
    <cellStyle name="SAPBEXHLevel1 14 3 6" xfId="13439" xr:uid="{D65475B5-7497-4EA4-9E34-36503E9A4B3E}"/>
    <cellStyle name="SAPBEXHLevel1 14 3 7" xfId="23535" xr:uid="{556B67F7-8CF3-47D9-9E21-DE251598BFD9}"/>
    <cellStyle name="SAPBEXHLevel1 14 3 8" xfId="27480" xr:uid="{B3948DB1-D259-4865-85FF-873714CA574C}"/>
    <cellStyle name="SAPBEXHLevel1 14 3 9" xfId="39871" xr:uid="{668BDE74-15A9-4F15-8842-8A1FA517591F}"/>
    <cellStyle name="SAPBEXHLevel1 14 4" xfId="5258" xr:uid="{71983850-E8A2-4600-8A34-21AFD08C6562}"/>
    <cellStyle name="SAPBEXHLevel1 14 4 2" xfId="15608" xr:uid="{FCC3204D-0BCF-45F6-AEB8-C96CDE300BC5}"/>
    <cellStyle name="SAPBEXHLevel1 14 4 3" xfId="20014" xr:uid="{378D334B-2F39-4F85-A1DC-9BC0EABD20EB}"/>
    <cellStyle name="SAPBEXHLevel1 14 4 4" xfId="29344" xr:uid="{C546307D-3A26-40D9-9085-C274CD03EB8B}"/>
    <cellStyle name="SAPBEXHLevel1 14 4 5" xfId="32987" xr:uid="{33667F2D-9455-4932-BACD-88EB7600EEEF}"/>
    <cellStyle name="SAPBEXHLevel1 14 4 6" xfId="36075" xr:uid="{B2C34838-1033-4E50-9D0E-F8198D09FED0}"/>
    <cellStyle name="SAPBEXHLevel1 14 5" xfId="4793" xr:uid="{630A69FA-59CB-4BE9-88B8-89D7F9151AF6}"/>
    <cellStyle name="SAPBEXHLevel1 14 5 2" xfId="15191" xr:uid="{25FB2653-66C5-473C-A8DA-59CF84BC456C}"/>
    <cellStyle name="SAPBEXHLevel1 14 5 3" xfId="19646" xr:uid="{BDDA56A8-880A-467E-BF8D-5E87EF3DB016}"/>
    <cellStyle name="SAPBEXHLevel1 14 5 4" xfId="29013" xr:uid="{C960E726-1832-4D62-9417-7B932C30FA99}"/>
    <cellStyle name="SAPBEXHLevel1 14 5 5" xfId="32658" xr:uid="{B1CDC490-57AC-4F24-A38A-BC384AE8C169}"/>
    <cellStyle name="SAPBEXHLevel1 14 5 6" xfId="33273" xr:uid="{27C9A1D4-DC1A-48BA-B538-6B8E04B1CE8F}"/>
    <cellStyle name="SAPBEXHLevel1 14 6" xfId="7687" xr:uid="{2793BF8F-232F-477E-BD5B-4E8E61E4282B}"/>
    <cellStyle name="SAPBEXHLevel1 14 6 2" xfId="17959" xr:uid="{86505367-56F4-4A86-BB26-C0F68A4C126D}"/>
    <cellStyle name="SAPBEXHLevel1 14 6 3" xfId="21884" xr:uid="{ADA34E43-AA74-48BB-81E3-D95567832C75}"/>
    <cellStyle name="SAPBEXHLevel1 14 6 4" xfId="31267" xr:uid="{73379EC6-C178-4263-9866-8F3F0468FE19}"/>
    <cellStyle name="SAPBEXHLevel1 14 6 5" xfId="34727" xr:uid="{77BDB5C9-B655-4985-89BF-1887E2A5A9EF}"/>
    <cellStyle name="SAPBEXHLevel1 14 6 6" xfId="37698" xr:uid="{0818DF17-D0D6-4EBC-AD18-F9197DEE1470}"/>
    <cellStyle name="SAPBEXHLevel1 14 7" xfId="11140" xr:uid="{F8C5B8C9-430E-473C-8A8C-F8F7E0426949}"/>
    <cellStyle name="SAPBEXHLevel1 14 8" xfId="11564" xr:uid="{0FB0C8A6-B977-44DE-A0CE-544E8B811D9D}"/>
    <cellStyle name="SAPBEXHLevel1 14 9" xfId="12025" xr:uid="{3906E4AB-3C9C-42EC-9298-594F3F38BF6E}"/>
    <cellStyle name="SAPBEXHLevel1 15" xfId="1529" xr:uid="{49648772-9542-457F-B553-0E8ECB58B087}"/>
    <cellStyle name="SAPBEXHLevel1 15 10" xfId="14070" xr:uid="{9CB24F2F-0DFA-4865-BDF3-7598BD1CB49D}"/>
    <cellStyle name="SAPBEXHLevel1 15 11" xfId="13102" xr:uid="{3432C201-3843-4A9F-8671-3668D0A1BD90}"/>
    <cellStyle name="SAPBEXHLevel1 15 12" xfId="23180" xr:uid="{10BFC86E-C0BB-4BFC-BCA0-C4B4A9E2FFC7}"/>
    <cellStyle name="SAPBEXHLevel1 15 13" xfId="24795" xr:uid="{D1482386-8D09-4053-9E50-0097E4DB2A6B}"/>
    <cellStyle name="SAPBEXHLevel1 15 14" xfId="25676" xr:uid="{AF16C887-E70B-4C7B-B61F-D284AAEE5EBE}"/>
    <cellStyle name="SAPBEXHLevel1 15 15" xfId="26139" xr:uid="{86DEF4E3-F330-492B-84F2-14DEA627DF41}"/>
    <cellStyle name="SAPBEXHLevel1 15 16" xfId="25088" xr:uid="{B36A7ABE-10F8-473B-AEBC-AE02E3758F71}"/>
    <cellStyle name="SAPBEXHLevel1 15 17" xfId="26116" xr:uid="{56024A11-9ED1-478B-9226-4697CAFE3F39}"/>
    <cellStyle name="SAPBEXHLevel1 15 18" xfId="26510" xr:uid="{4EAB9972-9E87-4AAE-9FD3-9D0B28C4AE44}"/>
    <cellStyle name="SAPBEXHLevel1 15 19" xfId="28342" xr:uid="{6DCF7543-BD26-463C-BF70-91DEB43145EC}"/>
    <cellStyle name="SAPBEXHLevel1 15 2" xfId="2996" xr:uid="{A92C578E-F040-4118-8F8F-1D465DFA380F}"/>
    <cellStyle name="SAPBEXHLevel1 15 2 10" xfId="28892" xr:uid="{C33D795A-E18E-497A-9D88-02C869D91FEF}"/>
    <cellStyle name="SAPBEXHLevel1 15 2 11" xfId="32575" xr:uid="{E0E19A97-DAF9-4F12-A99B-8AB44299B21F}"/>
    <cellStyle name="SAPBEXHLevel1 15 2 12" xfId="40223" xr:uid="{F7493A78-8A43-47BB-A717-F21EE19EB7C0}"/>
    <cellStyle name="SAPBEXHLevel1 15 2 13" xfId="40818" xr:uid="{716F9A1B-35A5-4423-8500-B3DE9AD5BEFB}"/>
    <cellStyle name="SAPBEXHLevel1 15 2 14" xfId="42035" xr:uid="{457F7E79-0FDE-411D-A166-9323DE416D44}"/>
    <cellStyle name="SAPBEXHLevel1 15 2 2" xfId="6332" xr:uid="{AAC606D8-8C10-4DBC-8762-3B6F1A94D349}"/>
    <cellStyle name="SAPBEXHLevel1 15 2 2 2" xfId="16639" xr:uid="{8568B73F-616B-49BA-9699-28D95A353573}"/>
    <cellStyle name="SAPBEXHLevel1 15 2 2 3" xfId="20863" xr:uid="{50940493-D2D7-4511-A2AD-FB8A5AB09FCC}"/>
    <cellStyle name="SAPBEXHLevel1 15 2 2 4" xfId="30213" xr:uid="{AAAA8758-F5E6-4777-8EA6-C0D71687D836}"/>
    <cellStyle name="SAPBEXHLevel1 15 2 2 5" xfId="33785" xr:uid="{F52B6601-F343-462D-B663-D329289AC2B7}"/>
    <cellStyle name="SAPBEXHLevel1 15 2 2 6" xfId="36819" xr:uid="{7E4E0652-8A63-4D94-9E94-CA250D236AB0}"/>
    <cellStyle name="SAPBEXHLevel1 15 2 3" xfId="7277" xr:uid="{6171EBFE-C0B4-4390-8A60-E11F6436DF81}"/>
    <cellStyle name="SAPBEXHLevel1 15 2 3 2" xfId="17563" xr:uid="{A599AAE0-1CF2-4E22-9B9D-5453C5FA45D4}"/>
    <cellStyle name="SAPBEXHLevel1 15 2 3 3" xfId="21560" xr:uid="{FD27C1DC-A80D-4554-89B9-D3731B82DF00}"/>
    <cellStyle name="SAPBEXHLevel1 15 2 3 4" xfId="30925" xr:uid="{4FD73B71-869B-4B7A-AEC3-6604BDE77C08}"/>
    <cellStyle name="SAPBEXHLevel1 15 2 3 5" xfId="34414" xr:uid="{FC4BE2A1-CA8A-4A52-BD3C-E65379C632A6}"/>
    <cellStyle name="SAPBEXHLevel1 15 2 3 6" xfId="37397" xr:uid="{689D333A-383F-4F62-AB52-CDCA341DE7DA}"/>
    <cellStyle name="SAPBEXHLevel1 15 2 4" xfId="8485" xr:uid="{339853EC-696B-49AC-862C-5E7F263228FA}"/>
    <cellStyle name="SAPBEXHLevel1 15 2 4 2" xfId="18734" xr:uid="{63E564BE-00D8-4007-9516-DA6E5127FF4E}"/>
    <cellStyle name="SAPBEXHLevel1 15 2 4 3" xfId="22628" xr:uid="{6E77DDE9-B6E2-4BEA-88CD-4D5910EA5D18}"/>
    <cellStyle name="SAPBEXHLevel1 15 2 4 4" xfId="32018" xr:uid="{932EBFB9-FB85-40F4-9BD4-7E47EBDC9BB7}"/>
    <cellStyle name="SAPBEXHLevel1 15 2 4 5" xfId="35458" xr:uid="{5A8C3484-13D9-4371-980D-58BB33FC7E2E}"/>
    <cellStyle name="SAPBEXHLevel1 15 2 4 6" xfId="38409" xr:uid="{CB2D1CD8-B86A-49AF-81FE-5CEA88AE01F1}"/>
    <cellStyle name="SAPBEXHLevel1 15 2 5" xfId="13724" xr:uid="{47A9F7CC-007A-4F09-81C6-116B98547F0A}"/>
    <cellStyle name="SAPBEXHLevel1 15 2 6" xfId="13548" xr:uid="{1478C0EB-4257-4237-9416-BF0D6E1606DD}"/>
    <cellStyle name="SAPBEXHLevel1 15 2 7" xfId="13501" xr:uid="{D23C1438-42EB-4CC8-9E5A-65AEFF686F8E}"/>
    <cellStyle name="SAPBEXHLevel1 15 2 8" xfId="23852" xr:uid="{31D8AF2A-5AE5-4D8B-AE4D-D7FDAC495A4D}"/>
    <cellStyle name="SAPBEXHLevel1 15 2 9" xfId="27865" xr:uid="{B181231B-4D36-4DF3-BAD0-654ADB0AF3F5}"/>
    <cellStyle name="SAPBEXHLevel1 15 20" xfId="33203" xr:uid="{669B37AE-80B0-45E1-9C0A-F9ABA9D8EAA0}"/>
    <cellStyle name="SAPBEXHLevel1 15 21" xfId="39474" xr:uid="{CA97A94B-1B0E-4035-9E88-8591D3D88E04}"/>
    <cellStyle name="SAPBEXHLevel1 15 22" xfId="39706" xr:uid="{AC0449C5-51F8-4587-AB91-E31C1F260EA9}"/>
    <cellStyle name="SAPBEXHLevel1 15 23" xfId="41363" xr:uid="{881C4461-2D9D-478D-8AEE-CDDE51D6C82B}"/>
    <cellStyle name="SAPBEXHLevel1 15 3" xfId="2501" xr:uid="{0E82F0B2-583E-44AD-9AA8-35725C01713C}"/>
    <cellStyle name="SAPBEXHLevel1 15 3 10" xfId="38927" xr:uid="{E232C5B5-2FFB-465E-BC5C-BF8207C83BA9}"/>
    <cellStyle name="SAPBEXHLevel1 15 3 11" xfId="41719" xr:uid="{D73176EA-533A-4D13-8420-8ADE7F416FF2}"/>
    <cellStyle name="SAPBEXHLevel1 15 3 2" xfId="5931" xr:uid="{ABB0CADC-C854-4913-A054-DA585AD43C90}"/>
    <cellStyle name="SAPBEXHLevel1 15 3 2 2" xfId="16242" xr:uid="{ACD945AA-BA91-4707-A7B6-A93B2AEFA869}"/>
    <cellStyle name="SAPBEXHLevel1 15 3 2 3" xfId="20518" xr:uid="{2B0DDCEC-CD0A-404C-8433-6B986F3317D7}"/>
    <cellStyle name="SAPBEXHLevel1 15 3 2 4" xfId="29860" xr:uid="{BC40D401-3A57-452A-9300-AF35AB7E9282}"/>
    <cellStyle name="SAPBEXHLevel1 15 3 2 5" xfId="33453" xr:uid="{9EC4C251-DD0D-48E8-A7D4-5C9D433A7B8B}"/>
    <cellStyle name="SAPBEXHLevel1 15 3 2 6" xfId="36502" xr:uid="{79B57976-77D2-47B3-B619-49A9C8BA964D}"/>
    <cellStyle name="SAPBEXHLevel1 15 3 3" xfId="4208" xr:uid="{60431618-1C56-4C4A-B04E-C6CC94331277}"/>
    <cellStyle name="SAPBEXHLevel1 15 3 3 2" xfId="14614" xr:uid="{BB1AA33D-E5AA-40BC-AF5D-846851F0C054}"/>
    <cellStyle name="SAPBEXHLevel1 15 3 3 3" xfId="19234" xr:uid="{87AAAF62-A5DB-45EC-AC34-EC04399BFECE}"/>
    <cellStyle name="SAPBEXHLevel1 15 3 3 4" xfId="28622" xr:uid="{24FF8075-3C12-423A-B503-36F7DBDDB096}"/>
    <cellStyle name="SAPBEXHLevel1 15 3 3 5" xfId="27164" xr:uid="{E2007C29-2A1A-4C0D-8459-954A59359B19}"/>
    <cellStyle name="SAPBEXHLevel1 15 3 3 6" xfId="26650" xr:uid="{69BE7570-7635-4C8E-A455-D86C5C269260}"/>
    <cellStyle name="SAPBEXHLevel1 15 3 4" xfId="8114" xr:uid="{FAB2AA9D-1F5D-47B0-BD7C-1F797433686C}"/>
    <cellStyle name="SAPBEXHLevel1 15 3 4 2" xfId="18368" xr:uid="{F2803461-D73D-4899-B1A9-0CB6A9D17835}"/>
    <cellStyle name="SAPBEXHLevel1 15 3 4 3" xfId="22294" xr:uid="{1EFFA105-4A2C-4FDC-B111-5E3B7988BAC8}"/>
    <cellStyle name="SAPBEXHLevel1 15 3 4 4" xfId="31681" xr:uid="{ADEBF487-C496-4942-8A57-AC6D5A9A06C1}"/>
    <cellStyle name="SAPBEXHLevel1 15 3 4 5" xfId="35136" xr:uid="{92795E77-1799-4723-B92E-3CB08BC8E967}"/>
    <cellStyle name="SAPBEXHLevel1 15 3 4 6" xfId="38100" xr:uid="{761A4484-0F2B-4AE7-BA2D-045FB6997D6A}"/>
    <cellStyle name="SAPBEXHLevel1 15 3 5" xfId="13382" xr:uid="{A1C3A753-4843-4199-A89A-54FB36905FB5}"/>
    <cellStyle name="SAPBEXHLevel1 15 3 6" xfId="22792" xr:uid="{3122EF14-3A41-4335-9793-E7D60E53617D}"/>
    <cellStyle name="SAPBEXHLevel1 15 3 7" xfId="23536" xr:uid="{C32148B8-49B2-4374-A472-3174E4402928}"/>
    <cellStyle name="SAPBEXHLevel1 15 3 8" xfId="27481" xr:uid="{6F332A34-0E86-4ADC-939B-E6CF8E7B8977}"/>
    <cellStyle name="SAPBEXHLevel1 15 3 9" xfId="39872" xr:uid="{DD1F6387-09CC-4FF1-99B7-C8A2DA69C149}"/>
    <cellStyle name="SAPBEXHLevel1 15 4" xfId="5259" xr:uid="{9568B45B-D786-45B7-AE18-3EB089C22622}"/>
    <cellStyle name="SAPBEXHLevel1 15 4 2" xfId="15609" xr:uid="{CF573C04-1256-43A9-9E45-BF3B9412BCBD}"/>
    <cellStyle name="SAPBEXHLevel1 15 4 3" xfId="20015" xr:uid="{2B0274CC-04EB-48E8-A2A1-846F643CF556}"/>
    <cellStyle name="SAPBEXHLevel1 15 4 4" xfId="29345" xr:uid="{DBE70D87-ED27-4CBD-8A0F-C52BE9405974}"/>
    <cellStyle name="SAPBEXHLevel1 15 4 5" xfId="32988" xr:uid="{F246AF93-547A-4711-B4E9-8F3D24A7B9DD}"/>
    <cellStyle name="SAPBEXHLevel1 15 4 6" xfId="36076" xr:uid="{7B6E9171-57A7-4C5D-B675-53FA8F2723BF}"/>
    <cellStyle name="SAPBEXHLevel1 15 5" xfId="4792" xr:uid="{458B6432-187A-4BD7-9359-56114CA5DBF5}"/>
    <cellStyle name="SAPBEXHLevel1 15 5 2" xfId="15190" xr:uid="{F4C56A73-508A-4A5C-8906-81581EB33FEC}"/>
    <cellStyle name="SAPBEXHLevel1 15 5 3" xfId="19645" xr:uid="{FFA8C661-3E12-4538-8065-FD1522BE4986}"/>
    <cellStyle name="SAPBEXHLevel1 15 5 4" xfId="29012" xr:uid="{EE18D4DF-1B7C-4341-B0E8-2CAC2F2F8520}"/>
    <cellStyle name="SAPBEXHLevel1 15 5 5" xfId="32657" xr:uid="{E9744820-7D20-4BF4-BCAD-46A2B683E7CD}"/>
    <cellStyle name="SAPBEXHLevel1 15 5 6" xfId="32478" xr:uid="{B1D72646-1A30-44E6-AA12-3B0F597C0A9A}"/>
    <cellStyle name="SAPBEXHLevel1 15 6" xfId="7686" xr:uid="{340C68E6-8787-46E7-8619-56CDEEA42423}"/>
    <cellStyle name="SAPBEXHLevel1 15 6 2" xfId="17958" xr:uid="{7D66B87E-A431-4CC7-9FBE-4ACB4218639E}"/>
    <cellStyle name="SAPBEXHLevel1 15 6 3" xfId="21883" xr:uid="{3C42CC63-02D5-44FA-B596-A080A1563E34}"/>
    <cellStyle name="SAPBEXHLevel1 15 6 4" xfId="31266" xr:uid="{9F649940-F1BC-48D2-BB9A-7425F6303341}"/>
    <cellStyle name="SAPBEXHLevel1 15 6 5" xfId="34726" xr:uid="{71688839-A4B4-4A04-9E9C-9BF8095D85A1}"/>
    <cellStyle name="SAPBEXHLevel1 15 6 6" xfId="37697" xr:uid="{C139F585-0D17-4BAB-BA4B-088BA6B866CC}"/>
    <cellStyle name="SAPBEXHLevel1 15 7" xfId="11141" xr:uid="{DFBE38AB-3F0D-48AB-8848-C55E32A68104}"/>
    <cellStyle name="SAPBEXHLevel1 15 8" xfId="11565" xr:uid="{73C4DD40-CBD6-43BC-BC47-37BE9ABC90B4}"/>
    <cellStyle name="SAPBEXHLevel1 15 9" xfId="12026" xr:uid="{2EBC806B-554C-4418-B458-5322124AB677}"/>
    <cellStyle name="SAPBEXHLevel1 16" xfId="1530" xr:uid="{6C983BF7-A17A-401A-B1B6-66A842537BA6}"/>
    <cellStyle name="SAPBEXHLevel1 16 10" xfId="12542" xr:uid="{036A1D9C-0EB0-4D9A-8BA6-53B8FDA1E2F4}"/>
    <cellStyle name="SAPBEXHLevel1 16 11" xfId="13101" xr:uid="{11CB0CC9-F43B-4985-A7F4-B53CE3EE261E}"/>
    <cellStyle name="SAPBEXHLevel1 16 12" xfId="23181" xr:uid="{39BBEF6D-DF32-4093-90B4-905C5D6BAE2F}"/>
    <cellStyle name="SAPBEXHLevel1 16 13" xfId="24794" xr:uid="{5FC04F99-ACAA-4CA2-B855-1182C7444EAC}"/>
    <cellStyle name="SAPBEXHLevel1 16 14" xfId="25677" xr:uid="{E7F8A9B6-3C02-4D1B-8A03-29D8D86A8AAA}"/>
    <cellStyle name="SAPBEXHLevel1 16 15" xfId="24636" xr:uid="{031C76C0-9259-46D2-A8CE-71E149BFC711}"/>
    <cellStyle name="SAPBEXHLevel1 16 16" xfId="26806" xr:uid="{C94A09FF-AD54-44E8-A9DF-A325778B3263}"/>
    <cellStyle name="SAPBEXHLevel1 16 17" xfId="26988" xr:uid="{9DC5D5EC-1D7F-44D4-A2EE-F804E802869C}"/>
    <cellStyle name="SAPBEXHLevel1 16 18" xfId="25835" xr:uid="{0115BE45-ED16-42EF-8C60-7BAC6DC05F52}"/>
    <cellStyle name="SAPBEXHLevel1 16 19" xfId="28341" xr:uid="{A154F79C-B453-4634-9214-18BE9FBC5806}"/>
    <cellStyle name="SAPBEXHLevel1 16 2" xfId="2997" xr:uid="{81A77224-302A-472C-B8BF-EC112DDFDA5D}"/>
    <cellStyle name="SAPBEXHLevel1 16 2 10" xfId="26686" xr:uid="{4145CB37-A3D8-4C3A-84A5-67090BCD98E2}"/>
    <cellStyle name="SAPBEXHLevel1 16 2 11" xfId="27241" xr:uid="{7496F2FB-F34C-4F0F-B7FE-329B93DC6400}"/>
    <cellStyle name="SAPBEXHLevel1 16 2 12" xfId="40224" xr:uid="{D8956329-9600-40EE-89DC-7962D9EB195B}"/>
    <cellStyle name="SAPBEXHLevel1 16 2 13" xfId="40819" xr:uid="{31625FF6-2965-4FAC-85EC-78D9D1784747}"/>
    <cellStyle name="SAPBEXHLevel1 16 2 14" xfId="42036" xr:uid="{30F48702-0121-464B-B2F9-764FB34EC333}"/>
    <cellStyle name="SAPBEXHLevel1 16 2 2" xfId="6333" xr:uid="{22D90E28-32DF-42D4-887A-A6A758D6806B}"/>
    <cellStyle name="SAPBEXHLevel1 16 2 2 2" xfId="16640" xr:uid="{020D69C0-36ED-4E09-88F5-75961C132CF9}"/>
    <cellStyle name="SAPBEXHLevel1 16 2 2 3" xfId="20864" xr:uid="{AE03AC5E-51D1-4BF1-80F2-59C91E927809}"/>
    <cellStyle name="SAPBEXHLevel1 16 2 2 4" xfId="30214" xr:uid="{0530397A-3B23-4D00-8AF0-BA4D718391FF}"/>
    <cellStyle name="SAPBEXHLevel1 16 2 2 5" xfId="33786" xr:uid="{8988F837-4919-41A2-A7A1-0A5AECD7F2C7}"/>
    <cellStyle name="SAPBEXHLevel1 16 2 2 6" xfId="36820" xr:uid="{05C5AAFA-A46A-4951-96AF-CD5BB2745953}"/>
    <cellStyle name="SAPBEXHLevel1 16 2 3" xfId="7278" xr:uid="{F25558F0-36AF-40CA-9A03-C087A8E7F0F9}"/>
    <cellStyle name="SAPBEXHLevel1 16 2 3 2" xfId="17564" xr:uid="{B8D7A601-5FBC-43C9-A4F8-2A7E9E594CFF}"/>
    <cellStyle name="SAPBEXHLevel1 16 2 3 3" xfId="21561" xr:uid="{E3CA36AB-22C7-495C-BB35-A5FA7C8AECB9}"/>
    <cellStyle name="SAPBEXHLevel1 16 2 3 4" xfId="30926" xr:uid="{08BB6659-52F8-4860-8EA1-DD57DBD8FBC5}"/>
    <cellStyle name="SAPBEXHLevel1 16 2 3 5" xfId="34415" xr:uid="{2DF2D9A2-6429-417E-9753-D8A25EC7908A}"/>
    <cellStyle name="SAPBEXHLevel1 16 2 3 6" xfId="37398" xr:uid="{82BC50B4-3E61-4CCC-B29F-DCC2EE17F9E0}"/>
    <cellStyle name="SAPBEXHLevel1 16 2 4" xfId="8486" xr:uid="{2D798AA6-9F13-4D10-9F60-264AA5364B0C}"/>
    <cellStyle name="SAPBEXHLevel1 16 2 4 2" xfId="18735" xr:uid="{EF1FBE6A-8BC3-4302-AC3A-C0E821AEF476}"/>
    <cellStyle name="SAPBEXHLevel1 16 2 4 3" xfId="22629" xr:uid="{A61D3D6C-DF6F-4EB5-8C2D-CF739905EA07}"/>
    <cellStyle name="SAPBEXHLevel1 16 2 4 4" xfId="32019" xr:uid="{9FBE57ED-D231-47A1-9890-DEE4C5FA135B}"/>
    <cellStyle name="SAPBEXHLevel1 16 2 4 5" xfId="35459" xr:uid="{5C3D1AAB-010A-42DD-8FB0-E4022D82C214}"/>
    <cellStyle name="SAPBEXHLevel1 16 2 4 6" xfId="38410" xr:uid="{12F86987-00C6-47C4-AF06-58EBE572396C}"/>
    <cellStyle name="SAPBEXHLevel1 16 2 5" xfId="13725" xr:uid="{A13241D8-60BF-483D-85C8-36C514B1F5B5}"/>
    <cellStyle name="SAPBEXHLevel1 16 2 6" xfId="14081" xr:uid="{A9802B30-C0A4-4BE0-9386-18694B376C4C}"/>
    <cellStyle name="SAPBEXHLevel1 16 2 7" xfId="20187" xr:uid="{E3299A10-A507-4706-9FED-02C400E9CC10}"/>
    <cellStyle name="SAPBEXHLevel1 16 2 8" xfId="23853" xr:uid="{7A3C02FE-089F-4F2C-BC60-51827652A002}"/>
    <cellStyle name="SAPBEXHLevel1 16 2 9" xfId="27866" xr:uid="{A4AB5250-9A6A-423C-97C5-F86FC95698B8}"/>
    <cellStyle name="SAPBEXHLevel1 16 20" xfId="32481" xr:uid="{87FC9C67-68E6-4F72-A10E-BBBE4C44D4F1}"/>
    <cellStyle name="SAPBEXHLevel1 16 21" xfId="39475" xr:uid="{6DC506EF-1753-4D06-AE8A-FAD347F72B76}"/>
    <cellStyle name="SAPBEXHLevel1 16 22" xfId="39187" xr:uid="{FA96FD59-FE4C-438E-B075-9288CBF21BF3}"/>
    <cellStyle name="SAPBEXHLevel1 16 23" xfId="41364" xr:uid="{FA0C6B7C-CF78-4A31-BBFD-279877D34F8A}"/>
    <cellStyle name="SAPBEXHLevel1 16 3" xfId="2502" xr:uid="{06929235-2A08-4971-9E2F-ECAA5DAEBE0A}"/>
    <cellStyle name="SAPBEXHLevel1 16 3 10" xfId="38926" xr:uid="{40F931BA-D0F6-451E-B59A-6AEB1B0EDF34}"/>
    <cellStyle name="SAPBEXHLevel1 16 3 11" xfId="41720" xr:uid="{661FFC60-1312-4676-B5C7-919E02632A5D}"/>
    <cellStyle name="SAPBEXHLevel1 16 3 2" xfId="5932" xr:uid="{E51933E4-66AA-46C3-A5F6-D9EC4C3D6421}"/>
    <cellStyle name="SAPBEXHLevel1 16 3 2 2" xfId="16243" xr:uid="{D2A75F6E-7936-448B-BE89-48ED9A488FA6}"/>
    <cellStyle name="SAPBEXHLevel1 16 3 2 3" xfId="20519" xr:uid="{FE7D3D5C-0365-4E3E-AC28-0F4021EE106B}"/>
    <cellStyle name="SAPBEXHLevel1 16 3 2 4" xfId="29861" xr:uid="{68F920E9-9981-4735-8103-9A3BD402C2B6}"/>
    <cellStyle name="SAPBEXHLevel1 16 3 2 5" xfId="33454" xr:uid="{2F483563-92EA-403A-8E7C-6536DDE8E7B8}"/>
    <cellStyle name="SAPBEXHLevel1 16 3 2 6" xfId="36503" xr:uid="{8F7DFFF9-2A56-487A-A92C-72A320513172}"/>
    <cellStyle name="SAPBEXHLevel1 16 3 3" xfId="4207" xr:uid="{A73D498C-A1C2-4634-A0AC-545EC495E8ED}"/>
    <cellStyle name="SAPBEXHLevel1 16 3 3 2" xfId="14613" xr:uid="{6D7D45EB-0285-4693-8B5D-20FEF167F49E}"/>
    <cellStyle name="SAPBEXHLevel1 16 3 3 3" xfId="19233" xr:uid="{EA7D3A52-AF7C-49A6-A398-8CFAE8626D2D}"/>
    <cellStyle name="SAPBEXHLevel1 16 3 3 4" xfId="28621" xr:uid="{CD541440-B203-4A0C-BE03-93FFD9D8A0A7}"/>
    <cellStyle name="SAPBEXHLevel1 16 3 3 5" xfId="27163" xr:uid="{7E5FAE44-41CC-4309-BB29-DFB0E538B1D5}"/>
    <cellStyle name="SAPBEXHLevel1 16 3 3 6" xfId="28797" xr:uid="{55A9C120-708D-4A47-A3A8-D727D5552444}"/>
    <cellStyle name="SAPBEXHLevel1 16 3 4" xfId="8115" xr:uid="{CAC23263-49EB-4F63-9880-2CE67E15FBBE}"/>
    <cellStyle name="SAPBEXHLevel1 16 3 4 2" xfId="18369" xr:uid="{266CB449-78E1-4392-A54F-16F4291FF2C6}"/>
    <cellStyle name="SAPBEXHLevel1 16 3 4 3" xfId="22295" xr:uid="{2DBCE555-029B-4CE1-9C58-8D51A5A1488E}"/>
    <cellStyle name="SAPBEXHLevel1 16 3 4 4" xfId="31682" xr:uid="{303ADF90-ABB3-4BF1-B412-00B126E5B4B0}"/>
    <cellStyle name="SAPBEXHLevel1 16 3 4 5" xfId="35137" xr:uid="{B70BF8DE-0847-482F-8F61-D87082696B52}"/>
    <cellStyle name="SAPBEXHLevel1 16 3 4 6" xfId="38101" xr:uid="{56C83A74-F8BF-4B19-B587-16B4D17F7CD5}"/>
    <cellStyle name="SAPBEXHLevel1 16 3 5" xfId="12840" xr:uid="{B2B38DA6-9FA8-47DF-952C-DDB81559F17C}"/>
    <cellStyle name="SAPBEXHLevel1 16 3 6" xfId="21738" xr:uid="{BEFC1DBB-6A43-450D-9ABC-6B197EC5DA91}"/>
    <cellStyle name="SAPBEXHLevel1 16 3 7" xfId="23537" xr:uid="{56B6CA4C-6DC9-4A13-85F1-0EEE3B1834BF}"/>
    <cellStyle name="SAPBEXHLevel1 16 3 8" xfId="27482" xr:uid="{B1011E8B-2374-4021-A2FB-28CA2ACA776B}"/>
    <cellStyle name="SAPBEXHLevel1 16 3 9" xfId="39873" xr:uid="{5EFF7F38-6A84-4683-B955-A37B4870B9BC}"/>
    <cellStyle name="SAPBEXHLevel1 16 4" xfId="5260" xr:uid="{E0403830-75D7-4E48-A612-474D0A45B3EB}"/>
    <cellStyle name="SAPBEXHLevel1 16 4 2" xfId="15610" xr:uid="{BD423233-E726-4AB4-A1DD-0EF10A5D6810}"/>
    <cellStyle name="SAPBEXHLevel1 16 4 3" xfId="20016" xr:uid="{6AE26E0E-BB93-455E-8D04-98DA10479322}"/>
    <cellStyle name="SAPBEXHLevel1 16 4 4" xfId="29346" xr:uid="{84288320-12CC-4E28-9423-C0C26A767FF2}"/>
    <cellStyle name="SAPBEXHLevel1 16 4 5" xfId="32989" xr:uid="{D97653E8-776A-4666-87AD-CA9E691D017C}"/>
    <cellStyle name="SAPBEXHLevel1 16 4 6" xfId="36077" xr:uid="{F674D7E1-4370-4EEB-A863-F18579167321}"/>
    <cellStyle name="SAPBEXHLevel1 16 5" xfId="4791" xr:uid="{E70C1B36-D7A6-47A6-94B0-FE4C731D440E}"/>
    <cellStyle name="SAPBEXHLevel1 16 5 2" xfId="15189" xr:uid="{30BCA42B-3BA5-4D2F-ADBE-D1DC5581F727}"/>
    <cellStyle name="SAPBEXHLevel1 16 5 3" xfId="19644" xr:uid="{E46054CD-08C2-44A9-A52C-EA2FFE60F6DE}"/>
    <cellStyle name="SAPBEXHLevel1 16 5 4" xfId="29011" xr:uid="{E16A17F5-49DC-4328-94D5-0536A7946F99}"/>
    <cellStyle name="SAPBEXHLevel1 16 5 5" xfId="32656" xr:uid="{CB704B87-512E-45B1-BAA6-06CB3A69CBCC}"/>
    <cellStyle name="SAPBEXHLevel1 16 5 6" xfId="33602" xr:uid="{BEC7602A-F2DD-4DA4-8072-AAB46AA48790}"/>
    <cellStyle name="SAPBEXHLevel1 16 6" xfId="7685" xr:uid="{6EB8EEFF-E957-4C03-98A0-B1F8F6FA3BC1}"/>
    <cellStyle name="SAPBEXHLevel1 16 6 2" xfId="17957" xr:uid="{68D8B09B-317E-49FB-B3DF-52822E02C797}"/>
    <cellStyle name="SAPBEXHLevel1 16 6 3" xfId="21882" xr:uid="{53F3EDD9-0EFB-4A38-B276-61B7B381A0E3}"/>
    <cellStyle name="SAPBEXHLevel1 16 6 4" xfId="31265" xr:uid="{4DF1881D-E664-45B3-B33A-7414ACEE1CDA}"/>
    <cellStyle name="SAPBEXHLevel1 16 6 5" xfId="34725" xr:uid="{F36EF0F1-1689-43F3-8913-C977D0E7106E}"/>
    <cellStyle name="SAPBEXHLevel1 16 6 6" xfId="37696" xr:uid="{62DE0586-97E0-4B32-AB92-E19358458557}"/>
    <cellStyle name="SAPBEXHLevel1 16 7" xfId="11142" xr:uid="{ECA4C70F-604D-48B3-A677-37F959EC49E0}"/>
    <cellStyle name="SAPBEXHLevel1 16 8" xfId="11566" xr:uid="{D665057D-7F03-4268-B3FD-AC95749865BE}"/>
    <cellStyle name="SAPBEXHLevel1 16 9" xfId="12027" xr:uid="{F7DAFA85-7404-4CD9-9C58-D08C1DD98715}"/>
    <cellStyle name="SAPBEXHLevel1 17" xfId="1531" xr:uid="{44957DF2-9186-4283-8E39-DB9AF8A458E2}"/>
    <cellStyle name="SAPBEXHLevel1 17 10" xfId="14071" xr:uid="{E09AD5D9-34B5-49C7-AEE5-A42BAA768A58}"/>
    <cellStyle name="SAPBEXHLevel1 17 11" xfId="13100" xr:uid="{015FC12F-E864-4FC0-971B-184DAD2F702F}"/>
    <cellStyle name="SAPBEXHLevel1 17 12" xfId="23182" xr:uid="{9784602F-8527-42BD-BFD5-05C7F2EA8BE0}"/>
    <cellStyle name="SAPBEXHLevel1 17 13" xfId="24793" xr:uid="{2A00FE08-69F4-4311-BDA4-CB6014EDCFFA}"/>
    <cellStyle name="SAPBEXHLevel1 17 14" xfId="25678" xr:uid="{AB16C77F-6732-4D41-B970-62924E4F4F36}"/>
    <cellStyle name="SAPBEXHLevel1 17 15" xfId="26138" xr:uid="{4C7FA080-82CE-4CCD-A4F7-78E752C66628}"/>
    <cellStyle name="SAPBEXHLevel1 17 16" xfId="25087" xr:uid="{43017D2B-D61F-486E-AD29-76C584A59E5C}"/>
    <cellStyle name="SAPBEXHLevel1 17 17" xfId="25374" xr:uid="{7E1A3B0A-4875-45DE-97A2-AD4638EDA64D}"/>
    <cellStyle name="SAPBEXHLevel1 17 18" xfId="25834" xr:uid="{4E1009F0-6AB5-4A79-B994-DB02F3ABC5A4}"/>
    <cellStyle name="SAPBEXHLevel1 17 19" xfId="28340" xr:uid="{7E00ECB4-3911-439A-9DFD-3DF77A03D6F3}"/>
    <cellStyle name="SAPBEXHLevel1 17 2" xfId="2998" xr:uid="{172E85A9-DDA5-42AD-A62A-E27F61B88875}"/>
    <cellStyle name="SAPBEXHLevel1 17 2 10" xfId="26687" xr:uid="{5DE805D5-1460-4283-BED9-C83C52BF7834}"/>
    <cellStyle name="SAPBEXHLevel1 17 2 11" xfId="24261" xr:uid="{C173C923-7DF9-4E82-88DA-0B458A28DD20}"/>
    <cellStyle name="SAPBEXHLevel1 17 2 12" xfId="40225" xr:uid="{2A727924-83B4-44A6-BE45-79EE9A733395}"/>
    <cellStyle name="SAPBEXHLevel1 17 2 13" xfId="40820" xr:uid="{15316E73-ECF3-4CB3-AB2E-BF084372A49A}"/>
    <cellStyle name="SAPBEXHLevel1 17 2 14" xfId="42037" xr:uid="{01A6A8BF-BF87-4839-9890-724813AB1A3F}"/>
    <cellStyle name="SAPBEXHLevel1 17 2 2" xfId="6334" xr:uid="{777B60F0-E1F6-4A08-971D-8C8F60B0B6AC}"/>
    <cellStyle name="SAPBEXHLevel1 17 2 2 2" xfId="16641" xr:uid="{7572DB13-A6A7-497D-BBB2-B29F5F8BA5C1}"/>
    <cellStyle name="SAPBEXHLevel1 17 2 2 3" xfId="20865" xr:uid="{3C688AB7-C6F8-42CD-9325-5884DDD6C350}"/>
    <cellStyle name="SAPBEXHLevel1 17 2 2 4" xfId="30215" xr:uid="{D5DE18F1-FA9F-4833-8B69-8C4507841914}"/>
    <cellStyle name="SAPBEXHLevel1 17 2 2 5" xfId="33787" xr:uid="{784AC512-ED9E-4449-994A-464441A3EA36}"/>
    <cellStyle name="SAPBEXHLevel1 17 2 2 6" xfId="36821" xr:uid="{35E9B001-01E0-4DA6-84AA-1566C49469E1}"/>
    <cellStyle name="SAPBEXHLevel1 17 2 3" xfId="7279" xr:uid="{7A5FCE94-7705-4785-9ADD-C57D7B5B0B29}"/>
    <cellStyle name="SAPBEXHLevel1 17 2 3 2" xfId="17565" xr:uid="{74B75D3A-8CAC-4092-A005-DC7AB2E7DA8B}"/>
    <cellStyle name="SAPBEXHLevel1 17 2 3 3" xfId="21562" xr:uid="{F2B60F9E-6D20-4283-AD68-83EB9C44D386}"/>
    <cellStyle name="SAPBEXHLevel1 17 2 3 4" xfId="30927" xr:uid="{AD160E10-A098-4775-B9E8-F6C3914F65E0}"/>
    <cellStyle name="SAPBEXHLevel1 17 2 3 5" xfId="34416" xr:uid="{96469452-01F5-4DF2-9126-5C0BB826D5D0}"/>
    <cellStyle name="SAPBEXHLevel1 17 2 3 6" xfId="37399" xr:uid="{BD11313C-E0A0-492F-9C68-C5E843DB2B23}"/>
    <cellStyle name="SAPBEXHLevel1 17 2 4" xfId="8487" xr:uid="{B048E1B7-CC21-4E74-A351-240485957482}"/>
    <cellStyle name="SAPBEXHLevel1 17 2 4 2" xfId="18736" xr:uid="{72474B86-307E-45EC-A850-BCC0ED12CB61}"/>
    <cellStyle name="SAPBEXHLevel1 17 2 4 3" xfId="22630" xr:uid="{2C1560BD-62DB-490C-9AF1-7825E39A102E}"/>
    <cellStyle name="SAPBEXHLevel1 17 2 4 4" xfId="32020" xr:uid="{FBCB3885-B3E3-4443-ADD7-D74F24C40233}"/>
    <cellStyle name="SAPBEXHLevel1 17 2 4 5" xfId="35460" xr:uid="{563832CE-32D2-40DD-9DAF-FE7B7BDA4ABD}"/>
    <cellStyle name="SAPBEXHLevel1 17 2 4 6" xfId="38411" xr:uid="{5598D89C-83A4-46E8-8177-CAE1B9CA6A40}"/>
    <cellStyle name="SAPBEXHLevel1 17 2 5" xfId="13726" xr:uid="{84081A76-5CEF-4894-8EEC-F78274CCFD3D}"/>
    <cellStyle name="SAPBEXHLevel1 17 2 6" xfId="12422" xr:uid="{56B06F2E-8536-4571-B61F-26C2617D6CFE}"/>
    <cellStyle name="SAPBEXHLevel1 17 2 7" xfId="19428" xr:uid="{E297842F-5C97-4343-A832-50DFB7A6CC25}"/>
    <cellStyle name="SAPBEXHLevel1 17 2 8" xfId="23854" xr:uid="{86D9A44C-936E-4E19-8326-CA102BAE76EA}"/>
    <cellStyle name="SAPBEXHLevel1 17 2 9" xfId="27867" xr:uid="{96A9FE35-D4A2-4F74-B304-59F25B908672}"/>
    <cellStyle name="SAPBEXHLevel1 17 20" xfId="33268" xr:uid="{9B5EB1C3-9B80-4E4D-9C41-A27C5662A072}"/>
    <cellStyle name="SAPBEXHLevel1 17 21" xfId="39476" xr:uid="{40033FCD-36AE-48C8-BB96-0BE99345C976}"/>
    <cellStyle name="SAPBEXHLevel1 17 22" xfId="39186" xr:uid="{C112FFE2-BD1F-4BE6-83BA-CC910FF4E802}"/>
    <cellStyle name="SAPBEXHLevel1 17 23" xfId="41365" xr:uid="{E9B5CA3C-840A-4A59-8759-23D29B25AA28}"/>
    <cellStyle name="SAPBEXHLevel1 17 3" xfId="2503" xr:uid="{BF17D9F7-1B4F-48F0-8717-002A1F80CC55}"/>
    <cellStyle name="SAPBEXHLevel1 17 3 10" xfId="38925" xr:uid="{8568BEB1-686F-446C-9F1C-105AA9F2BFA5}"/>
    <cellStyle name="SAPBEXHLevel1 17 3 11" xfId="41721" xr:uid="{E9F28CCB-BCFB-4434-B320-04CB49C5B669}"/>
    <cellStyle name="SAPBEXHLevel1 17 3 2" xfId="5933" xr:uid="{34C385E9-7C90-4A8E-B04F-D21F918F0867}"/>
    <cellStyle name="SAPBEXHLevel1 17 3 2 2" xfId="16244" xr:uid="{815B4497-E1C4-4B3C-9165-0F4D1B4475F2}"/>
    <cellStyle name="SAPBEXHLevel1 17 3 2 3" xfId="20520" xr:uid="{E83F62D7-719F-464A-B421-9C4309571376}"/>
    <cellStyle name="SAPBEXHLevel1 17 3 2 4" xfId="29862" xr:uid="{F0C34979-57DD-4B49-9AEB-891FAED2CA34}"/>
    <cellStyle name="SAPBEXHLevel1 17 3 2 5" xfId="33455" xr:uid="{35290D07-1437-4E1D-85F7-DC7511FC1FC1}"/>
    <cellStyle name="SAPBEXHLevel1 17 3 2 6" xfId="36504" xr:uid="{6835B686-1D6B-45DA-80C6-273273B8491C}"/>
    <cellStyle name="SAPBEXHLevel1 17 3 3" xfId="4206" xr:uid="{F0FC9AC7-FEC0-47EB-888C-AA6F225B359B}"/>
    <cellStyle name="SAPBEXHLevel1 17 3 3 2" xfId="14612" xr:uid="{05734BD5-88F4-4F44-9719-B333302D81F7}"/>
    <cellStyle name="SAPBEXHLevel1 17 3 3 3" xfId="19232" xr:uid="{6E6D7B84-42EA-41FD-AD91-987E187A728A}"/>
    <cellStyle name="SAPBEXHLevel1 17 3 3 4" xfId="28620" xr:uid="{98AC61A6-3BAA-46C5-9291-545698C7EC14}"/>
    <cellStyle name="SAPBEXHLevel1 17 3 3 5" xfId="27162" xr:uid="{3FD54283-DC04-4A0E-96C8-68FF34235D22}"/>
    <cellStyle name="SAPBEXHLevel1 17 3 3 6" xfId="29684" xr:uid="{B1BEA410-31F5-420D-A429-98D41F8F8748}"/>
    <cellStyle name="SAPBEXHLevel1 17 3 4" xfId="8116" xr:uid="{8F00EEE9-3D64-451B-A0C2-802D061F0E38}"/>
    <cellStyle name="SAPBEXHLevel1 17 3 4 2" xfId="18370" xr:uid="{6A8961FC-678E-4059-B0B2-A079414F8123}"/>
    <cellStyle name="SAPBEXHLevel1 17 3 4 3" xfId="22296" xr:uid="{AC429C32-E3D3-4438-93B8-2871FB90BB93}"/>
    <cellStyle name="SAPBEXHLevel1 17 3 4 4" xfId="31683" xr:uid="{2F773EBE-3B1F-47A2-874C-45D3F0AA61EA}"/>
    <cellStyle name="SAPBEXHLevel1 17 3 4 5" xfId="35138" xr:uid="{F02C24ED-58AE-43ED-9383-FABD800EAAF7}"/>
    <cellStyle name="SAPBEXHLevel1 17 3 4 6" xfId="38102" xr:uid="{D05CB17B-3F08-4415-BDB9-397C788EE2FD}"/>
    <cellStyle name="SAPBEXHLevel1 17 3 5" xfId="12213" xr:uid="{0A8FD2CF-EFB6-415A-BC44-065D4D291F80}"/>
    <cellStyle name="SAPBEXHLevel1 17 3 6" xfId="21038" xr:uid="{762A1E28-546F-46B1-96CD-E00FA7B52EF2}"/>
    <cellStyle name="SAPBEXHLevel1 17 3 7" xfId="23538" xr:uid="{0591C61C-4344-431E-9331-F672B93329F5}"/>
    <cellStyle name="SAPBEXHLevel1 17 3 8" xfId="27483" xr:uid="{A0D7D4EF-8318-442A-87BE-91D10F6835C8}"/>
    <cellStyle name="SAPBEXHLevel1 17 3 9" xfId="39874" xr:uid="{D218C2A7-7E97-4E45-96C6-313FFEE3C17A}"/>
    <cellStyle name="SAPBEXHLevel1 17 4" xfId="5261" xr:uid="{95AEC4CB-567C-491F-9BA6-62D115831B46}"/>
    <cellStyle name="SAPBEXHLevel1 17 4 2" xfId="15611" xr:uid="{0A94AB22-A428-4B59-9E2D-64254C721615}"/>
    <cellStyle name="SAPBEXHLevel1 17 4 3" xfId="20017" xr:uid="{633AFB98-F475-4CD3-90A8-0D0AAE72FCEB}"/>
    <cellStyle name="SAPBEXHLevel1 17 4 4" xfId="29347" xr:uid="{AE467FA7-6F95-4725-8F28-2450BE177041}"/>
    <cellStyle name="SAPBEXHLevel1 17 4 5" xfId="32990" xr:uid="{8D7B5BE7-3D4E-46F0-8C87-B643D668326E}"/>
    <cellStyle name="SAPBEXHLevel1 17 4 6" xfId="36078" xr:uid="{65591702-89EB-4559-88C4-FF50072F5F9D}"/>
    <cellStyle name="SAPBEXHLevel1 17 5" xfId="4790" xr:uid="{E8EBF11D-2424-4CD3-BC12-1379F636918B}"/>
    <cellStyle name="SAPBEXHLevel1 17 5 2" xfId="15188" xr:uid="{456074FC-8629-4285-B6FF-3B2CABEB4260}"/>
    <cellStyle name="SAPBEXHLevel1 17 5 3" xfId="19643" xr:uid="{BDA22EDF-7DE7-4190-BBBF-34FC6C87A11F}"/>
    <cellStyle name="SAPBEXHLevel1 17 5 4" xfId="29010" xr:uid="{DECDAC4F-5437-4048-8E6D-1AF8688EC9DC}"/>
    <cellStyle name="SAPBEXHLevel1 17 5 5" xfId="32655" xr:uid="{933DD41E-3F3C-4D54-8703-616B2209D00E}"/>
    <cellStyle name="SAPBEXHLevel1 17 5 6" xfId="27072" xr:uid="{3AAF9CB9-E32B-464C-BBB0-0F23C4D743C3}"/>
    <cellStyle name="SAPBEXHLevel1 17 6" xfId="7684" xr:uid="{A432A2B4-A429-4635-BEA5-801D0645D656}"/>
    <cellStyle name="SAPBEXHLevel1 17 6 2" xfId="17956" xr:uid="{915E5BEA-A7B4-4E62-926D-163A85540B77}"/>
    <cellStyle name="SAPBEXHLevel1 17 6 3" xfId="21881" xr:uid="{9F0458CE-0CB4-4A0E-933E-0F42B8501F32}"/>
    <cellStyle name="SAPBEXHLevel1 17 6 4" xfId="31264" xr:uid="{D38EE835-940F-4CD4-87D5-105BDFCC371F}"/>
    <cellStyle name="SAPBEXHLevel1 17 6 5" xfId="34724" xr:uid="{7B967B7E-36E4-4641-A864-199BCBBA5DD3}"/>
    <cellStyle name="SAPBEXHLevel1 17 6 6" xfId="37695" xr:uid="{A88851F6-ADC9-4F24-A6A7-D313617807A8}"/>
    <cellStyle name="SAPBEXHLevel1 17 7" xfId="11143" xr:uid="{482B209D-23F3-4B6B-AF27-9A2F8E92E42E}"/>
    <cellStyle name="SAPBEXHLevel1 17 8" xfId="11567" xr:uid="{44D8D236-8C3C-444F-97CD-C591E114E6F8}"/>
    <cellStyle name="SAPBEXHLevel1 17 9" xfId="12028" xr:uid="{16E41A82-4C56-4A0B-B999-A34C7AB89736}"/>
    <cellStyle name="SAPBEXHLevel1 18" xfId="1532" xr:uid="{AEC04280-023D-4954-A8D5-86E936CE9285}"/>
    <cellStyle name="SAPBEXHLevel1 18 10" xfId="12778" xr:uid="{24B29CB7-9681-4534-9B6B-3109FC30F2F8}"/>
    <cellStyle name="SAPBEXHLevel1 18 11" xfId="13099" xr:uid="{AED33A0E-A00D-4F1D-B76E-1701EE46A6E7}"/>
    <cellStyle name="SAPBEXHLevel1 18 12" xfId="23183" xr:uid="{90D72216-7143-49DC-8A8A-FA310555B926}"/>
    <cellStyle name="SAPBEXHLevel1 18 13" xfId="24792" xr:uid="{07764F1F-E014-4E1B-8C47-8B5FCA372CAF}"/>
    <cellStyle name="SAPBEXHLevel1 18 14" xfId="25679" xr:uid="{1C008381-C6FB-4566-ABF0-FAFABDDCF533}"/>
    <cellStyle name="SAPBEXHLevel1 18 15" xfId="24635" xr:uid="{F796E715-A7D6-42A5-A0F0-B8938C9530D6}"/>
    <cellStyle name="SAPBEXHLevel1 18 16" xfId="26360" xr:uid="{7E8C4D73-FDBF-4E43-8FB3-9A4D4170E6B3}"/>
    <cellStyle name="SAPBEXHLevel1 18 17" xfId="26616" xr:uid="{E34FA641-B624-4929-90AC-AD8CEE9006C8}"/>
    <cellStyle name="SAPBEXHLevel1 18 18" xfId="25833" xr:uid="{3A392E5C-8176-4F5B-B592-09DD4B7AC19A}"/>
    <cellStyle name="SAPBEXHLevel1 18 19" xfId="28339" xr:uid="{5E9907B5-9102-41C8-A9FC-2452B254D391}"/>
    <cellStyle name="SAPBEXHLevel1 18 2" xfId="2999" xr:uid="{94C8FBA1-A40D-4F3D-89F6-AC181ADD0966}"/>
    <cellStyle name="SAPBEXHLevel1 18 2 10" xfId="26688" xr:uid="{47B7DBDE-CDDB-40E3-9901-213BEB63F045}"/>
    <cellStyle name="SAPBEXHLevel1 18 2 11" xfId="29522" xr:uid="{C63A2565-112F-4E0C-BB73-78C0A358691F}"/>
    <cellStyle name="SAPBEXHLevel1 18 2 12" xfId="40226" xr:uid="{F37C2ECB-89E4-419C-AAB3-5538F431942F}"/>
    <cellStyle name="SAPBEXHLevel1 18 2 13" xfId="40821" xr:uid="{68ED0C38-FFD8-435F-83A8-560F853652F0}"/>
    <cellStyle name="SAPBEXHLevel1 18 2 14" xfId="42038" xr:uid="{15E09A84-BDDD-479F-9759-9D848393507B}"/>
    <cellStyle name="SAPBEXHLevel1 18 2 2" xfId="6335" xr:uid="{8C71E65B-070D-4E81-BC93-EDF4B86FB3DD}"/>
    <cellStyle name="SAPBEXHLevel1 18 2 2 2" xfId="16642" xr:uid="{C51F3232-EF75-46D0-BC51-CFC552919344}"/>
    <cellStyle name="SAPBEXHLevel1 18 2 2 3" xfId="20866" xr:uid="{FEF2FDFA-DF85-4534-BB40-980A13014472}"/>
    <cellStyle name="SAPBEXHLevel1 18 2 2 4" xfId="30216" xr:uid="{76BBCBBC-8E95-4760-8C91-29EBB16B238D}"/>
    <cellStyle name="SAPBEXHLevel1 18 2 2 5" xfId="33788" xr:uid="{61D5C006-55DD-41BA-87BD-C1799CFC2AF8}"/>
    <cellStyle name="SAPBEXHLevel1 18 2 2 6" xfId="36822" xr:uid="{C3898D49-7D16-42B0-A114-89D346E73F10}"/>
    <cellStyle name="SAPBEXHLevel1 18 2 3" xfId="7280" xr:uid="{0A55BD0D-875A-4D89-8850-433445132388}"/>
    <cellStyle name="SAPBEXHLevel1 18 2 3 2" xfId="17566" xr:uid="{9AA7F8BF-ED30-4C4F-8F4C-7FB3B4D11F8C}"/>
    <cellStyle name="SAPBEXHLevel1 18 2 3 3" xfId="21563" xr:uid="{EF9AB0BD-3E81-4580-AA21-D651423B029C}"/>
    <cellStyle name="SAPBEXHLevel1 18 2 3 4" xfId="30928" xr:uid="{6641C7B9-9D39-4094-BCFB-BE075022E6C9}"/>
    <cellStyle name="SAPBEXHLevel1 18 2 3 5" xfId="34417" xr:uid="{92DC4BBC-FDBE-4B87-8FD6-A205B86E682F}"/>
    <cellStyle name="SAPBEXHLevel1 18 2 3 6" xfId="37400" xr:uid="{47552851-C777-4B1D-976E-F82626422AAD}"/>
    <cellStyle name="SAPBEXHLevel1 18 2 4" xfId="8488" xr:uid="{EA549B16-9177-41C1-928D-B9DA13B84069}"/>
    <cellStyle name="SAPBEXHLevel1 18 2 4 2" xfId="18737" xr:uid="{A355D9A1-8E79-40BF-8AE4-BD32634C066C}"/>
    <cellStyle name="SAPBEXHLevel1 18 2 4 3" xfId="22631" xr:uid="{C51815A5-9785-457F-BC36-9A0B40E4C9F0}"/>
    <cellStyle name="SAPBEXHLevel1 18 2 4 4" xfId="32021" xr:uid="{1CDF9F45-8FD4-4B44-BD4F-A1EB5AB30986}"/>
    <cellStyle name="SAPBEXHLevel1 18 2 4 5" xfId="35461" xr:uid="{AEB5EE40-E0A9-431B-813E-CA132B5544C5}"/>
    <cellStyle name="SAPBEXHLevel1 18 2 4 6" xfId="38412" xr:uid="{DF1F54DC-ADBB-4ED4-8D62-398ECACEA027}"/>
    <cellStyle name="SAPBEXHLevel1 18 2 5" xfId="13727" xr:uid="{2200D716-986B-42ED-8CA4-22A61486981A}"/>
    <cellStyle name="SAPBEXHLevel1 18 2 6" xfId="13246" xr:uid="{14D681E2-EACE-45CC-9B89-D8724FA7B31E}"/>
    <cellStyle name="SAPBEXHLevel1 18 2 7" xfId="20309" xr:uid="{58312DE8-443B-41CE-BAF5-F475D0E197D5}"/>
    <cellStyle name="SAPBEXHLevel1 18 2 8" xfId="23855" xr:uid="{1169209D-010C-43D6-9DBC-CA8F39B0DF20}"/>
    <cellStyle name="SAPBEXHLevel1 18 2 9" xfId="27868" xr:uid="{F719EE4B-8BC8-43DA-83C5-632972709303}"/>
    <cellStyle name="SAPBEXHLevel1 18 20" xfId="30614" xr:uid="{73DFBAB4-4819-4BAE-9BA2-36DA4A994DA2}"/>
    <cellStyle name="SAPBEXHLevel1 18 21" xfId="39477" xr:uid="{4502457C-76FB-4AAF-A9D1-E417A79A53B8}"/>
    <cellStyle name="SAPBEXHLevel1 18 22" xfId="39185" xr:uid="{77B896E8-9AB6-4665-8A63-2AF8C8CE613A}"/>
    <cellStyle name="SAPBEXHLevel1 18 23" xfId="41366" xr:uid="{92490D9A-E3A6-4427-AFD9-7BDB2A1EA8FE}"/>
    <cellStyle name="SAPBEXHLevel1 18 3" xfId="2504" xr:uid="{12EB9EFD-1D71-4E84-A945-2E85888A4394}"/>
    <cellStyle name="SAPBEXHLevel1 18 3 10" xfId="38924" xr:uid="{0CB3604A-3401-4B0F-A364-C2DD7107D172}"/>
    <cellStyle name="SAPBEXHLevel1 18 3 11" xfId="41722" xr:uid="{733D8D53-34AE-4ED0-A90F-778B5D0FF0F6}"/>
    <cellStyle name="SAPBEXHLevel1 18 3 2" xfId="5934" xr:uid="{CC0F77F0-9224-4E64-898F-24C3191A2F2E}"/>
    <cellStyle name="SAPBEXHLevel1 18 3 2 2" xfId="16245" xr:uid="{FC3847C8-3CC7-411B-93BA-3BA66DFB9DE3}"/>
    <cellStyle name="SAPBEXHLevel1 18 3 2 3" xfId="20521" xr:uid="{E5A15E09-BCB2-40FD-9180-440A7359C33B}"/>
    <cellStyle name="SAPBEXHLevel1 18 3 2 4" xfId="29863" xr:uid="{8ABBFA3D-9E2E-45AC-B05F-D77574CF440A}"/>
    <cellStyle name="SAPBEXHLevel1 18 3 2 5" xfId="33456" xr:uid="{0E4CEF21-06D8-42BF-AFBC-D927495BA53E}"/>
    <cellStyle name="SAPBEXHLevel1 18 3 2 6" xfId="36505" xr:uid="{ECA5FE3D-6A20-401C-A79B-5D08E043F20C}"/>
    <cellStyle name="SAPBEXHLevel1 18 3 3" xfId="4205" xr:uid="{271E0606-FA13-45E4-9310-3E247DED75C1}"/>
    <cellStyle name="SAPBEXHLevel1 18 3 3 2" xfId="14611" xr:uid="{F6DD1098-8B42-40E4-A8B9-DAEC22FB926B}"/>
    <cellStyle name="SAPBEXHLevel1 18 3 3 3" xfId="19231" xr:uid="{8DCF1C98-EBD4-4963-9FA9-9DD94AA9691C}"/>
    <cellStyle name="SAPBEXHLevel1 18 3 3 4" xfId="28619" xr:uid="{E50ADB77-640B-4684-9E61-0D62FF8FA997}"/>
    <cellStyle name="SAPBEXHLevel1 18 3 3 5" xfId="27161" xr:uid="{CE86C1A9-AC04-42B1-943D-CE38B33BBB4B}"/>
    <cellStyle name="SAPBEXHLevel1 18 3 3 6" xfId="24392" xr:uid="{44D8D99B-5E65-49C6-9ACA-2A9F661D99E6}"/>
    <cellStyle name="SAPBEXHLevel1 18 3 4" xfId="8117" xr:uid="{435F5B4C-074F-4B86-8AE4-F1DC8331DBFE}"/>
    <cellStyle name="SAPBEXHLevel1 18 3 4 2" xfId="18371" xr:uid="{5400B58B-8800-4B89-AFA9-DF5DB1E81E79}"/>
    <cellStyle name="SAPBEXHLevel1 18 3 4 3" xfId="22297" xr:uid="{BDA98DAC-E90D-4DF9-8C72-F454E4A442A1}"/>
    <cellStyle name="SAPBEXHLevel1 18 3 4 4" xfId="31684" xr:uid="{AC422283-A789-4E01-9E2C-1D934B7A5A8E}"/>
    <cellStyle name="SAPBEXHLevel1 18 3 4 5" xfId="35139" xr:uid="{7A30CBE0-901B-4C61-92D9-16005768BE1D}"/>
    <cellStyle name="SAPBEXHLevel1 18 3 4 6" xfId="38103" xr:uid="{9B47F573-2AC1-4425-93B7-F83446F39BB3}"/>
    <cellStyle name="SAPBEXHLevel1 18 3 5" xfId="12214" xr:uid="{0D7E0281-C264-4158-8A0E-6732214E40FF}"/>
    <cellStyle name="SAPBEXHLevel1 18 3 6" xfId="12392" xr:uid="{3AC79EB7-46E0-41D6-9F09-22EAA29F042B}"/>
    <cellStyle name="SAPBEXHLevel1 18 3 7" xfId="23539" xr:uid="{55F31097-935B-42B3-B223-3233B5E86521}"/>
    <cellStyle name="SAPBEXHLevel1 18 3 8" xfId="27484" xr:uid="{115DDDD5-E7D4-4627-9072-8BA62D07A0F9}"/>
    <cellStyle name="SAPBEXHLevel1 18 3 9" xfId="39875" xr:uid="{15AFBF34-AECD-4FE7-B95E-2C9FE35D4D9A}"/>
    <cellStyle name="SAPBEXHLevel1 18 4" xfId="5262" xr:uid="{11B35A37-9D8C-4510-B708-8AC1F3A24B7E}"/>
    <cellStyle name="SAPBEXHLevel1 18 4 2" xfId="15612" xr:uid="{B30AE91F-5B1C-4032-BDFB-694CAEC90BC8}"/>
    <cellStyle name="SAPBEXHLevel1 18 4 3" xfId="20018" xr:uid="{C7D49503-0E3C-4FC9-B431-9BB7BB6AA550}"/>
    <cellStyle name="SAPBEXHLevel1 18 4 4" xfId="29348" xr:uid="{C7CED50D-F3B7-48C7-858D-281F937B7590}"/>
    <cellStyle name="SAPBEXHLevel1 18 4 5" xfId="32991" xr:uid="{29B5B404-1400-4D1E-9418-23F2D7492E21}"/>
    <cellStyle name="SAPBEXHLevel1 18 4 6" xfId="36079" xr:uid="{FB946E02-1B05-4C23-B882-CE0DADD1EBB8}"/>
    <cellStyle name="SAPBEXHLevel1 18 5" xfId="4789" xr:uid="{525E0656-23BE-4CFA-810A-2FD980CB0BED}"/>
    <cellStyle name="SAPBEXHLevel1 18 5 2" xfId="15187" xr:uid="{76045531-8C98-4B51-BEAB-A1CCF0323818}"/>
    <cellStyle name="SAPBEXHLevel1 18 5 3" xfId="19642" xr:uid="{EB177557-2C44-4A5C-AE47-720AA06AC10C}"/>
    <cellStyle name="SAPBEXHLevel1 18 5 4" xfId="29009" xr:uid="{CDB2F7EF-CC79-4257-94A0-CB7030C22C57}"/>
    <cellStyle name="SAPBEXHLevel1 18 5 5" xfId="32654" xr:uid="{7912CCB5-CF54-4271-8175-BCE159B09919}"/>
    <cellStyle name="SAPBEXHLevel1 18 5 6" xfId="33245" xr:uid="{C0A5BF02-D76E-4299-AB80-A6285DFE1B0A}"/>
    <cellStyle name="SAPBEXHLevel1 18 6" xfId="7683" xr:uid="{1EE05F9F-E32C-442D-8FDF-536D408AC253}"/>
    <cellStyle name="SAPBEXHLevel1 18 6 2" xfId="17955" xr:uid="{BF88342F-8A7C-4B04-BCD1-060CB3CDA60E}"/>
    <cellStyle name="SAPBEXHLevel1 18 6 3" xfId="21880" xr:uid="{69051766-D5CE-4306-AF8A-EB9B582D99DB}"/>
    <cellStyle name="SAPBEXHLevel1 18 6 4" xfId="31263" xr:uid="{7E755AC7-07FD-4F6C-BCFE-D0F44FD70A51}"/>
    <cellStyle name="SAPBEXHLevel1 18 6 5" xfId="34723" xr:uid="{4727D0A6-D844-4871-8F53-DE379B0BE4D2}"/>
    <cellStyle name="SAPBEXHLevel1 18 6 6" xfId="37694" xr:uid="{63E876FE-1858-4F62-890D-626446CFA5FA}"/>
    <cellStyle name="SAPBEXHLevel1 18 7" xfId="11144" xr:uid="{8192A135-45AE-4D46-BD72-1B5B2F311BA6}"/>
    <cellStyle name="SAPBEXHLevel1 18 8" xfId="11568" xr:uid="{EC31A0A4-12E4-4326-859B-F8D4395E9314}"/>
    <cellStyle name="SAPBEXHLevel1 18 9" xfId="12029" xr:uid="{6422CE38-D09B-4759-913D-2D29485DB47E}"/>
    <cellStyle name="SAPBEXHLevel1 19" xfId="2495" xr:uid="{041D6464-58C7-4C7F-A68D-7358A745AC23}"/>
    <cellStyle name="SAPBEXHLevel1 19 10" xfId="38933" xr:uid="{550F080A-984F-4F01-9623-D9CB3E6CFD81}"/>
    <cellStyle name="SAPBEXHLevel1 19 11" xfId="41713" xr:uid="{C7252175-641B-40B4-9481-34AC6E88C9A9}"/>
    <cellStyle name="SAPBEXHLevel1 19 2" xfId="5925" xr:uid="{898E7619-8606-405D-8010-84C8DA6ECD4C}"/>
    <cellStyle name="SAPBEXHLevel1 19 2 2" xfId="16236" xr:uid="{02917AE8-C220-4FA6-9B0B-1CECEFDA323A}"/>
    <cellStyle name="SAPBEXHLevel1 19 2 3" xfId="20512" xr:uid="{C39350AB-49E6-4515-91F9-6BEF07684BED}"/>
    <cellStyle name="SAPBEXHLevel1 19 2 4" xfId="29854" xr:uid="{9D34CCB8-6D8D-4832-A1DC-508DCFA758F2}"/>
    <cellStyle name="SAPBEXHLevel1 19 2 5" xfId="33447" xr:uid="{5BDA7AF6-D4E6-4DB8-9F87-F2309F47B39D}"/>
    <cellStyle name="SAPBEXHLevel1 19 2 6" xfId="36496" xr:uid="{38A2965F-5346-4C6D-B084-B7881F7A1D0A}"/>
    <cellStyle name="SAPBEXHLevel1 19 3" xfId="4214" xr:uid="{5275838A-38C0-4721-B785-012E3A1427D2}"/>
    <cellStyle name="SAPBEXHLevel1 19 3 2" xfId="14620" xr:uid="{806FE98D-930A-4E5E-AA2F-DBFB6DAC7AC0}"/>
    <cellStyle name="SAPBEXHLevel1 19 3 3" xfId="19240" xr:uid="{06C65458-E05E-40DC-8C4E-5ECB9B23C400}"/>
    <cellStyle name="SAPBEXHLevel1 19 3 4" xfId="28628" xr:uid="{0AB11D89-7860-4ECE-8E26-A3D92CCEA2E5}"/>
    <cellStyle name="SAPBEXHLevel1 19 3 5" xfId="27170" xr:uid="{02DC1111-63DE-467A-A26A-BE604891E2F0}"/>
    <cellStyle name="SAPBEXHLevel1 19 3 6" xfId="30035" xr:uid="{61AFBA25-6BC9-476F-A2D8-E3D7E30431AD}"/>
    <cellStyle name="SAPBEXHLevel1 19 4" xfId="8108" xr:uid="{3BE46CF2-27C6-4DDA-B11E-61A1F39C23E9}"/>
    <cellStyle name="SAPBEXHLevel1 19 4 2" xfId="18362" xr:uid="{2624B114-CBDC-4E3A-924F-1ABDDAD9AFB3}"/>
    <cellStyle name="SAPBEXHLevel1 19 4 3" xfId="22288" xr:uid="{82C7B50F-CE87-474B-896C-4F9CB0D6C4FA}"/>
    <cellStyle name="SAPBEXHLevel1 19 4 4" xfId="31675" xr:uid="{9F096D66-29C4-4FDF-BBAC-2BC870969258}"/>
    <cellStyle name="SAPBEXHLevel1 19 4 5" xfId="35130" xr:uid="{80C68425-9E32-4B6D-81D7-C75D3A21C46F}"/>
    <cellStyle name="SAPBEXHLevel1 19 4 6" xfId="38094" xr:uid="{603537C9-8322-489D-AFE9-D423F0EE0032}"/>
    <cellStyle name="SAPBEXHLevel1 19 5" xfId="14223" xr:uid="{5B8BC4B8-4E79-46F0-98BE-03F0B04F0CDE}"/>
    <cellStyle name="SAPBEXHLevel1 19 6" xfId="19821" xr:uid="{47BA0452-98FF-41E8-B10B-8A77805C64DF}"/>
    <cellStyle name="SAPBEXHLevel1 19 7" xfId="23530" xr:uid="{690413C2-309A-4660-A4E0-C57946854378}"/>
    <cellStyle name="SAPBEXHLevel1 19 8" xfId="27475" xr:uid="{7531987D-720B-4A15-ADD2-A098CC19BB55}"/>
    <cellStyle name="SAPBEXHLevel1 19 9" xfId="39866" xr:uid="{442F5A9D-4085-4247-A25E-0E3B52FB084F}"/>
    <cellStyle name="SAPBEXHLevel1 2" xfId="1533" xr:uid="{E1936E23-5C40-41F7-9B44-6C993A5B8DDF}"/>
    <cellStyle name="SAPBEXHLevel1 2 10" xfId="12779" xr:uid="{8DCE7EC4-B0E7-4C0B-B61A-29A4C21B9A05}"/>
    <cellStyle name="SAPBEXHLevel1 2 11" xfId="13098" xr:uid="{EAFBFA51-D6B4-4266-82AE-A14589833CC4}"/>
    <cellStyle name="SAPBEXHLevel1 2 12" xfId="23184" xr:uid="{A5BAEC1B-420F-4B8C-AD4B-372DDB2E25CE}"/>
    <cellStyle name="SAPBEXHLevel1 2 13" xfId="26054" xr:uid="{63BE7FEC-0CA0-4950-BCD8-15B1285A5CD1}"/>
    <cellStyle name="SAPBEXHLevel1 2 14" xfId="25680" xr:uid="{AE26B28A-5C7C-4E0A-BBE6-929B0B1BDDCA}"/>
    <cellStyle name="SAPBEXHLevel1 2 15" xfId="24634" xr:uid="{70EF7500-4824-40E4-BAC5-9B5C9F45FE1A}"/>
    <cellStyle name="SAPBEXHLevel1 2 16" xfId="26805" xr:uid="{FBE20787-E042-48AE-A622-2213660D2816}"/>
    <cellStyle name="SAPBEXHLevel1 2 17" xfId="26987" xr:uid="{80179370-0058-49C5-861D-C3A8B7ADE7F1}"/>
    <cellStyle name="SAPBEXHLevel1 2 18" xfId="25832" xr:uid="{38EE92BB-CEAC-43FF-ADD7-0BE1DFE6AEED}"/>
    <cellStyle name="SAPBEXHLevel1 2 19" xfId="28338" xr:uid="{B208879C-FC74-4F6F-A69E-B852C8C13C74}"/>
    <cellStyle name="SAPBEXHLevel1 2 2" xfId="3000" xr:uid="{15274E68-F4A0-4870-A0EF-4BE514A1402B}"/>
    <cellStyle name="SAPBEXHLevel1 2 2 10" xfId="32180" xr:uid="{8880D78D-BBEC-403C-8D2F-894E8B5E1B5E}"/>
    <cellStyle name="SAPBEXHLevel1 2 2 11" xfId="30458" xr:uid="{A85DDCD7-F918-4C93-9FD6-777F9514CD6E}"/>
    <cellStyle name="SAPBEXHLevel1 2 2 12" xfId="40227" xr:uid="{5153807E-DDD3-4C9B-AF5D-B1BBFFF13DCF}"/>
    <cellStyle name="SAPBEXHLevel1 2 2 13" xfId="40822" xr:uid="{74DB0909-0D08-4DAD-82E1-0B27C7F7DF6E}"/>
    <cellStyle name="SAPBEXHLevel1 2 2 14" xfId="42039" xr:uid="{1BA61385-7561-4D8D-873B-4E62ED24FB6C}"/>
    <cellStyle name="SAPBEXHLevel1 2 2 2" xfId="6336" xr:uid="{21724D24-B5D4-4860-9E5F-5558D8147920}"/>
    <cellStyle name="SAPBEXHLevel1 2 2 2 2" xfId="16643" xr:uid="{7A5A5F84-7356-47CA-9801-157D34CA47C0}"/>
    <cellStyle name="SAPBEXHLevel1 2 2 2 3" xfId="20867" xr:uid="{C4A98A1D-A282-486E-BC66-7574167CC1CB}"/>
    <cellStyle name="SAPBEXHLevel1 2 2 2 4" xfId="30217" xr:uid="{023AB1A5-9DEF-45BC-AD89-81C3CCD4EDC6}"/>
    <cellStyle name="SAPBEXHLevel1 2 2 2 5" xfId="33789" xr:uid="{9D13100A-2D50-4BFA-A0C6-8CB6E4030800}"/>
    <cellStyle name="SAPBEXHLevel1 2 2 2 6" xfId="36823" xr:uid="{0C5C2E3F-F43A-432A-9E23-A11DF1B03A5A}"/>
    <cellStyle name="SAPBEXHLevel1 2 2 3" xfId="7281" xr:uid="{678675DD-F7A1-4B23-A658-E437CB34F88D}"/>
    <cellStyle name="SAPBEXHLevel1 2 2 3 2" xfId="17567" xr:uid="{36084108-6873-406E-8BAA-3EAF8DE21D33}"/>
    <cellStyle name="SAPBEXHLevel1 2 2 3 3" xfId="21564" xr:uid="{30ADD862-DA47-4931-B8F4-22B2FA82F2D3}"/>
    <cellStyle name="SAPBEXHLevel1 2 2 3 4" xfId="30929" xr:uid="{6CFE2D56-5109-4023-AF35-EC2083339FB7}"/>
    <cellStyle name="SAPBEXHLevel1 2 2 3 5" xfId="34418" xr:uid="{1FA51C45-D573-4A60-87F7-237883775D08}"/>
    <cellStyle name="SAPBEXHLevel1 2 2 3 6" xfId="37401" xr:uid="{996174F7-100E-41C4-81FA-E4C02C110886}"/>
    <cellStyle name="SAPBEXHLevel1 2 2 4" xfId="8489" xr:uid="{6E2783C4-0D2E-493D-8A51-6769C5906579}"/>
    <cellStyle name="SAPBEXHLevel1 2 2 4 2" xfId="18738" xr:uid="{5D1CED5E-803F-47AF-9853-B6B00AD52873}"/>
    <cellStyle name="SAPBEXHLevel1 2 2 4 3" xfId="22632" xr:uid="{2D2A46E5-12F9-4ED3-81BB-85F965D44251}"/>
    <cellStyle name="SAPBEXHLevel1 2 2 4 4" xfId="32022" xr:uid="{EA26A489-8583-4360-BAB4-C0EEDBEF7EAF}"/>
    <cellStyle name="SAPBEXHLevel1 2 2 4 5" xfId="35462" xr:uid="{7FEC032C-900E-4935-96D6-99C1797D76F2}"/>
    <cellStyle name="SAPBEXHLevel1 2 2 4 6" xfId="38413" xr:uid="{F86B5EAA-BB67-4980-B3E2-9EC3E375897F}"/>
    <cellStyle name="SAPBEXHLevel1 2 2 5" xfId="13728" xr:uid="{536632CD-AC31-45DA-9A61-BAEB8762907F}"/>
    <cellStyle name="SAPBEXHLevel1 2 2 6" xfId="12586" xr:uid="{01693E44-57D5-4DE6-94E8-48C56FD297E9}"/>
    <cellStyle name="SAPBEXHLevel1 2 2 7" xfId="14392" xr:uid="{A7BA8923-869B-42DC-A190-C73E09F89943}"/>
    <cellStyle name="SAPBEXHLevel1 2 2 8" xfId="23856" xr:uid="{92CA9276-A883-4209-BF2A-87627F2FF794}"/>
    <cellStyle name="SAPBEXHLevel1 2 2 9" xfId="27869" xr:uid="{DA408669-4DCE-4F18-907D-5E19DFED19F0}"/>
    <cellStyle name="SAPBEXHLevel1 2 20" xfId="26155" xr:uid="{B555C3C9-7B63-421B-9533-B772FC978CEF}"/>
    <cellStyle name="SAPBEXHLevel1 2 21" xfId="39478" xr:uid="{0587CFD7-F1B8-4EA7-9E0F-E8C9C00EF58E}"/>
    <cellStyle name="SAPBEXHLevel1 2 22" xfId="39184" xr:uid="{29E8B310-DA7F-44D5-82AA-776D9FFEAEE2}"/>
    <cellStyle name="SAPBEXHLevel1 2 23" xfId="41367" xr:uid="{686A60EE-B434-4F72-952E-403158455B45}"/>
    <cellStyle name="SAPBEXHLevel1 2 3" xfId="2505" xr:uid="{4AC96DF6-ABD4-45EA-B3E3-0C9676058CDD}"/>
    <cellStyle name="SAPBEXHLevel1 2 3 10" xfId="38923" xr:uid="{16B44B66-93F2-4440-92E4-6E458258D71B}"/>
    <cellStyle name="SAPBEXHLevel1 2 3 11" xfId="41723" xr:uid="{73F57894-5012-4C26-8A3D-5860ADE6CCBE}"/>
    <cellStyle name="SAPBEXHLevel1 2 3 2" xfId="5935" xr:uid="{4D25C213-60BC-4951-877C-25256CB8785B}"/>
    <cellStyle name="SAPBEXHLevel1 2 3 2 2" xfId="16246" xr:uid="{C23A3A1F-5D4F-4846-B5E6-5392DF6531DB}"/>
    <cellStyle name="SAPBEXHLevel1 2 3 2 3" xfId="20522" xr:uid="{A5FFDD74-9621-4567-AFF2-B9ECAADEB7A6}"/>
    <cellStyle name="SAPBEXHLevel1 2 3 2 4" xfId="29864" xr:uid="{68B4D4E0-32E8-4F6D-92F7-A7FF1A55B08A}"/>
    <cellStyle name="SAPBEXHLevel1 2 3 2 5" xfId="33457" xr:uid="{1C9F6A90-F989-4566-BFA4-B221CE4D305E}"/>
    <cellStyle name="SAPBEXHLevel1 2 3 2 6" xfId="36506" xr:uid="{280E5269-423E-4A91-8A60-33F5CA74BDEE}"/>
    <cellStyle name="SAPBEXHLevel1 2 3 3" xfId="4204" xr:uid="{1C69F2FF-41BA-4D48-B469-2D60D908610D}"/>
    <cellStyle name="SAPBEXHLevel1 2 3 3 2" xfId="14610" xr:uid="{3C2F7E6D-A3E4-4CC3-8A49-0AB150CB7DE4}"/>
    <cellStyle name="SAPBEXHLevel1 2 3 3 3" xfId="19230" xr:uid="{51142CB9-D59A-440C-82A4-3F5641AD141D}"/>
    <cellStyle name="SAPBEXHLevel1 2 3 3 4" xfId="28618" xr:uid="{CA2331BF-31E7-4795-A780-7D793D90E291}"/>
    <cellStyle name="SAPBEXHLevel1 2 3 3 5" xfId="27160" xr:uid="{1A96BC03-3ECF-4610-9D40-CF56FCE34F77}"/>
    <cellStyle name="SAPBEXHLevel1 2 3 3 6" xfId="30566" xr:uid="{750C1CCB-C1B7-46F9-9917-17DAA2970194}"/>
    <cellStyle name="SAPBEXHLevel1 2 3 4" xfId="8118" xr:uid="{A507DE87-2E50-43A4-BDA4-814AF5E7D72F}"/>
    <cellStyle name="SAPBEXHLevel1 2 3 4 2" xfId="18372" xr:uid="{ACFA062C-2908-4E55-8B1E-0B51AA43897E}"/>
    <cellStyle name="SAPBEXHLevel1 2 3 4 3" xfId="22298" xr:uid="{6DFD0A23-F3C4-46FF-9D36-76B619E135BE}"/>
    <cellStyle name="SAPBEXHLevel1 2 3 4 4" xfId="31685" xr:uid="{7591B6E0-2EB6-46EC-85E7-F7FB865A64C9}"/>
    <cellStyle name="SAPBEXHLevel1 2 3 4 5" xfId="35140" xr:uid="{120E496D-6249-49C7-83B0-82A8E9F582C2}"/>
    <cellStyle name="SAPBEXHLevel1 2 3 4 6" xfId="38104" xr:uid="{6CE8A4BC-DF1C-4997-BEFD-181A50F2D472}"/>
    <cellStyle name="SAPBEXHLevel1 2 3 5" xfId="13881" xr:uid="{E4C28F7A-56FF-4F56-8F8C-6F673BAAF4EF}"/>
    <cellStyle name="SAPBEXHLevel1 2 3 6" xfId="12690" xr:uid="{6E45D120-8608-45E9-8886-B66DF3DF4AB7}"/>
    <cellStyle name="SAPBEXHLevel1 2 3 7" xfId="23540" xr:uid="{7BBA912D-E0CB-45F1-BC3D-1428657ACA9B}"/>
    <cellStyle name="SAPBEXHLevel1 2 3 8" xfId="27485" xr:uid="{03137AC5-5FBC-4921-849C-427F8F225184}"/>
    <cellStyle name="SAPBEXHLevel1 2 3 9" xfId="39876" xr:uid="{BF23DE61-B911-45F9-8D06-04D1F39D358B}"/>
    <cellStyle name="SAPBEXHLevel1 2 4" xfId="5263" xr:uid="{25439156-0B5C-4297-A078-117AD706799F}"/>
    <cellStyle name="SAPBEXHLevel1 2 4 2" xfId="15613" xr:uid="{132C62C9-3C77-45A4-8D5E-018B12A0B439}"/>
    <cellStyle name="SAPBEXHLevel1 2 4 3" xfId="20019" xr:uid="{E3F7C67C-EFAD-4986-B8B0-16A5D44F8C4D}"/>
    <cellStyle name="SAPBEXHLevel1 2 4 4" xfId="29349" xr:uid="{FD992534-BB9D-416F-B30A-99463102D959}"/>
    <cellStyle name="SAPBEXHLevel1 2 4 5" xfId="32992" xr:uid="{782C5249-BAF7-43AA-A08D-401ABF00A72C}"/>
    <cellStyle name="SAPBEXHLevel1 2 4 6" xfId="36080" xr:uid="{D45B00CA-F19D-4EFD-BA38-A56CF5806D7F}"/>
    <cellStyle name="SAPBEXHLevel1 2 5" xfId="4788" xr:uid="{FA6AE9E8-3213-4A8B-AC73-CB9BDC9B2E58}"/>
    <cellStyle name="SAPBEXHLevel1 2 5 2" xfId="15186" xr:uid="{0C6B06C1-EBC7-41E8-80F2-65F7E7A0637A}"/>
    <cellStyle name="SAPBEXHLevel1 2 5 3" xfId="19641" xr:uid="{CFD74387-8CC1-4C16-9472-B6A8E4640BDC}"/>
    <cellStyle name="SAPBEXHLevel1 2 5 4" xfId="29008" xr:uid="{5CA9D4A0-AB16-4338-9BE2-71CD72CB7397}"/>
    <cellStyle name="SAPBEXHLevel1 2 5 5" xfId="32653" xr:uid="{CF0F9D6F-3E0D-4C7C-A92C-BE4A1188C48E}"/>
    <cellStyle name="SAPBEXHLevel1 2 5 6" xfId="32493" xr:uid="{8E91EA6C-5E72-40A7-952C-79BADBF47758}"/>
    <cellStyle name="SAPBEXHLevel1 2 6" xfId="7682" xr:uid="{3929A6E7-D10D-4CB1-B4BE-B2A5BE8AF747}"/>
    <cellStyle name="SAPBEXHLevel1 2 6 2" xfId="17954" xr:uid="{C61170B0-E4FA-4328-B880-A7C16BCEA901}"/>
    <cellStyle name="SAPBEXHLevel1 2 6 3" xfId="21879" xr:uid="{D5A0E69F-791C-4750-AB9C-3C35A1286E12}"/>
    <cellStyle name="SAPBEXHLevel1 2 6 4" xfId="31262" xr:uid="{D8F2C3AD-216F-4158-8E1B-97FB46D3C772}"/>
    <cellStyle name="SAPBEXHLevel1 2 6 5" xfId="34722" xr:uid="{E73A0285-C78D-4B86-B819-D2BBAF692D6F}"/>
    <cellStyle name="SAPBEXHLevel1 2 6 6" xfId="37693" xr:uid="{08371713-B647-4C47-9EE4-D86E524D0288}"/>
    <cellStyle name="SAPBEXHLevel1 2 7" xfId="11145" xr:uid="{F51CE185-1E06-4F11-AE9B-EA04504CD9E5}"/>
    <cellStyle name="SAPBEXHLevel1 2 8" xfId="11569" xr:uid="{94ACBF41-F47C-4651-9C77-AA57A4CD8209}"/>
    <cellStyle name="SAPBEXHLevel1 2 9" xfId="12030" xr:uid="{FD9C1322-EC1D-4998-8682-A3CED07375DD}"/>
    <cellStyle name="SAPBEXHLevel1 20" xfId="5253" xr:uid="{DE7B2352-E441-41C0-9AF1-58BFE931469D}"/>
    <cellStyle name="SAPBEXHLevel1 20 2" xfId="15603" xr:uid="{D20AA5AB-C115-4974-BC1A-6A0187B5FC7F}"/>
    <cellStyle name="SAPBEXHLevel1 20 3" xfId="20009" xr:uid="{DE27AE33-57C5-45B0-A140-E730533775C6}"/>
    <cellStyle name="SAPBEXHLevel1 20 4" xfId="29339" xr:uid="{210DFFAB-0440-4D3B-A05A-4F113E1E2737}"/>
    <cellStyle name="SAPBEXHLevel1 20 5" xfId="32982" xr:uid="{89448B3C-CDB1-464D-A478-A08E3F3957FA}"/>
    <cellStyle name="SAPBEXHLevel1 20 6" xfId="36070" xr:uid="{1510CDBD-A4C4-4F0F-B698-8D839EF8D18D}"/>
    <cellStyle name="SAPBEXHLevel1 21" xfId="4798" xr:uid="{5AB994B8-BFB2-4149-B89E-9F0BCB2FB0C8}"/>
    <cellStyle name="SAPBEXHLevel1 21 2" xfId="15196" xr:uid="{79EC1EAA-2CD8-407D-B47E-BE4B4127F4F0}"/>
    <cellStyle name="SAPBEXHLevel1 21 3" xfId="19651" xr:uid="{4E76EA6E-FB36-4466-B11E-7B08BADAA303}"/>
    <cellStyle name="SAPBEXHLevel1 21 4" xfId="29018" xr:uid="{FEF5B774-EB9D-489D-9D82-53437CD1BCF6}"/>
    <cellStyle name="SAPBEXHLevel1 21 5" xfId="32663" xr:uid="{533A4B3D-24F4-459E-86DA-33E89129921D}"/>
    <cellStyle name="SAPBEXHLevel1 21 6" xfId="24357" xr:uid="{B27FC8FE-74BE-4890-8FAF-37E7E196E5D6}"/>
    <cellStyle name="SAPBEXHLevel1 22" xfId="7688" xr:uid="{0B7F05FB-0714-4FA6-B506-A9E3F46ADDEB}"/>
    <cellStyle name="SAPBEXHLevel1 22 2" xfId="17960" xr:uid="{1E130B7B-DB82-4F3F-A1B5-8807A5BE0383}"/>
    <cellStyle name="SAPBEXHLevel1 22 3" xfId="21885" xr:uid="{128D0808-A10A-4CB0-8226-498F34797B28}"/>
    <cellStyle name="SAPBEXHLevel1 22 4" xfId="31268" xr:uid="{95950FA8-9C87-4940-9B7E-53D50ECE373C}"/>
    <cellStyle name="SAPBEXHLevel1 22 5" xfId="34728" xr:uid="{E71EDFE4-CEE1-4005-A0FF-8351591D0408}"/>
    <cellStyle name="SAPBEXHLevel1 22 6" xfId="37699" xr:uid="{6F7FC34B-3ECD-4780-B1AB-CD1FAED55A47}"/>
    <cellStyle name="SAPBEXHLevel1 23" xfId="11146" xr:uid="{0CEEA6FE-9C14-49CB-93D6-FC420C31C84B}"/>
    <cellStyle name="SAPBEXHLevel1 24" xfId="11559" xr:uid="{C2603C28-8D24-4FBE-B5C1-3D8279DD91AB}"/>
    <cellStyle name="SAPBEXHLevel1 25" xfId="12020" xr:uid="{D6FBF187-0890-4D26-A0EE-0A2E88784CC3}"/>
    <cellStyle name="SAPBEXHLevel1 26" xfId="12772" xr:uid="{0B377161-BF39-44C7-BB30-B12FD202482F}"/>
    <cellStyle name="SAPBEXHLevel1 27" xfId="12396" xr:uid="{5C938111-1267-49A1-AC70-4760298B867E}"/>
    <cellStyle name="SAPBEXHLevel1 28" xfId="23174" xr:uid="{56907805-B9A4-4FB4-A4AD-812A903A7A26}"/>
    <cellStyle name="SAPBEXHLevel1 29" xfId="24800" xr:uid="{D496DC98-6961-4390-AF17-3F1D48F436C3}"/>
    <cellStyle name="SAPBEXHLevel1 3" xfId="1534" xr:uid="{CC431AD7-74B9-4AA5-8935-A4093999A6F1}"/>
    <cellStyle name="SAPBEXHLevel1 3 10" xfId="12780" xr:uid="{092ABF27-CA7E-403F-ADAC-E1A18F8A54D9}"/>
    <cellStyle name="SAPBEXHLevel1 3 11" xfId="13097" xr:uid="{EC3BAC5B-688C-4DD8-A0A9-0B5B4FBC902B}"/>
    <cellStyle name="SAPBEXHLevel1 3 12" xfId="23185" xr:uid="{3553C17B-C100-4B5E-BF19-F11DD6E50F58}"/>
    <cellStyle name="SAPBEXHLevel1 3 13" xfId="24791" xr:uid="{FEEAE9E9-0E07-4DF1-BAC7-DA10AE758712}"/>
    <cellStyle name="SAPBEXHLevel1 3 14" xfId="25681" xr:uid="{D902E89F-9F26-4442-8C06-71CBBD53ACC8}"/>
    <cellStyle name="SAPBEXHLevel1 3 15" xfId="26140" xr:uid="{2A014FFE-F691-45F7-B0E7-7B766A95D6EF}"/>
    <cellStyle name="SAPBEXHLevel1 3 16" xfId="25086" xr:uid="{5BD4FF44-E5AE-4B09-9FCB-D80AE44EC80D}"/>
    <cellStyle name="SAPBEXHLevel1 3 17" xfId="25373" xr:uid="{01F8B52E-7B08-4788-9F8B-312FF5A1C148}"/>
    <cellStyle name="SAPBEXHLevel1 3 18" xfId="27283" xr:uid="{73F99883-2C66-4B3E-9F93-373AAA2A0C3B}"/>
    <cellStyle name="SAPBEXHLevel1 3 19" xfId="28337" xr:uid="{11B14ED1-798A-4DC9-A8D9-5AF895488945}"/>
    <cellStyle name="SAPBEXHLevel1 3 2" xfId="3001" xr:uid="{514D11F2-AB52-43BB-9FE5-AE7EBFF27692}"/>
    <cellStyle name="SAPBEXHLevel1 3 2 10" xfId="31102" xr:uid="{A3974636-FFCC-4DBE-AD44-43790D77BB15}"/>
    <cellStyle name="SAPBEXHLevel1 3 2 11" xfId="29512" xr:uid="{B16C4AC8-0DD8-48D4-AE8E-B2AEB08F2AD1}"/>
    <cellStyle name="SAPBEXHLevel1 3 2 12" xfId="40228" xr:uid="{19B20883-A9B0-4FFF-A2A2-79727AB02504}"/>
    <cellStyle name="SAPBEXHLevel1 3 2 13" xfId="40823" xr:uid="{708932A7-3766-44A2-A8E3-FDF80F39283F}"/>
    <cellStyle name="SAPBEXHLevel1 3 2 14" xfId="42040" xr:uid="{E0278DC3-2684-4534-8A9E-83C907BB7ADD}"/>
    <cellStyle name="SAPBEXHLevel1 3 2 2" xfId="6337" xr:uid="{B9A4964A-14C0-42C9-9898-CF56F903DC0F}"/>
    <cellStyle name="SAPBEXHLevel1 3 2 2 2" xfId="16644" xr:uid="{B65BA3E9-AA48-49DF-B3AB-58A07ECB8C60}"/>
    <cellStyle name="SAPBEXHLevel1 3 2 2 3" xfId="20868" xr:uid="{A542449F-A69B-4E90-972E-35EA2D05037F}"/>
    <cellStyle name="SAPBEXHLevel1 3 2 2 4" xfId="30218" xr:uid="{A90E7281-601C-485D-BA9E-21F5205C338A}"/>
    <cellStyle name="SAPBEXHLevel1 3 2 2 5" xfId="33790" xr:uid="{EC8AD595-D2C2-442A-9DE7-046D5F48F7C4}"/>
    <cellStyle name="SAPBEXHLevel1 3 2 2 6" xfId="36824" xr:uid="{8E52912B-D5B3-49B9-80A0-B73871AA0C16}"/>
    <cellStyle name="SAPBEXHLevel1 3 2 3" xfId="7282" xr:uid="{422FB2B6-50AE-4CB1-9A51-10B58536A0D1}"/>
    <cellStyle name="SAPBEXHLevel1 3 2 3 2" xfId="17568" xr:uid="{9C546554-39BA-4A44-A577-0D722BFD3508}"/>
    <cellStyle name="SAPBEXHLevel1 3 2 3 3" xfId="21565" xr:uid="{078B11F7-FD9F-4A27-A144-DA13A92B406E}"/>
    <cellStyle name="SAPBEXHLevel1 3 2 3 4" xfId="30930" xr:uid="{B41B8E00-9E9D-4645-8E0F-57A1A701AB60}"/>
    <cellStyle name="SAPBEXHLevel1 3 2 3 5" xfId="34419" xr:uid="{50E2FE24-E16D-42B3-B2AD-7C15515D4DB1}"/>
    <cellStyle name="SAPBEXHLevel1 3 2 3 6" xfId="37402" xr:uid="{83736DCC-00BE-4F76-B714-6EAF24FE637C}"/>
    <cellStyle name="SAPBEXHLevel1 3 2 4" xfId="8490" xr:uid="{633A75EC-C7B6-4A21-81D4-B63D1634D35A}"/>
    <cellStyle name="SAPBEXHLevel1 3 2 4 2" xfId="18739" xr:uid="{48E4B364-1495-4001-B38D-C94D2898A526}"/>
    <cellStyle name="SAPBEXHLevel1 3 2 4 3" xfId="22633" xr:uid="{0E9086CE-A825-43C2-AE66-73AC38F35A69}"/>
    <cellStyle name="SAPBEXHLevel1 3 2 4 4" xfId="32023" xr:uid="{FE5B7A07-0B56-4FFE-996C-AA38EC96E1BC}"/>
    <cellStyle name="SAPBEXHLevel1 3 2 4 5" xfId="35463" xr:uid="{4BB135C3-8F25-41F1-BEF3-28983F2283E2}"/>
    <cellStyle name="SAPBEXHLevel1 3 2 4 6" xfId="38414" xr:uid="{867FD214-270E-45F0-B8E8-B10BD1880B9B}"/>
    <cellStyle name="SAPBEXHLevel1 3 2 5" xfId="13729" xr:uid="{C8FE5D59-F8D2-468B-ACA0-C4BE9BAD183B}"/>
    <cellStyle name="SAPBEXHLevel1 3 2 6" xfId="13547" xr:uid="{CD353C90-1364-4915-B21A-7692E25CDB20}"/>
    <cellStyle name="SAPBEXHLevel1 3 2 7" xfId="22766" xr:uid="{B7864741-3AE4-43C1-9B35-A9B3895845DE}"/>
    <cellStyle name="SAPBEXHLevel1 3 2 8" xfId="23857" xr:uid="{2F5D080C-1DFA-44C5-A362-561DB6EC2B4E}"/>
    <cellStyle name="SAPBEXHLevel1 3 2 9" xfId="27870" xr:uid="{0DBA7A8B-FA53-4842-AE6B-60F7165BB581}"/>
    <cellStyle name="SAPBEXHLevel1 3 20" xfId="26154" xr:uid="{AB44BB79-9958-43E5-8422-22C01857FF35}"/>
    <cellStyle name="SAPBEXHLevel1 3 21" xfId="39479" xr:uid="{45AB5C0E-735D-4E69-81CA-E7C41B88A2C7}"/>
    <cellStyle name="SAPBEXHLevel1 3 22" xfId="40374" xr:uid="{A9C2F234-C9C2-4504-A5C2-ECC2CCFCD718}"/>
    <cellStyle name="SAPBEXHLevel1 3 23" xfId="41368" xr:uid="{BDEB1A01-6D21-4C41-912F-1C3E1163C770}"/>
    <cellStyle name="SAPBEXHLevel1 3 3" xfId="2506" xr:uid="{34D8F421-BACE-4E78-9A36-108F898C381B}"/>
    <cellStyle name="SAPBEXHLevel1 3 3 10" xfId="38922" xr:uid="{B161519A-C182-4F51-8526-876F918CF580}"/>
    <cellStyle name="SAPBEXHLevel1 3 3 11" xfId="41724" xr:uid="{C23EEFC2-C392-4A38-9DEE-C32E58BF400D}"/>
    <cellStyle name="SAPBEXHLevel1 3 3 2" xfId="5936" xr:uid="{9A833A9D-84D2-4BD7-899B-E7097AB0A271}"/>
    <cellStyle name="SAPBEXHLevel1 3 3 2 2" xfId="16247" xr:uid="{A8754923-2702-48CC-BDFE-EE7ECF976F7F}"/>
    <cellStyle name="SAPBEXHLevel1 3 3 2 3" xfId="20523" xr:uid="{AF4851B7-A064-45EB-A969-BE3E68FEF90C}"/>
    <cellStyle name="SAPBEXHLevel1 3 3 2 4" xfId="29865" xr:uid="{4CD1E24C-408E-4F30-9003-B852DA5ABD29}"/>
    <cellStyle name="SAPBEXHLevel1 3 3 2 5" xfId="33458" xr:uid="{C9EBFA8A-646A-40AA-983F-12221A9DBDA1}"/>
    <cellStyle name="SAPBEXHLevel1 3 3 2 6" xfId="36507" xr:uid="{00C58644-B4A8-49EF-862C-2AE3E2DE3904}"/>
    <cellStyle name="SAPBEXHLevel1 3 3 3" xfId="4203" xr:uid="{99676FDA-F229-4BDD-8294-22C3DA2AFA1A}"/>
    <cellStyle name="SAPBEXHLevel1 3 3 3 2" xfId="14609" xr:uid="{2EBAE4FF-3120-44C4-8520-6601B554F2A8}"/>
    <cellStyle name="SAPBEXHLevel1 3 3 3 3" xfId="19229" xr:uid="{866BE338-EA91-46EB-A620-20062E4572D9}"/>
    <cellStyle name="SAPBEXHLevel1 3 3 3 4" xfId="28617" xr:uid="{EAAFE873-9980-4948-B1E8-02ECB0F10E23}"/>
    <cellStyle name="SAPBEXHLevel1 3 3 3 5" xfId="27159" xr:uid="{A2CF7A13-49D0-4D5A-9FEF-EBE96A123AF3}"/>
    <cellStyle name="SAPBEXHLevel1 3 3 3 6" xfId="30034" xr:uid="{6FED8B84-224D-4406-834A-DC6830657681}"/>
    <cellStyle name="SAPBEXHLevel1 3 3 4" xfId="8119" xr:uid="{EC0AC62B-0331-4EC4-9F28-38A8AEA4231D}"/>
    <cellStyle name="SAPBEXHLevel1 3 3 4 2" xfId="18373" xr:uid="{98D4DA98-64AC-4526-A258-D09950D98DFD}"/>
    <cellStyle name="SAPBEXHLevel1 3 3 4 3" xfId="22299" xr:uid="{6653CA33-2244-463A-8953-516F38888A3A}"/>
    <cellStyle name="SAPBEXHLevel1 3 3 4 4" xfId="31686" xr:uid="{7E5B1266-1B57-42B9-9D85-9E4CBF1A1D0E}"/>
    <cellStyle name="SAPBEXHLevel1 3 3 4 5" xfId="35141" xr:uid="{00A6C078-81E9-46D7-9C67-1B5D9C8246AE}"/>
    <cellStyle name="SAPBEXHLevel1 3 3 4 6" xfId="38105" xr:uid="{798D0B90-49BC-41C2-98C8-6B0D379D9B83}"/>
    <cellStyle name="SAPBEXHLevel1 3 3 5" xfId="12215" xr:uid="{CCA78266-06B1-4A78-A5F6-77C57DBE0F41}"/>
    <cellStyle name="SAPBEXHLevel1 3 3 6" xfId="19739" xr:uid="{EF031E00-4C0C-4178-94E5-3B3E1B394EFE}"/>
    <cellStyle name="SAPBEXHLevel1 3 3 7" xfId="23541" xr:uid="{90622EA7-E611-404A-8E07-1A888DDEDA90}"/>
    <cellStyle name="SAPBEXHLevel1 3 3 8" xfId="27486" xr:uid="{6D6194AE-202D-446C-9A5C-40A787EF6CD6}"/>
    <cellStyle name="SAPBEXHLevel1 3 3 9" xfId="39877" xr:uid="{1410FD99-AC00-46E3-ABCD-53DF8E0CD953}"/>
    <cellStyle name="SAPBEXHLevel1 3 4" xfId="5264" xr:uid="{0DC2B0B8-3826-49AD-8EF8-6EC6FDE517CF}"/>
    <cellStyle name="SAPBEXHLevel1 3 4 2" xfId="15614" xr:uid="{82AC76A7-9FC3-4262-B445-39453B8495A8}"/>
    <cellStyle name="SAPBEXHLevel1 3 4 3" xfId="20020" xr:uid="{CE3CCD85-2005-4460-818D-36D0CE85F279}"/>
    <cellStyle name="SAPBEXHLevel1 3 4 4" xfId="29350" xr:uid="{45AB40E0-410A-4BE7-9263-16885265EF36}"/>
    <cellStyle name="SAPBEXHLevel1 3 4 5" xfId="32993" xr:uid="{35C612AE-5792-4D7B-86C6-ED43999852C0}"/>
    <cellStyle name="SAPBEXHLevel1 3 4 6" xfId="36081" xr:uid="{404C84E3-36AA-4F81-A75E-FB8568E089F3}"/>
    <cellStyle name="SAPBEXHLevel1 3 5" xfId="4787" xr:uid="{438DD714-EC74-48EC-B5E9-9065CE29E4B0}"/>
    <cellStyle name="SAPBEXHLevel1 3 5 2" xfId="15185" xr:uid="{F472FB5F-65BC-485D-96B9-452A856C683B}"/>
    <cellStyle name="SAPBEXHLevel1 3 5 3" xfId="19640" xr:uid="{97B332E3-0386-4AF0-BCBD-0724CFDA329C}"/>
    <cellStyle name="SAPBEXHLevel1 3 5 4" xfId="29007" xr:uid="{519B0322-EECD-4EDC-AE90-96D3A4363E78}"/>
    <cellStyle name="SAPBEXHLevel1 3 5 5" xfId="32652" xr:uid="{98A7C43F-5906-45DD-A91E-891875D39E30}"/>
    <cellStyle name="SAPBEXHLevel1 3 5 6" xfId="26633" xr:uid="{5292CC0B-502A-4ABB-B52A-DA0A1F338168}"/>
    <cellStyle name="SAPBEXHLevel1 3 6" xfId="7681" xr:uid="{F7C2C012-1577-431E-BDE7-1F0CE18DFA92}"/>
    <cellStyle name="SAPBEXHLevel1 3 6 2" xfId="17953" xr:uid="{77909F6B-FC18-4D4C-B48A-409A3F876F5A}"/>
    <cellStyle name="SAPBEXHLevel1 3 6 3" xfId="21878" xr:uid="{2FA90874-F7B6-4CB4-BF45-CC85475057B1}"/>
    <cellStyle name="SAPBEXHLevel1 3 6 4" xfId="31261" xr:uid="{55AD3D3E-773C-43A5-B7D4-413315D985BC}"/>
    <cellStyle name="SAPBEXHLevel1 3 6 5" xfId="34721" xr:uid="{22ECA2E5-843B-45D0-9571-1825352A2B0A}"/>
    <cellStyle name="SAPBEXHLevel1 3 6 6" xfId="37692" xr:uid="{70D3FE90-EB4C-438A-8E00-7C9CD7475937}"/>
    <cellStyle name="SAPBEXHLevel1 3 7" xfId="11147" xr:uid="{F87D2888-4A85-45AC-9A3D-C2D530057B1D}"/>
    <cellStyle name="SAPBEXHLevel1 3 8" xfId="11570" xr:uid="{9EE652F1-B9A2-46EA-876B-BA78764F72F4}"/>
    <cellStyle name="SAPBEXHLevel1 3 9" xfId="12031" xr:uid="{826108E8-50F7-4475-AE8F-FFE1C0183C05}"/>
    <cellStyle name="SAPBEXHLevel1 30" xfId="25671" xr:uid="{5FB05043-3330-4764-BFCC-B8CD7407C7D4}"/>
    <cellStyle name="SAPBEXHLevel1 31" xfId="24641" xr:uid="{D99705DC-50CE-4A69-9B10-4179C114622F}"/>
    <cellStyle name="SAPBEXHLevel1 32" xfId="25093" xr:uid="{55A91E19-FCCC-40E2-863A-9B0D73464A0B}"/>
    <cellStyle name="SAPBEXHLevel1 33" xfId="26613" xr:uid="{F2BA11DB-1C64-430D-8B6F-E58500B03DE0}"/>
    <cellStyle name="SAPBEXHLevel1 34" xfId="25840" xr:uid="{828CB46C-0BC9-4DC2-AD68-E51ED4CA2BD3}"/>
    <cellStyle name="SAPBEXHLevel1 35" xfId="28345" xr:uid="{AC9C1840-6F09-4F87-BDEF-F7CBE58E2DB1}"/>
    <cellStyle name="SAPBEXHLevel1 36" xfId="35596" xr:uid="{E2128F90-2D22-4329-859F-E822371C28A6}"/>
    <cellStyle name="SAPBEXHLevel1 37" xfId="39468" xr:uid="{979B9E6F-C507-4AA4-8D00-74DA439E7F53}"/>
    <cellStyle name="SAPBEXHLevel1 38" xfId="39192" xr:uid="{72E63792-86DB-4266-B02E-DD1EDF3793B2}"/>
    <cellStyle name="SAPBEXHLevel1 39" xfId="41357" xr:uid="{2FE7707D-C232-4BDB-B34B-7B69DE0AC3D3}"/>
    <cellStyle name="SAPBEXHLevel1 4" xfId="1535" xr:uid="{5C10FF9E-514D-4589-B019-F7D7379FF694}"/>
    <cellStyle name="SAPBEXHLevel1 4 10" xfId="12781" xr:uid="{7FD75084-6520-4EF0-9BCE-850E7B543E90}"/>
    <cellStyle name="SAPBEXHLevel1 4 11" xfId="13096" xr:uid="{BD4000CA-D928-4465-B707-EC19A142863C}"/>
    <cellStyle name="SAPBEXHLevel1 4 12" xfId="23186" xr:uid="{E6B6E8B3-8C53-468C-BF19-C640F8484246}"/>
    <cellStyle name="SAPBEXHLevel1 4 13" xfId="24790" xr:uid="{39E459A0-4457-43F6-BACA-9D8B2D471965}"/>
    <cellStyle name="SAPBEXHLevel1 4 14" xfId="25682" xr:uid="{2C99F725-7C14-4C4E-A241-54A0CCF8D582}"/>
    <cellStyle name="SAPBEXHLevel1 4 15" xfId="24633" xr:uid="{18D3F3CE-85CE-4255-9C7C-20BFDE342D10}"/>
    <cellStyle name="SAPBEXHLevel1 4 16" xfId="26359" xr:uid="{FF3BB64C-6C54-41B5-B634-8F4B6F49AE4D}"/>
    <cellStyle name="SAPBEXHLevel1 4 17" xfId="26118" xr:uid="{73DE79AD-6131-4B28-8B63-34ADEDD6D255}"/>
    <cellStyle name="SAPBEXHLevel1 4 18" xfId="25831" xr:uid="{936890F2-0568-4689-ABB0-EAE914D29D9A}"/>
    <cellStyle name="SAPBEXHLevel1 4 19" xfId="28336" xr:uid="{84C3965C-14C6-480D-84EF-9F33C0F4EDE5}"/>
    <cellStyle name="SAPBEXHLevel1 4 2" xfId="3002" xr:uid="{B6E76218-1BBD-4484-861E-DC312070F4D3}"/>
    <cellStyle name="SAPBEXHLevel1 4 2 10" xfId="30387" xr:uid="{4CFF7812-F872-4FEE-A2C9-CBA15D80EA0D}"/>
    <cellStyle name="SAPBEXHLevel1 4 2 11" xfId="25486" xr:uid="{E0518BEA-95FC-48E1-B259-3E6DF3C038CE}"/>
    <cellStyle name="SAPBEXHLevel1 4 2 12" xfId="40229" xr:uid="{603257C1-BBC8-40A3-B54E-F19F10F43A6F}"/>
    <cellStyle name="SAPBEXHLevel1 4 2 13" xfId="40824" xr:uid="{B315C98C-E25D-4AFE-B7C7-14E52985A394}"/>
    <cellStyle name="SAPBEXHLevel1 4 2 14" xfId="42041" xr:uid="{282F1777-BCF4-4097-BA1C-4B055531D1B4}"/>
    <cellStyle name="SAPBEXHLevel1 4 2 2" xfId="6338" xr:uid="{855E98AC-0F18-4C30-A697-587C251DCE22}"/>
    <cellStyle name="SAPBEXHLevel1 4 2 2 2" xfId="16645" xr:uid="{995308D6-F7D0-41D8-91BF-4261819984AF}"/>
    <cellStyle name="SAPBEXHLevel1 4 2 2 3" xfId="20869" xr:uid="{0A885E0D-8282-4FF7-969A-8FB78CAF3225}"/>
    <cellStyle name="SAPBEXHLevel1 4 2 2 4" xfId="30219" xr:uid="{BA2C2B75-D232-4019-862F-F72336F1E531}"/>
    <cellStyle name="SAPBEXHLevel1 4 2 2 5" xfId="33791" xr:uid="{F7E3ADD2-500F-4964-A45C-2AE2730A3247}"/>
    <cellStyle name="SAPBEXHLevel1 4 2 2 6" xfId="36825" xr:uid="{CFCA5A6F-9FEC-43B3-8F1F-C344BF0C6766}"/>
    <cellStyle name="SAPBEXHLevel1 4 2 3" xfId="7283" xr:uid="{D6E860B6-33D7-4153-A409-AA2AAB0BA6FF}"/>
    <cellStyle name="SAPBEXHLevel1 4 2 3 2" xfId="17569" xr:uid="{3430852F-B210-40E1-9E23-F632BB9B9BD1}"/>
    <cellStyle name="SAPBEXHLevel1 4 2 3 3" xfId="21566" xr:uid="{2DC2B109-580B-47B6-B420-892E2656393D}"/>
    <cellStyle name="SAPBEXHLevel1 4 2 3 4" xfId="30931" xr:uid="{35121CDD-3C53-4F3A-A49B-6A67EC558F30}"/>
    <cellStyle name="SAPBEXHLevel1 4 2 3 5" xfId="34420" xr:uid="{8D6D228F-2283-462C-B531-9AC5142EAE31}"/>
    <cellStyle name="SAPBEXHLevel1 4 2 3 6" xfId="37403" xr:uid="{64BE6D91-BB0A-48CF-A3C3-DC9B93780AF0}"/>
    <cellStyle name="SAPBEXHLevel1 4 2 4" xfId="8491" xr:uid="{AF683910-32E8-4992-9160-C0E3362C0832}"/>
    <cellStyle name="SAPBEXHLevel1 4 2 4 2" xfId="18740" xr:uid="{D2B43B3E-37A6-414D-9B18-DA4DAFF3B4D0}"/>
    <cellStyle name="SAPBEXHLevel1 4 2 4 3" xfId="22634" xr:uid="{61BD9BAD-4485-42B9-B351-9EC6782EA342}"/>
    <cellStyle name="SAPBEXHLevel1 4 2 4 4" xfId="32024" xr:uid="{A0E247F7-669F-488C-A11C-F16FD5979DEF}"/>
    <cellStyle name="SAPBEXHLevel1 4 2 4 5" xfId="35464" xr:uid="{1ED3FAFC-9AFE-4C85-B541-3D32016BC9F3}"/>
    <cellStyle name="SAPBEXHLevel1 4 2 4 6" xfId="38415" xr:uid="{EE9FEDCA-1352-4D15-87EA-28B2C5C871A4}"/>
    <cellStyle name="SAPBEXHLevel1 4 2 5" xfId="13730" xr:uid="{A5C37F8F-D966-493D-B45D-82EB285E5DD5}"/>
    <cellStyle name="SAPBEXHLevel1 4 2 6" xfId="12955" xr:uid="{0880E20C-B349-48E2-A45A-818D7FEBFBC6}"/>
    <cellStyle name="SAPBEXHLevel1 4 2 7" xfId="21698" xr:uid="{F48256A3-3875-4B70-94F8-B26577CAEB71}"/>
    <cellStyle name="SAPBEXHLevel1 4 2 8" xfId="23858" xr:uid="{F2769030-15CA-41DC-B5E1-87B5C8B3B294}"/>
    <cellStyle name="SAPBEXHLevel1 4 2 9" xfId="27871" xr:uid="{4805144B-611D-439C-A88D-5657A4349418}"/>
    <cellStyle name="SAPBEXHLevel1 4 20" xfId="26153" xr:uid="{4E1744C7-C99E-437F-9396-B25AA3F3ED99}"/>
    <cellStyle name="SAPBEXHLevel1 4 21" xfId="39480" xr:uid="{EF608834-DD1B-4819-93F7-E18C57766D97}"/>
    <cellStyle name="SAPBEXHLevel1 4 22" xfId="39183" xr:uid="{B540D9D8-5097-4292-8FE0-ABBB8C309A4A}"/>
    <cellStyle name="SAPBEXHLevel1 4 23" xfId="41369" xr:uid="{7D67A9D3-E0EF-4BF0-BD9F-F14E2C3A9827}"/>
    <cellStyle name="SAPBEXHLevel1 4 3" xfId="2507" xr:uid="{138DEA59-7403-4DD6-866E-364FBF49E1ED}"/>
    <cellStyle name="SAPBEXHLevel1 4 3 10" xfId="38921" xr:uid="{32D78445-DCDD-4830-BAF9-75493A1F86B4}"/>
    <cellStyle name="SAPBEXHLevel1 4 3 11" xfId="41725" xr:uid="{87C815ED-DD59-4689-8A05-3A76CB6765AF}"/>
    <cellStyle name="SAPBEXHLevel1 4 3 2" xfId="5937" xr:uid="{9EF160CC-12CC-41D5-BF60-E63EE5B85FB9}"/>
    <cellStyle name="SAPBEXHLevel1 4 3 2 2" xfId="16248" xr:uid="{83F6DBC3-26A2-47F5-A1B9-37975E81AFC6}"/>
    <cellStyle name="SAPBEXHLevel1 4 3 2 3" xfId="20524" xr:uid="{1F0A6300-9E70-4F04-9BBF-24BD2B025957}"/>
    <cellStyle name="SAPBEXHLevel1 4 3 2 4" xfId="29866" xr:uid="{C773EF0E-09CD-4C44-B91C-8F08CD641BC8}"/>
    <cellStyle name="SAPBEXHLevel1 4 3 2 5" xfId="33459" xr:uid="{410D410D-A3E2-4B5C-8EFA-007E2D900A76}"/>
    <cellStyle name="SAPBEXHLevel1 4 3 2 6" xfId="36508" xr:uid="{208AB9CB-CFA6-4C2B-B309-0855C0DB8AF6}"/>
    <cellStyle name="SAPBEXHLevel1 4 3 3" xfId="4202" xr:uid="{5D2A9DAF-B269-4CA6-ACFD-8C0118DD794B}"/>
    <cellStyle name="SAPBEXHLevel1 4 3 3 2" xfId="14608" xr:uid="{5768B1AE-AFAC-4FC7-B8FC-3EB82F33D536}"/>
    <cellStyle name="SAPBEXHLevel1 4 3 3 3" xfId="19228" xr:uid="{A0ABE8C8-8848-4B87-AC83-C38622257CC1}"/>
    <cellStyle name="SAPBEXHLevel1 4 3 3 4" xfId="28616" xr:uid="{C6B5841E-4F2E-4E5D-9BF2-9B257E07B97D}"/>
    <cellStyle name="SAPBEXHLevel1 4 3 3 5" xfId="27158" xr:uid="{5399C370-16A8-429C-B705-7B65E6B1E256}"/>
    <cellStyle name="SAPBEXHLevel1 4 3 3 6" xfId="28853" xr:uid="{B5E0ACE5-B411-41AC-A93B-AB86AF5E3817}"/>
    <cellStyle name="SAPBEXHLevel1 4 3 4" xfId="8120" xr:uid="{CFDD3A8E-B3DC-451F-9A4A-A1C877A864C5}"/>
    <cellStyle name="SAPBEXHLevel1 4 3 4 2" xfId="18374" xr:uid="{384267D4-15C4-47B1-959E-D18DC29BA5EE}"/>
    <cellStyle name="SAPBEXHLevel1 4 3 4 3" xfId="22300" xr:uid="{800ADC11-D667-4E0B-BFE0-E170DC71D4EE}"/>
    <cellStyle name="SAPBEXHLevel1 4 3 4 4" xfId="31687" xr:uid="{6C51C7A7-5304-46D7-954B-70A3C03EB725}"/>
    <cellStyle name="SAPBEXHLevel1 4 3 4 5" xfId="35142" xr:uid="{14BFBB16-034B-472C-AAB1-FE718241F7F7}"/>
    <cellStyle name="SAPBEXHLevel1 4 3 4 6" xfId="38106" xr:uid="{2FD493DF-1DB4-45CA-955C-2FEA672B9860}"/>
    <cellStyle name="SAPBEXHLevel1 4 3 5" xfId="12216" xr:uid="{DD503149-49FF-47FC-B7A4-09282945B07E}"/>
    <cellStyle name="SAPBEXHLevel1 4 3 6" xfId="19823" xr:uid="{F4B9228E-F13A-4E7B-98DB-E8A0AA048330}"/>
    <cellStyle name="SAPBEXHLevel1 4 3 7" xfId="23542" xr:uid="{DEE31306-DBDB-4123-8589-6B1ABCDEED9B}"/>
    <cellStyle name="SAPBEXHLevel1 4 3 8" xfId="27487" xr:uid="{C3DA166B-9CAB-43C0-8D0C-48763EC55CE5}"/>
    <cellStyle name="SAPBEXHLevel1 4 3 9" xfId="39878" xr:uid="{BCF44560-0E3B-4ACE-AB71-83100F353523}"/>
    <cellStyle name="SAPBEXHLevel1 4 4" xfId="5265" xr:uid="{BD3208C6-37E9-4DF1-AC5C-92F1C335FAFC}"/>
    <cellStyle name="SAPBEXHLevel1 4 4 2" xfId="15615" xr:uid="{B098466A-1F0E-4E37-8C25-97BB64CD37CC}"/>
    <cellStyle name="SAPBEXHLevel1 4 4 3" xfId="20021" xr:uid="{BF240E9D-3F08-4245-8906-99EA0CD6674D}"/>
    <cellStyle name="SAPBEXHLevel1 4 4 4" xfId="29351" xr:uid="{3ABC70D2-01A2-476F-8B8A-E72650CF584C}"/>
    <cellStyle name="SAPBEXHLevel1 4 4 5" xfId="32994" xr:uid="{4F19D528-C960-429B-B8BF-A90F5A1B4766}"/>
    <cellStyle name="SAPBEXHLevel1 4 4 6" xfId="36082" xr:uid="{C9AD2584-B9A9-4755-AAA7-AEDDD12138B3}"/>
    <cellStyle name="SAPBEXHLevel1 4 5" xfId="4786" xr:uid="{6B99506C-6227-4C3D-9A76-3EFF16E3EFC5}"/>
    <cellStyle name="SAPBEXHLevel1 4 5 2" xfId="15184" xr:uid="{B00A918D-0F2B-4FB8-BF1A-AC443F0DDFF0}"/>
    <cellStyle name="SAPBEXHLevel1 4 5 3" xfId="19639" xr:uid="{24611DE8-16E1-4D3A-A555-5C30FF583F0B}"/>
    <cellStyle name="SAPBEXHLevel1 4 5 4" xfId="29006" xr:uid="{033783C4-610A-4388-B517-8D1BC632DAD2}"/>
    <cellStyle name="SAPBEXHLevel1 4 5 5" xfId="32651" xr:uid="{B26A842E-1257-45F9-80C8-050ECC070E6D}"/>
    <cellStyle name="SAPBEXHLevel1 4 5 6" xfId="28013" xr:uid="{21239CDC-C4B8-4B17-BAAF-18F9DBC7EFDF}"/>
    <cellStyle name="SAPBEXHLevel1 4 6" xfId="7680" xr:uid="{F5390CB6-759D-4E9E-B405-4C9F540F44E5}"/>
    <cellStyle name="SAPBEXHLevel1 4 6 2" xfId="17952" xr:uid="{87A76408-F4E2-4F73-9880-DC0E548328E7}"/>
    <cellStyle name="SAPBEXHLevel1 4 6 3" xfId="21877" xr:uid="{883A4BE0-59B8-41ED-B584-33C959FB0EA3}"/>
    <cellStyle name="SAPBEXHLevel1 4 6 4" xfId="31260" xr:uid="{601E66C0-7CC0-42F9-BA9F-51ABBD756EC8}"/>
    <cellStyle name="SAPBEXHLevel1 4 6 5" xfId="34720" xr:uid="{647F7360-2792-4F3E-915D-6552C55FD172}"/>
    <cellStyle name="SAPBEXHLevel1 4 6 6" xfId="37691" xr:uid="{16B932CC-828D-4506-8BAA-7F13D2420883}"/>
    <cellStyle name="SAPBEXHLevel1 4 7" xfId="11148" xr:uid="{658C7E4B-F6C3-4881-8282-D4058CFC95A9}"/>
    <cellStyle name="SAPBEXHLevel1 4 8" xfId="11571" xr:uid="{FFD2EBA3-28D0-4A57-967E-314A89E0F907}"/>
    <cellStyle name="SAPBEXHLevel1 4 9" xfId="12032" xr:uid="{C83B3B2F-3A8D-4F45-8024-411EF963374E}"/>
    <cellStyle name="SAPBEXHLevel1 5" xfId="1536" xr:uid="{E232D4F4-7041-4C45-AC38-09071C733D4E}"/>
    <cellStyle name="SAPBEXHLevel1 5 10" xfId="12782" xr:uid="{72446048-587C-4CB8-9E08-8E06F481909A}"/>
    <cellStyle name="SAPBEXHLevel1 5 11" xfId="13095" xr:uid="{B0161CB8-2F48-4F65-855A-725549DDDC33}"/>
    <cellStyle name="SAPBEXHLevel1 5 12" xfId="23187" xr:uid="{5FE975A0-10E7-4624-8EBD-D3EDDA038E4E}"/>
    <cellStyle name="SAPBEXHLevel1 5 13" xfId="24789" xr:uid="{DCC4692A-7545-4EFC-840A-38716B6E32B3}"/>
    <cellStyle name="SAPBEXHLevel1 5 14" xfId="25683" xr:uid="{3933C731-FDEC-4B02-97E4-96C501C04A39}"/>
    <cellStyle name="SAPBEXHLevel1 5 15" xfId="24632" xr:uid="{6469046A-E649-4BF0-A56E-F93B8591A894}"/>
    <cellStyle name="SAPBEXHLevel1 5 16" xfId="26804" xr:uid="{EDFD6070-AB9D-495F-9D43-8DFA1CB8B1A7}"/>
    <cellStyle name="SAPBEXHLevel1 5 17" xfId="26986" xr:uid="{13D2B453-7361-486D-9AE7-A9D2AD53FDA7}"/>
    <cellStyle name="SAPBEXHLevel1 5 18" xfId="26518" xr:uid="{731D5460-CA69-4E37-9C7C-1633D9BD418E}"/>
    <cellStyle name="SAPBEXHLevel1 5 19" xfId="28335" xr:uid="{C27432D9-1EE8-434A-A1CA-860686543879}"/>
    <cellStyle name="SAPBEXHLevel1 5 2" xfId="3003" xr:uid="{BABE64EF-153E-4754-BD03-BA04AF8D3E9A}"/>
    <cellStyle name="SAPBEXHLevel1 5 2 10" xfId="28043" xr:uid="{8AFD0A32-CE73-4E60-B3FA-92AA69CB17E5}"/>
    <cellStyle name="SAPBEXHLevel1 5 2 11" xfId="32739" xr:uid="{AC2D4766-434F-49E5-B0D2-72CC4701E7FD}"/>
    <cellStyle name="SAPBEXHLevel1 5 2 12" xfId="40230" xr:uid="{31D54FCC-334C-466F-82BF-3414A8D830D2}"/>
    <cellStyle name="SAPBEXHLevel1 5 2 13" xfId="40825" xr:uid="{E8CC88D8-001C-43D4-9597-E46F5D8F5DF0}"/>
    <cellStyle name="SAPBEXHLevel1 5 2 14" xfId="42042" xr:uid="{A3F484C8-8ED9-403E-9BDF-99D9B308A284}"/>
    <cellStyle name="SAPBEXHLevel1 5 2 2" xfId="6339" xr:uid="{545E336B-3961-4C72-B83F-0DB036F76D24}"/>
    <cellStyle name="SAPBEXHLevel1 5 2 2 2" xfId="16646" xr:uid="{AC99D75D-E07E-440F-8F5D-5B41D1169183}"/>
    <cellStyle name="SAPBEXHLevel1 5 2 2 3" xfId="20870" xr:uid="{D9BC25DA-D0E6-4D50-A877-E54F6CFC4B4B}"/>
    <cellStyle name="SAPBEXHLevel1 5 2 2 4" xfId="30220" xr:uid="{4B643D30-C8F9-4DA5-B1ED-4B218F663962}"/>
    <cellStyle name="SAPBEXHLevel1 5 2 2 5" xfId="33792" xr:uid="{B453FA98-0DD7-4E77-A800-0C1D055FA431}"/>
    <cellStyle name="SAPBEXHLevel1 5 2 2 6" xfId="36826" xr:uid="{17D7C077-0DE5-44CA-8414-0EA430AB3BFC}"/>
    <cellStyle name="SAPBEXHLevel1 5 2 3" xfId="7284" xr:uid="{6C1581CB-49E5-4366-8FAA-A8FEEE3E72BF}"/>
    <cellStyle name="SAPBEXHLevel1 5 2 3 2" xfId="17570" xr:uid="{7694760A-F667-463D-989F-B172668DE5BE}"/>
    <cellStyle name="SAPBEXHLevel1 5 2 3 3" xfId="21567" xr:uid="{F51CEC68-5882-4CFD-A79F-B1FD5AAF3DED}"/>
    <cellStyle name="SAPBEXHLevel1 5 2 3 4" xfId="30932" xr:uid="{97B39C20-7DC7-4AF8-84F0-C2F5A3A6FCE1}"/>
    <cellStyle name="SAPBEXHLevel1 5 2 3 5" xfId="34421" xr:uid="{92DCA0BB-02D4-46FC-94F4-CF06ABADB671}"/>
    <cellStyle name="SAPBEXHLevel1 5 2 3 6" xfId="37404" xr:uid="{1377A76F-17C7-4BEE-8C25-E693E641B872}"/>
    <cellStyle name="SAPBEXHLevel1 5 2 4" xfId="8492" xr:uid="{AC5164AF-9A72-47B2-865E-BB8BA297ADD2}"/>
    <cellStyle name="SAPBEXHLevel1 5 2 4 2" xfId="18741" xr:uid="{B07886C1-FD99-41D0-BEAC-D78133CEFDF4}"/>
    <cellStyle name="SAPBEXHLevel1 5 2 4 3" xfId="22635" xr:uid="{38000CED-34B8-4896-A466-9BE9D0880215}"/>
    <cellStyle name="SAPBEXHLevel1 5 2 4 4" xfId="32025" xr:uid="{8BBA828F-AF04-4A2C-832D-6ECC054D8651}"/>
    <cellStyle name="SAPBEXHLevel1 5 2 4 5" xfId="35465" xr:uid="{FC0114CF-5F68-4E4B-A2F9-163058BD6722}"/>
    <cellStyle name="SAPBEXHLevel1 5 2 4 6" xfId="38416" xr:uid="{6F8FCD85-F4B7-47F4-AEAE-A105349DBC56}"/>
    <cellStyle name="SAPBEXHLevel1 5 2 5" xfId="13731" xr:uid="{C72FD2C9-C6CC-47B1-A9D1-89EC1F1B5972}"/>
    <cellStyle name="SAPBEXHLevel1 5 2 6" xfId="12956" xr:uid="{A5636E08-DB5D-488C-A4BD-03F2D8C83275}"/>
    <cellStyle name="SAPBEXHLevel1 5 2 7" xfId="21001" xr:uid="{0EF71708-1C21-4E69-B7E2-4EB1BA8EEA43}"/>
    <cellStyle name="SAPBEXHLevel1 5 2 8" xfId="23859" xr:uid="{01C656A9-6A08-4D39-BFF8-91C5A5CDD8EB}"/>
    <cellStyle name="SAPBEXHLevel1 5 2 9" xfId="27872" xr:uid="{186800A1-A222-4B81-8F44-95D30C038BDC}"/>
    <cellStyle name="SAPBEXHLevel1 5 20" xfId="26152" xr:uid="{85B6DD4C-F07F-4701-A538-D56276499967}"/>
    <cellStyle name="SAPBEXHLevel1 5 21" xfId="39481" xr:uid="{2B78E086-94C8-42D0-B654-5269416A6F8E}"/>
    <cellStyle name="SAPBEXHLevel1 5 22" xfId="40076" xr:uid="{1170C31E-7A3B-43CD-B946-E0EF6B47987C}"/>
    <cellStyle name="SAPBEXHLevel1 5 23" xfId="41370" xr:uid="{2462EDCC-23BD-44C3-9358-1A98C39A1E3C}"/>
    <cellStyle name="SAPBEXHLevel1 5 3" xfId="2508" xr:uid="{4ACC5990-687A-4CC5-B2DF-63E7E5249331}"/>
    <cellStyle name="SAPBEXHLevel1 5 3 10" xfId="38920" xr:uid="{D8E8EF96-4D6E-4BAF-8D7C-ACE6D0933C08}"/>
    <cellStyle name="SAPBEXHLevel1 5 3 11" xfId="41726" xr:uid="{88110C87-D84D-4795-A12B-17051FE7EA75}"/>
    <cellStyle name="SAPBEXHLevel1 5 3 2" xfId="5938" xr:uid="{733C61BF-310D-4BBC-BC00-618EAEA8EE49}"/>
    <cellStyle name="SAPBEXHLevel1 5 3 2 2" xfId="16249" xr:uid="{D4BF6889-39AD-49CB-BA6B-3950A5A08DBC}"/>
    <cellStyle name="SAPBEXHLevel1 5 3 2 3" xfId="20525" xr:uid="{FC8EEF8A-C068-472E-BD49-87B6A0D3728C}"/>
    <cellStyle name="SAPBEXHLevel1 5 3 2 4" xfId="29867" xr:uid="{6F430865-198E-4E29-8A20-7328A579D672}"/>
    <cellStyle name="SAPBEXHLevel1 5 3 2 5" xfId="33460" xr:uid="{BDEA0160-062B-46B9-BB9B-6662A5DA19FA}"/>
    <cellStyle name="SAPBEXHLevel1 5 3 2 6" xfId="36509" xr:uid="{95198B17-2748-4566-97FE-B3DD75E027A1}"/>
    <cellStyle name="SAPBEXHLevel1 5 3 3" xfId="4201" xr:uid="{59D23088-4A17-4167-8088-382EE0AA58A6}"/>
    <cellStyle name="SAPBEXHLevel1 5 3 3 2" xfId="14607" xr:uid="{158BEAB6-3D95-4E77-BC44-27416B9C431E}"/>
    <cellStyle name="SAPBEXHLevel1 5 3 3 3" xfId="19227" xr:uid="{93628289-0AE7-4EE8-BB2E-C9D54D40DD6D}"/>
    <cellStyle name="SAPBEXHLevel1 5 3 3 4" xfId="28615" xr:uid="{87678C98-420D-487D-8703-837A506BC032}"/>
    <cellStyle name="SAPBEXHLevel1 5 3 3 5" xfId="27157" xr:uid="{4E59D2AB-5DC5-4CAF-A6AC-5FA4286F354F}"/>
    <cellStyle name="SAPBEXHLevel1 5 3 3 6" xfId="26725" xr:uid="{34A24FE3-0270-4EDE-8245-FC07763177EF}"/>
    <cellStyle name="SAPBEXHLevel1 5 3 4" xfId="8121" xr:uid="{20E29EE6-C711-4EA4-BAAB-B32D706CBE31}"/>
    <cellStyle name="SAPBEXHLevel1 5 3 4 2" xfId="18375" xr:uid="{191AC8CE-E27C-4AD6-8EE4-2F6C8AFBC0F1}"/>
    <cellStyle name="SAPBEXHLevel1 5 3 4 3" xfId="22301" xr:uid="{FBEABBCE-7A9F-4537-B895-563D11996CB5}"/>
    <cellStyle name="SAPBEXHLevel1 5 3 4 4" xfId="31688" xr:uid="{ACCF579D-7675-47AA-9BCE-9A32B67ACE84}"/>
    <cellStyle name="SAPBEXHLevel1 5 3 4 5" xfId="35143" xr:uid="{F6D8969A-0028-4C77-B7C0-BCB99592C502}"/>
    <cellStyle name="SAPBEXHLevel1 5 3 4 6" xfId="38107" xr:uid="{11271147-C200-4DBD-8836-3F6AF5EB7B9B}"/>
    <cellStyle name="SAPBEXHLevel1 5 3 5" xfId="12217" xr:uid="{106C1015-38E1-4D93-AD3D-121B3372E71B}"/>
    <cellStyle name="SAPBEXHLevel1 5 3 6" xfId="19555" xr:uid="{8EDCD76E-75A4-4D03-BF46-0FF77B1CD3CE}"/>
    <cellStyle name="SAPBEXHLevel1 5 3 7" xfId="23543" xr:uid="{F30586B6-F656-4FF0-B836-BF7E0B72D874}"/>
    <cellStyle name="SAPBEXHLevel1 5 3 8" xfId="27488" xr:uid="{5ACE8C2D-7FAE-4294-9B40-30FA425066AC}"/>
    <cellStyle name="SAPBEXHLevel1 5 3 9" xfId="39879" xr:uid="{FBD94194-D188-46F5-B5D0-CFA06B56A512}"/>
    <cellStyle name="SAPBEXHLevel1 5 4" xfId="5266" xr:uid="{A83B55D8-121B-47FC-8B92-D69AC8B1477E}"/>
    <cellStyle name="SAPBEXHLevel1 5 4 2" xfId="15616" xr:uid="{5D6686F5-0809-4A10-BA13-4152ED0C43B6}"/>
    <cellStyle name="SAPBEXHLevel1 5 4 3" xfId="20022" xr:uid="{507DAED2-B0B0-4765-AF60-6FF7CA2B2D0C}"/>
    <cellStyle name="SAPBEXHLevel1 5 4 4" xfId="29352" xr:uid="{0AADB8CC-45AB-4939-A66B-73E6CAE74C79}"/>
    <cellStyle name="SAPBEXHLevel1 5 4 5" xfId="32995" xr:uid="{56EB454B-B424-4FA4-9383-929CB8F0CBFD}"/>
    <cellStyle name="SAPBEXHLevel1 5 4 6" xfId="36083" xr:uid="{D95BFCE7-672A-4597-8F36-C788B216B80E}"/>
    <cellStyle name="SAPBEXHLevel1 5 5" xfId="4785" xr:uid="{31F0A163-4504-44F3-AB61-43B6C4D827D0}"/>
    <cellStyle name="SAPBEXHLevel1 5 5 2" xfId="15183" xr:uid="{55CF6FF2-FE97-41D4-A4D3-1F6D51369AE1}"/>
    <cellStyle name="SAPBEXHLevel1 5 5 3" xfId="19638" xr:uid="{8DF5F45C-3E84-401C-8D50-02FA985171C9}"/>
    <cellStyle name="SAPBEXHLevel1 5 5 4" xfId="29005" xr:uid="{DB870A50-763B-4D97-859D-81B1BDF05313}"/>
    <cellStyle name="SAPBEXHLevel1 5 5 5" xfId="32650" xr:uid="{D6226CE4-77B7-4F78-A9A2-7AC45EDDDBB5}"/>
    <cellStyle name="SAPBEXHLevel1 5 5 6" xfId="33939" xr:uid="{9BB496F7-A5CB-42B1-BFD7-B87DE36D1C28}"/>
    <cellStyle name="SAPBEXHLevel1 5 6" xfId="7679" xr:uid="{1E38D482-4A82-47FE-B74E-87CE5FBA25F6}"/>
    <cellStyle name="SAPBEXHLevel1 5 6 2" xfId="17951" xr:uid="{9FB99167-0693-466C-8A5B-5EB211560939}"/>
    <cellStyle name="SAPBEXHLevel1 5 6 3" xfId="21876" xr:uid="{94F0606C-E604-4D81-830E-6902B0632B2E}"/>
    <cellStyle name="SAPBEXHLevel1 5 6 4" xfId="31259" xr:uid="{ADF002DB-6AC6-47E1-A290-77183D4286D0}"/>
    <cellStyle name="SAPBEXHLevel1 5 6 5" xfId="34719" xr:uid="{0784D57C-69F7-4469-B649-7F76740D591D}"/>
    <cellStyle name="SAPBEXHLevel1 5 6 6" xfId="37690" xr:uid="{257ADD93-7D11-48B1-9C6F-484A3D40BA5C}"/>
    <cellStyle name="SAPBEXHLevel1 5 7" xfId="11149" xr:uid="{99601075-9C92-45E6-9085-D72FA87ED12A}"/>
    <cellStyle name="SAPBEXHLevel1 5 8" xfId="11572" xr:uid="{891B26A0-3CFD-4246-A430-34900D017706}"/>
    <cellStyle name="SAPBEXHLevel1 5 9" xfId="12033" xr:uid="{ED21EAFF-2086-4A78-A68A-CD587117E296}"/>
    <cellStyle name="SAPBEXHLevel1 6" xfId="1537" xr:uid="{BB2A1A7E-0DD4-4D49-823F-B39AC4D84CBE}"/>
    <cellStyle name="SAPBEXHLevel1 6 10" xfId="12783" xr:uid="{09F47038-B27E-42F2-8504-6B2E0C7F1ABC}"/>
    <cellStyle name="SAPBEXHLevel1 6 11" xfId="12304" xr:uid="{DB8A4F76-CA54-4D5A-B580-E4C315988479}"/>
    <cellStyle name="SAPBEXHLevel1 6 12" xfId="23188" xr:uid="{F71A1B39-642E-4387-9417-47FCD8B72454}"/>
    <cellStyle name="SAPBEXHLevel1 6 13" xfId="24788" xr:uid="{66CC99BB-C399-4F7D-B921-B579E4616B0F}"/>
    <cellStyle name="SAPBEXHLevel1 6 14" xfId="25684" xr:uid="{D6ED07C0-F9C5-4EA8-84E1-A7AB176DABB3}"/>
    <cellStyle name="SAPBEXHLevel1 6 15" xfId="26141" xr:uid="{9C90C8FD-4EA8-4CB6-8AFB-E47D73BF0FC3}"/>
    <cellStyle name="SAPBEXHLevel1 6 16" xfId="25085" xr:uid="{7A6438D0-88DF-4BA2-BEF7-4682315CBF88}"/>
    <cellStyle name="SAPBEXHLevel1 6 17" xfId="26618" xr:uid="{873E2AC5-0C13-4C65-A671-FE51E336AF8B}"/>
    <cellStyle name="SAPBEXHLevel1 6 18" xfId="27282" xr:uid="{5513761C-6A31-4FDA-9E38-36274B08862B}"/>
    <cellStyle name="SAPBEXHLevel1 6 19" xfId="28047" xr:uid="{B7C6C6F6-F3A3-4A3C-B4A3-701BCEA75ECA}"/>
    <cellStyle name="SAPBEXHLevel1 6 2" xfId="3004" xr:uid="{AD1EF99D-E468-43F8-B8DD-4961CCDD376B}"/>
    <cellStyle name="SAPBEXHLevel1 6 2 10" xfId="26689" xr:uid="{1A4B4DCE-239E-44AA-A2A5-198FEAC3C9D1}"/>
    <cellStyle name="SAPBEXHLevel1 6 2 11" xfId="34161" xr:uid="{108D6BD8-1A8F-4470-B607-2342B90CDE45}"/>
    <cellStyle name="SAPBEXHLevel1 6 2 12" xfId="40231" xr:uid="{C15F1DFD-7B7A-436E-AFC8-0F2ED8D50865}"/>
    <cellStyle name="SAPBEXHLevel1 6 2 13" xfId="40826" xr:uid="{2EC1D5A3-9EF1-4019-94DB-9EB4413FDBB1}"/>
    <cellStyle name="SAPBEXHLevel1 6 2 14" xfId="42043" xr:uid="{07D04FF9-1233-46C6-A443-317ACEBC93A7}"/>
    <cellStyle name="SAPBEXHLevel1 6 2 2" xfId="6340" xr:uid="{677B9342-7967-4A04-90A2-F37B5570E5AD}"/>
    <cellStyle name="SAPBEXHLevel1 6 2 2 2" xfId="16647" xr:uid="{53950EA3-2CF6-41ED-B800-29A0B48FFF7E}"/>
    <cellStyle name="SAPBEXHLevel1 6 2 2 3" xfId="20871" xr:uid="{0736DD4F-64B3-40C8-8DFC-7E6E5FCEE559}"/>
    <cellStyle name="SAPBEXHLevel1 6 2 2 4" xfId="30221" xr:uid="{34DDA279-7125-4320-8C32-F2DDAF99EA1F}"/>
    <cellStyle name="SAPBEXHLevel1 6 2 2 5" xfId="33793" xr:uid="{8618E6C7-F0BF-4DE2-A44D-CA82590DCF14}"/>
    <cellStyle name="SAPBEXHLevel1 6 2 2 6" xfId="36827" xr:uid="{33B62529-3D29-4A81-B05A-B2555B48731F}"/>
    <cellStyle name="SAPBEXHLevel1 6 2 3" xfId="7285" xr:uid="{E13A9711-1ED2-4BD5-9DF9-F9E6BA9C9B7D}"/>
    <cellStyle name="SAPBEXHLevel1 6 2 3 2" xfId="17571" xr:uid="{12502E1A-5A2E-47E7-91D0-DF8146F05CA6}"/>
    <cellStyle name="SAPBEXHLevel1 6 2 3 3" xfId="21568" xr:uid="{1AA73EDE-1B9A-4447-AB0F-22F80B8E5A87}"/>
    <cellStyle name="SAPBEXHLevel1 6 2 3 4" xfId="30933" xr:uid="{D07097C6-855B-44B2-A699-9923AB0F7220}"/>
    <cellStyle name="SAPBEXHLevel1 6 2 3 5" xfId="34422" xr:uid="{38B35688-06C9-45BC-A3B3-B3AC4D4D6518}"/>
    <cellStyle name="SAPBEXHLevel1 6 2 3 6" xfId="37405" xr:uid="{5BDC45AF-D3EA-48AC-85FE-215CF824523A}"/>
    <cellStyle name="SAPBEXHLevel1 6 2 4" xfId="8493" xr:uid="{FAA935CA-01B1-427B-A70F-F82C30A60D58}"/>
    <cellStyle name="SAPBEXHLevel1 6 2 4 2" xfId="18742" xr:uid="{83EE88CC-3FAA-4C01-A2DD-D854305AB6BE}"/>
    <cellStyle name="SAPBEXHLevel1 6 2 4 3" xfId="22636" xr:uid="{5E6D82DC-7CA4-4152-8E6C-F6923737F368}"/>
    <cellStyle name="SAPBEXHLevel1 6 2 4 4" xfId="32026" xr:uid="{7D564AC3-2500-495E-B60A-A792BA3B29BD}"/>
    <cellStyle name="SAPBEXHLevel1 6 2 4 5" xfId="35466" xr:uid="{F59A8CD6-8BF3-4496-9F4F-0FCBC410D0B6}"/>
    <cellStyle name="SAPBEXHLevel1 6 2 4 6" xfId="38417" xr:uid="{EED15559-459B-41D7-9637-3A829D591DAA}"/>
    <cellStyle name="SAPBEXHLevel1 6 2 5" xfId="13732" xr:uid="{3EE0489E-21D1-47AA-B7EC-AAD6BCFCD2D6}"/>
    <cellStyle name="SAPBEXHLevel1 6 2 6" xfId="12383" xr:uid="{156BFB61-68D8-4930-A0E6-FCCA376B47DD}"/>
    <cellStyle name="SAPBEXHLevel1 6 2 7" xfId="12272" xr:uid="{414271DB-75F8-4B5A-A22E-5A71382F6D2E}"/>
    <cellStyle name="SAPBEXHLevel1 6 2 8" xfId="23860" xr:uid="{1AF09D93-528A-4D73-B4C9-98991C1429F5}"/>
    <cellStyle name="SAPBEXHLevel1 6 2 9" xfId="27873" xr:uid="{DB4EED2A-5A1A-462D-94BB-A44AF3DE45FB}"/>
    <cellStyle name="SAPBEXHLevel1 6 20" xfId="26151" xr:uid="{BB310486-F4EB-4A4B-A0AE-DA5F71CD9692}"/>
    <cellStyle name="SAPBEXHLevel1 6 21" xfId="39482" xr:uid="{7F2A3ECE-19C9-40BA-80A0-4798D10B9913}"/>
    <cellStyle name="SAPBEXHLevel1 6 22" xfId="39182" xr:uid="{45B039AD-00FF-4D86-8AB9-33EC719B48F0}"/>
    <cellStyle name="SAPBEXHLevel1 6 23" xfId="41371" xr:uid="{D2BD9D87-B23F-4AA8-8FE1-60CEDF07120A}"/>
    <cellStyle name="SAPBEXHLevel1 6 3" xfId="2509" xr:uid="{3331A87C-D153-40D0-B220-BAAACF108EA2}"/>
    <cellStyle name="SAPBEXHLevel1 6 3 10" xfId="38919" xr:uid="{84621D3C-CEF9-46C9-B41E-ED10EE5781D0}"/>
    <cellStyle name="SAPBEXHLevel1 6 3 11" xfId="41727" xr:uid="{90586BDD-6B3A-47E6-978A-C98428D179FA}"/>
    <cellStyle name="SAPBEXHLevel1 6 3 2" xfId="5939" xr:uid="{EB4D16EC-1FFD-4B26-9B93-3810EC3B94ED}"/>
    <cellStyle name="SAPBEXHLevel1 6 3 2 2" xfId="16250" xr:uid="{7D5E215E-BA72-4EBC-9026-3FDEF1E453E9}"/>
    <cellStyle name="SAPBEXHLevel1 6 3 2 3" xfId="20526" xr:uid="{B4CBD240-2175-4E2C-98AF-BFC4CF406B4E}"/>
    <cellStyle name="SAPBEXHLevel1 6 3 2 4" xfId="29868" xr:uid="{C4521F7B-F3E4-43B9-8BA5-F618933CE4DF}"/>
    <cellStyle name="SAPBEXHLevel1 6 3 2 5" xfId="33461" xr:uid="{8AF5B412-8B12-4FBF-A3FD-A6F2320D47C6}"/>
    <cellStyle name="SAPBEXHLevel1 6 3 2 6" xfId="36510" xr:uid="{36C314E2-B10D-49F4-A8B6-4233A1215054}"/>
    <cellStyle name="SAPBEXHLevel1 6 3 3" xfId="4200" xr:uid="{03D2D982-238A-4587-AE6E-AE25F9B335AB}"/>
    <cellStyle name="SAPBEXHLevel1 6 3 3 2" xfId="14606" xr:uid="{09E3FB5B-6AD1-41CE-A605-D1CDF2178DCE}"/>
    <cellStyle name="SAPBEXHLevel1 6 3 3 3" xfId="19226" xr:uid="{C3B2B175-6BAA-4AC8-A273-DCF2C03B8653}"/>
    <cellStyle name="SAPBEXHLevel1 6 3 3 4" xfId="28614" xr:uid="{BC8F9859-379F-4AA1-9E41-BEE06CC35D74}"/>
    <cellStyle name="SAPBEXHLevel1 6 3 3 5" xfId="27156" xr:uid="{B0BED036-FD14-405D-9BD2-B134F9A55EF6}"/>
    <cellStyle name="SAPBEXHLevel1 6 3 3 6" xfId="26726" xr:uid="{92AED6D4-D506-4EF8-986B-15B072FC6AB5}"/>
    <cellStyle name="SAPBEXHLevel1 6 3 4" xfId="8122" xr:uid="{9FADD1F5-A512-4BD1-9AC5-C73F39CBA459}"/>
    <cellStyle name="SAPBEXHLevel1 6 3 4 2" xfId="18376" xr:uid="{68BA5601-CE48-417E-A4D9-29B6DA083880}"/>
    <cellStyle name="SAPBEXHLevel1 6 3 4 3" xfId="22302" xr:uid="{0252BE70-35B0-4695-A216-8F4930A77632}"/>
    <cellStyle name="SAPBEXHLevel1 6 3 4 4" xfId="31689" xr:uid="{27103ADC-D1D0-4372-B844-BD83A050FA93}"/>
    <cellStyle name="SAPBEXHLevel1 6 3 4 5" xfId="35144" xr:uid="{E8F14ABF-8484-4974-B96C-3C81162DE52E}"/>
    <cellStyle name="SAPBEXHLevel1 6 3 4 6" xfId="38108" xr:uid="{66FF7AD0-5257-4F65-B8E0-AFFF11C265B2}"/>
    <cellStyle name="SAPBEXHLevel1 6 3 5" xfId="12218" xr:uid="{04B706F8-CC67-4C08-9CAA-194DE14BC89C}"/>
    <cellStyle name="SAPBEXHLevel1 6 3 6" xfId="22791" xr:uid="{8392B5F7-2AE1-4056-A478-C80FBFF28405}"/>
    <cellStyle name="SAPBEXHLevel1 6 3 7" xfId="23544" xr:uid="{6F6283C6-0A26-48DB-9D10-7C8F71E5F0CA}"/>
    <cellStyle name="SAPBEXHLevel1 6 3 8" xfId="27489" xr:uid="{0B29E87C-E3A6-4FB2-8000-D54E9C58DB71}"/>
    <cellStyle name="SAPBEXHLevel1 6 3 9" xfId="39880" xr:uid="{D60EAF10-C51A-4289-9B68-3CBB4FA1D4EF}"/>
    <cellStyle name="SAPBEXHLevel1 6 4" xfId="5267" xr:uid="{521388B3-236F-4DF8-BD62-7E44BEFEB3C0}"/>
    <cellStyle name="SAPBEXHLevel1 6 4 2" xfId="15617" xr:uid="{C9B7148A-8C44-4132-8376-2A5DB4F77470}"/>
    <cellStyle name="SAPBEXHLevel1 6 4 3" xfId="20023" xr:uid="{D4C2D38C-9AD8-461D-B6A0-364B6E17EA63}"/>
    <cellStyle name="SAPBEXHLevel1 6 4 4" xfId="29353" xr:uid="{28652FD0-3675-4DAD-A356-E1465FAEE4A5}"/>
    <cellStyle name="SAPBEXHLevel1 6 4 5" xfId="32996" xr:uid="{1AFEC8CD-A622-414B-B4B5-C226D581D617}"/>
    <cellStyle name="SAPBEXHLevel1 6 4 6" xfId="36084" xr:uid="{C5332508-0542-4C5F-83D7-72674FAFC32D}"/>
    <cellStyle name="SAPBEXHLevel1 6 5" xfId="4784" xr:uid="{CFF4FD32-5266-4696-83B0-880D3A70203B}"/>
    <cellStyle name="SAPBEXHLevel1 6 5 2" xfId="15182" xr:uid="{7A946FF1-D1C9-483F-97E5-AE4D45DCDBF4}"/>
    <cellStyle name="SAPBEXHLevel1 6 5 3" xfId="19637" xr:uid="{9938189A-B536-4488-88DC-87D8FC9FB169}"/>
    <cellStyle name="SAPBEXHLevel1 6 5 4" xfId="29004" xr:uid="{139945DD-0C38-4C3C-98C4-203EF3A32BF6}"/>
    <cellStyle name="SAPBEXHLevel1 6 5 5" xfId="32649" xr:uid="{F1BFD0E0-1B3E-40A6-882F-3AB82FE0564E}"/>
    <cellStyle name="SAPBEXHLevel1 6 5 6" xfId="34569" xr:uid="{6D064878-B161-4946-AD22-8ABC8E49F7D9}"/>
    <cellStyle name="SAPBEXHLevel1 6 6" xfId="7678" xr:uid="{0BB675FF-9246-4AD0-8857-DDB83DD0638C}"/>
    <cellStyle name="SAPBEXHLevel1 6 6 2" xfId="17950" xr:uid="{E7C2BB3C-FBE6-4F61-A831-0592A55F29A8}"/>
    <cellStyle name="SAPBEXHLevel1 6 6 3" xfId="21875" xr:uid="{5C3BA755-5C34-4EFD-9CD1-3D8960A7C8AF}"/>
    <cellStyle name="SAPBEXHLevel1 6 6 4" xfId="31258" xr:uid="{94BA005A-B48B-41D8-BA90-40C820525C41}"/>
    <cellStyle name="SAPBEXHLevel1 6 6 5" xfId="34718" xr:uid="{C4D951A2-3444-4071-A2B6-5AC999DEF58C}"/>
    <cellStyle name="SAPBEXHLevel1 6 6 6" xfId="37689" xr:uid="{5819DBD4-D407-4084-AD78-A1167663EF31}"/>
    <cellStyle name="SAPBEXHLevel1 6 7" xfId="11150" xr:uid="{C751ECC0-CAA0-4A3E-9CE1-78756F638928}"/>
    <cellStyle name="SAPBEXHLevel1 6 8" xfId="11573" xr:uid="{8CAE658F-B66F-4306-B72E-C1CE7FE237EC}"/>
    <cellStyle name="SAPBEXHLevel1 6 9" xfId="12034" xr:uid="{00755CB1-2382-4122-8814-26EBA3FD33E3}"/>
    <cellStyle name="SAPBEXHLevel1 7" xfId="1538" xr:uid="{2BFDB78C-69FB-4A9B-B123-A3047ADD2B03}"/>
    <cellStyle name="SAPBEXHLevel1 7 10" xfId="12784" xr:uid="{F36082C3-E46D-445C-85FD-5E4915AE146B}"/>
    <cellStyle name="SAPBEXHLevel1 7 11" xfId="13094" xr:uid="{84BBDE32-9376-4938-BDC1-FEA3B0BE13F6}"/>
    <cellStyle name="SAPBEXHLevel1 7 12" xfId="23189" xr:uid="{F0CCA1C3-538D-4DFB-BADD-2A6459666691}"/>
    <cellStyle name="SAPBEXHLevel1 7 13" xfId="24787" xr:uid="{72A6D0B1-5234-4AA4-B117-5E0D9D93852E}"/>
    <cellStyle name="SAPBEXHLevel1 7 14" xfId="26104" xr:uid="{60671C79-E161-428B-A6EC-E9B41CA91B30}"/>
    <cellStyle name="SAPBEXHLevel1 7 15" xfId="26136" xr:uid="{D69A4325-FFCB-4413-920F-A6E1A5FCEDA7}"/>
    <cellStyle name="SAPBEXHLevel1 7 16" xfId="25084" xr:uid="{1B0E305B-A14D-45E7-9AE2-CB60D80FD67B}"/>
    <cellStyle name="SAPBEXHLevel1 7 17" xfId="25372" xr:uid="{DF20B3A2-2CA1-4751-8014-3A3D8FCE976B}"/>
    <cellStyle name="SAPBEXHLevel1 7 18" xfId="25830" xr:uid="{9010A40D-05D5-4FCA-84A3-52015F4CC786}"/>
    <cellStyle name="SAPBEXHLevel1 7 19" xfId="28334" xr:uid="{6ABCC360-0CD8-4AE3-A8AC-ECBDDC6C8D7A}"/>
    <cellStyle name="SAPBEXHLevel1 7 2" xfId="3005" xr:uid="{0111468F-6BCF-49F3-BA34-2EFE594A0B86}"/>
    <cellStyle name="SAPBEXHLevel1 7 2 10" xfId="26690" xr:uid="{D3401613-6435-4940-84C0-850D445FE4BF}"/>
    <cellStyle name="SAPBEXHLevel1 7 2 11" xfId="32567" xr:uid="{B2493BC0-D8A7-4C01-A81D-E7D574214C2E}"/>
    <cellStyle name="SAPBEXHLevel1 7 2 12" xfId="40232" xr:uid="{D37772C4-3E21-4738-9FB1-EAD3CC7BA481}"/>
    <cellStyle name="SAPBEXHLevel1 7 2 13" xfId="40827" xr:uid="{74D45654-7C19-476F-861B-9496809B0C51}"/>
    <cellStyle name="SAPBEXHLevel1 7 2 14" xfId="42044" xr:uid="{5AD9A5C7-5CA2-40EC-A169-B644A07A77C5}"/>
    <cellStyle name="SAPBEXHLevel1 7 2 2" xfId="6341" xr:uid="{F3281D18-B763-4C11-9D23-7AA9EE92AAA5}"/>
    <cellStyle name="SAPBEXHLevel1 7 2 2 2" xfId="16648" xr:uid="{2758E8B0-5178-4E3C-94C4-F6EA9AB7CB3C}"/>
    <cellStyle name="SAPBEXHLevel1 7 2 2 3" xfId="20872" xr:uid="{A1132029-65A1-4379-8202-886B1B153106}"/>
    <cellStyle name="SAPBEXHLevel1 7 2 2 4" xfId="30222" xr:uid="{2BA86465-F5E8-48DD-805D-D7CA146CBC9C}"/>
    <cellStyle name="SAPBEXHLevel1 7 2 2 5" xfId="33794" xr:uid="{47174061-2DEE-457A-A097-30D2FEFAC183}"/>
    <cellStyle name="SAPBEXHLevel1 7 2 2 6" xfId="36828" xr:uid="{0ECF064B-2B45-45ED-ABA5-2DCA15081A17}"/>
    <cellStyle name="SAPBEXHLevel1 7 2 3" xfId="7286" xr:uid="{055D4B8B-A12A-48D3-903E-BB0941907408}"/>
    <cellStyle name="SAPBEXHLevel1 7 2 3 2" xfId="17572" xr:uid="{5AF44C2C-75C2-49A2-93E2-909669EBDD20}"/>
    <cellStyle name="SAPBEXHLevel1 7 2 3 3" xfId="21569" xr:uid="{58163153-D8E3-461A-9DA5-B815C0F440C4}"/>
    <cellStyle name="SAPBEXHLevel1 7 2 3 4" xfId="30934" xr:uid="{8698AC35-D5F4-4758-8441-DFBCDE833BDA}"/>
    <cellStyle name="SAPBEXHLevel1 7 2 3 5" xfId="34423" xr:uid="{FC813E1F-24A9-4119-BB1F-A2E24FEE8F06}"/>
    <cellStyle name="SAPBEXHLevel1 7 2 3 6" xfId="37406" xr:uid="{3096345D-85EF-478C-8C97-F7A42915CE05}"/>
    <cellStyle name="SAPBEXHLevel1 7 2 4" xfId="8494" xr:uid="{AF6CEE2E-6D69-43A6-A308-4C37BF2E4841}"/>
    <cellStyle name="SAPBEXHLevel1 7 2 4 2" xfId="18743" xr:uid="{FC116CD6-C952-40F9-BEC7-35C58C9126F9}"/>
    <cellStyle name="SAPBEXHLevel1 7 2 4 3" xfId="22637" xr:uid="{BDEFEA5B-BE00-4CE2-8428-E1F1CEB5CD22}"/>
    <cellStyle name="SAPBEXHLevel1 7 2 4 4" xfId="32027" xr:uid="{45020A59-17C2-4A46-9209-8E2A8CD07C78}"/>
    <cellStyle name="SAPBEXHLevel1 7 2 4 5" xfId="35467" xr:uid="{878852CD-2D32-4634-A79C-B7D951FD6F8A}"/>
    <cellStyle name="SAPBEXHLevel1 7 2 4 6" xfId="38418" xr:uid="{FE4DC859-74AB-4E09-920F-AB53008AE257}"/>
    <cellStyle name="SAPBEXHLevel1 7 2 5" xfId="13733" xr:uid="{BD087699-AD98-4515-AE46-D6A605D8BBCB}"/>
    <cellStyle name="SAPBEXHLevel1 7 2 6" xfId="13937" xr:uid="{884E4ACC-1145-4884-AAD0-4678D24751F0}"/>
    <cellStyle name="SAPBEXHLevel1 7 2 7" xfId="12339" xr:uid="{A6FBC39B-98B2-48F4-B537-7AEA7EC2DDCA}"/>
    <cellStyle name="SAPBEXHLevel1 7 2 8" xfId="23861" xr:uid="{6200D900-187C-497B-BE82-1D62632FB5ED}"/>
    <cellStyle name="SAPBEXHLevel1 7 2 9" xfId="27874" xr:uid="{E49B6738-2229-4481-8935-173A598D0A45}"/>
    <cellStyle name="SAPBEXHLevel1 7 20" xfId="26435" xr:uid="{24C37D03-A99A-4AFF-875A-3CEFB541F648}"/>
    <cellStyle name="SAPBEXHLevel1 7 21" xfId="39483" xr:uid="{CEC80E00-6DFF-476D-A756-3A11043F3F80}"/>
    <cellStyle name="SAPBEXHLevel1 7 22" xfId="39181" xr:uid="{28AAB5CE-E6A1-40EE-8637-75B4981C92C5}"/>
    <cellStyle name="SAPBEXHLevel1 7 23" xfId="41372" xr:uid="{07367B50-F8D6-4B27-AB4C-24F1C083A377}"/>
    <cellStyle name="SAPBEXHLevel1 7 3" xfId="2510" xr:uid="{F62EFEF5-4003-4EB9-A2E9-C65EF4DBA244}"/>
    <cellStyle name="SAPBEXHLevel1 7 3 10" xfId="38918" xr:uid="{8E825189-F4B1-4A61-A889-1B6334396168}"/>
    <cellStyle name="SAPBEXHLevel1 7 3 11" xfId="41728" xr:uid="{7A9E26D2-08FB-407D-9ECC-428C4C9EFD50}"/>
    <cellStyle name="SAPBEXHLevel1 7 3 2" xfId="5940" xr:uid="{9568974F-C3CD-4DBB-A648-B188189955A1}"/>
    <cellStyle name="SAPBEXHLevel1 7 3 2 2" xfId="16251" xr:uid="{6C04C0E9-6D95-452B-8E4E-6D603F2E430E}"/>
    <cellStyle name="SAPBEXHLevel1 7 3 2 3" xfId="20527" xr:uid="{26B02619-AE74-4F75-8A7C-6F3D5C9CED27}"/>
    <cellStyle name="SAPBEXHLevel1 7 3 2 4" xfId="29869" xr:uid="{BE325924-4C60-4B29-B59F-6F6AED42A70C}"/>
    <cellStyle name="SAPBEXHLevel1 7 3 2 5" xfId="33462" xr:uid="{8D65263C-E551-45B8-B7F6-9F64467B5D1A}"/>
    <cellStyle name="SAPBEXHLevel1 7 3 2 6" xfId="36511" xr:uid="{62139DC3-80AF-4361-B84F-2CA312F90E49}"/>
    <cellStyle name="SAPBEXHLevel1 7 3 3" xfId="4199" xr:uid="{244637FE-C10F-430A-BF27-B88D0DD1E6B4}"/>
    <cellStyle name="SAPBEXHLevel1 7 3 3 2" xfId="14605" xr:uid="{E8C12A77-6C06-4C07-A3EA-144784CC7FD7}"/>
    <cellStyle name="SAPBEXHLevel1 7 3 3 3" xfId="19225" xr:uid="{D3831AA5-A9DA-408A-93F9-9A8311A01CEF}"/>
    <cellStyle name="SAPBEXHLevel1 7 3 3 4" xfId="28613" xr:uid="{3F81847B-079B-4C84-8F6A-7C1BAD47F06D}"/>
    <cellStyle name="SAPBEXHLevel1 7 3 3 5" xfId="27155" xr:uid="{B2760C69-3E46-4391-ACAA-E01898C33B2C}"/>
    <cellStyle name="SAPBEXHLevel1 7 3 3 6" xfId="30562" xr:uid="{977F0312-C4F2-4C7E-9965-AFED71CE0997}"/>
    <cellStyle name="SAPBEXHLevel1 7 3 4" xfId="8123" xr:uid="{31D2F0E3-474A-4A78-9A99-1B58185B5096}"/>
    <cellStyle name="SAPBEXHLevel1 7 3 4 2" xfId="18377" xr:uid="{571318C1-DF1D-4735-8921-13B7B0311EF5}"/>
    <cellStyle name="SAPBEXHLevel1 7 3 4 3" xfId="22303" xr:uid="{848E1C59-2715-4870-9F28-B582F27D7CF4}"/>
    <cellStyle name="SAPBEXHLevel1 7 3 4 4" xfId="31690" xr:uid="{EADBA62C-5355-4B31-B078-92A77B184DF0}"/>
    <cellStyle name="SAPBEXHLevel1 7 3 4 5" xfId="35145" xr:uid="{1951BF4C-DA2C-4FA6-AEF5-68EDAE0BD55C}"/>
    <cellStyle name="SAPBEXHLevel1 7 3 4 6" xfId="38109" xr:uid="{D42EEDF2-80A1-40B5-A08E-45894466E2C6}"/>
    <cellStyle name="SAPBEXHLevel1 7 3 5" xfId="12219" xr:uid="{A4B7A56A-607C-4187-921E-90DF7632DFE7}"/>
    <cellStyle name="SAPBEXHLevel1 7 3 6" xfId="21737" xr:uid="{C50244F4-2765-4994-9C65-09D997672D6A}"/>
    <cellStyle name="SAPBEXHLevel1 7 3 7" xfId="23545" xr:uid="{75AABF6E-F271-45CA-96D4-935FB1E9D237}"/>
    <cellStyle name="SAPBEXHLevel1 7 3 8" xfId="27490" xr:uid="{8CD44E71-224C-484D-A49B-1A10A4FBB2BB}"/>
    <cellStyle name="SAPBEXHLevel1 7 3 9" xfId="39881" xr:uid="{F3323844-3A03-4456-95F1-CDD3A712EBFA}"/>
    <cellStyle name="SAPBEXHLevel1 7 4" xfId="5268" xr:uid="{66A406A7-72D5-4F41-9469-777164430B95}"/>
    <cellStyle name="SAPBEXHLevel1 7 4 2" xfId="15618" xr:uid="{8DF6093D-C2AF-4E8B-A70A-D5895CC40D68}"/>
    <cellStyle name="SAPBEXHLevel1 7 4 3" xfId="20024" xr:uid="{C59A3D87-9C72-428F-BBE6-E4EF133C763B}"/>
    <cellStyle name="SAPBEXHLevel1 7 4 4" xfId="29354" xr:uid="{E436A418-7B12-4EF6-A8EC-C4BC1A8A3BC9}"/>
    <cellStyle name="SAPBEXHLevel1 7 4 5" xfId="32997" xr:uid="{21C70EF2-84E4-4B89-B0EB-986D42794152}"/>
    <cellStyle name="SAPBEXHLevel1 7 4 6" xfId="36085" xr:uid="{777A520F-7089-4910-A357-24F9BF1ADFDA}"/>
    <cellStyle name="SAPBEXHLevel1 7 5" xfId="4783" xr:uid="{D52EF669-1A66-4F38-B4F1-D6D13F6F2076}"/>
    <cellStyle name="SAPBEXHLevel1 7 5 2" xfId="15181" xr:uid="{139E1D14-78D4-4501-8D9C-7F924C656037}"/>
    <cellStyle name="SAPBEXHLevel1 7 5 3" xfId="19636" xr:uid="{93DF200C-5F10-4D96-B25F-5F1629275089}"/>
    <cellStyle name="SAPBEXHLevel1 7 5 4" xfId="29003" xr:uid="{71F27723-962B-4483-A398-69A841792CC2}"/>
    <cellStyle name="SAPBEXHLevel1 7 5 5" xfId="32648" xr:uid="{647B828C-3270-4146-82D2-6EAF2E2596FC}"/>
    <cellStyle name="SAPBEXHLevel1 7 5 6" xfId="35608" xr:uid="{102D77EE-068A-4B84-B52B-2EC5CCD8E566}"/>
    <cellStyle name="SAPBEXHLevel1 7 6" xfId="7454" xr:uid="{EB28DA10-4B09-4E32-845B-44B1EEABF871}"/>
    <cellStyle name="SAPBEXHLevel1 7 6 2" xfId="17739" xr:uid="{540EBEAD-C36C-43FF-B44A-060342B38532}"/>
    <cellStyle name="SAPBEXHLevel1 7 6 3" xfId="21724" xr:uid="{E358A238-952C-4E09-A2E1-D95A82584741}"/>
    <cellStyle name="SAPBEXHLevel1 7 6 4" xfId="31088" xr:uid="{AA8D4BB2-78D9-48D2-A010-86AC45636C92}"/>
    <cellStyle name="SAPBEXHLevel1 7 6 5" xfId="34574" xr:uid="{A8C963B5-7CFD-4BCE-90B7-EFF3408DA0C1}"/>
    <cellStyle name="SAPBEXHLevel1 7 6 6" xfId="37551" xr:uid="{43A856B6-3FD1-4006-A784-8D3E05994BBF}"/>
    <cellStyle name="SAPBEXHLevel1 7 7" xfId="11151" xr:uid="{C363BACB-8CD5-420C-8AFC-B3F82DA11744}"/>
    <cellStyle name="SAPBEXHLevel1 7 8" xfId="11574" xr:uid="{D25A1B8C-A60A-451E-9903-157621776D59}"/>
    <cellStyle name="SAPBEXHLevel1 7 9" xfId="12035" xr:uid="{C6FFC8E9-73E0-45A1-9EA4-95CA42DCC459}"/>
    <cellStyle name="SAPBEXHLevel1 8" xfId="1539" xr:uid="{E24C2D59-8434-4339-A6AF-0486C4EF9AD5}"/>
    <cellStyle name="SAPBEXHLevel1 8 10" xfId="12785" xr:uid="{B4CDA4F6-2CF2-413C-8C4A-148DC4614D00}"/>
    <cellStyle name="SAPBEXHLevel1 8 11" xfId="13093" xr:uid="{86158D12-FFEF-4509-B9AD-67DEC2B5A270}"/>
    <cellStyle name="SAPBEXHLevel1 8 12" xfId="23190" xr:uid="{B701A16F-D4BD-4E62-9FAD-BCE7BCCA058C}"/>
    <cellStyle name="SAPBEXHLevel1 8 13" xfId="24786" xr:uid="{A0239371-77BB-4CCA-9297-4BD5400979FD}"/>
    <cellStyle name="SAPBEXHLevel1 8 14" xfId="25685" xr:uid="{987B9F9B-C0CC-49FB-886B-8B8E6FB106CE}"/>
    <cellStyle name="SAPBEXHLevel1 8 15" xfId="24631" xr:uid="{BA066C26-388B-4E56-9457-09E69C9289C2}"/>
    <cellStyle name="SAPBEXHLevel1 8 16" xfId="26358" xr:uid="{D81C26FB-808D-462C-9B8D-877D0D300CD2}"/>
    <cellStyle name="SAPBEXHLevel1 8 17" xfId="25371" xr:uid="{40978A70-7462-4ED8-96C7-86476959D487}"/>
    <cellStyle name="SAPBEXHLevel1 8 18" xfId="25829" xr:uid="{12A16F67-57FA-4AE3-9095-E1551CAE39CB}"/>
    <cellStyle name="SAPBEXHLevel1 8 19" xfId="28333" xr:uid="{76D81000-066C-410E-BC36-AF0E798276B8}"/>
    <cellStyle name="SAPBEXHLevel1 8 2" xfId="3006" xr:uid="{2473F4DD-E718-40E7-8714-DA474E4984B5}"/>
    <cellStyle name="SAPBEXHLevel1 8 2 10" xfId="30584" xr:uid="{4A45FE67-3C56-4F87-827E-81655657002D}"/>
    <cellStyle name="SAPBEXHLevel1 8 2 11" xfId="32741" xr:uid="{861D2752-E330-4A65-B4A0-F4C169504DC5}"/>
    <cellStyle name="SAPBEXHLevel1 8 2 12" xfId="40233" xr:uid="{E3F100F4-027B-4F47-A444-16DF25AC7680}"/>
    <cellStyle name="SAPBEXHLevel1 8 2 13" xfId="40828" xr:uid="{8F9A1404-0125-4C1E-BD14-59A95A100170}"/>
    <cellStyle name="SAPBEXHLevel1 8 2 14" xfId="42045" xr:uid="{7346FF87-D954-495E-8ACF-DC81DAE49754}"/>
    <cellStyle name="SAPBEXHLevel1 8 2 2" xfId="6342" xr:uid="{A7F36509-6673-4744-A5AF-38BE4881ACC4}"/>
    <cellStyle name="SAPBEXHLevel1 8 2 2 2" xfId="16649" xr:uid="{9D321F3A-90A9-477D-BB68-5FF52AB77B91}"/>
    <cellStyle name="SAPBEXHLevel1 8 2 2 3" xfId="20873" xr:uid="{C342B5F8-4166-4C55-A05D-A4C31A8A6BEF}"/>
    <cellStyle name="SAPBEXHLevel1 8 2 2 4" xfId="30223" xr:uid="{9B6348BE-4BF2-4348-9E06-BD14865088BD}"/>
    <cellStyle name="SAPBEXHLevel1 8 2 2 5" xfId="33795" xr:uid="{2D378862-1972-4570-A298-AD80E48CB112}"/>
    <cellStyle name="SAPBEXHLevel1 8 2 2 6" xfId="36829" xr:uid="{8367F052-24A9-4E55-BF81-19FA6ADD195D}"/>
    <cellStyle name="SAPBEXHLevel1 8 2 3" xfId="7287" xr:uid="{0DE0F1A3-6090-431B-8A0D-5BDAC52DEBB6}"/>
    <cellStyle name="SAPBEXHLevel1 8 2 3 2" xfId="17573" xr:uid="{A0C32331-DFA4-471C-AD70-5264415E88FA}"/>
    <cellStyle name="SAPBEXHLevel1 8 2 3 3" xfId="21570" xr:uid="{F36E6BDE-2C86-4AAD-9E38-B93FCA692B29}"/>
    <cellStyle name="SAPBEXHLevel1 8 2 3 4" xfId="30935" xr:uid="{C2B34CA5-36CB-458F-98F0-765A307353BC}"/>
    <cellStyle name="SAPBEXHLevel1 8 2 3 5" xfId="34424" xr:uid="{F422F326-8C7A-4464-BBBF-D4DF79E53405}"/>
    <cellStyle name="SAPBEXHLevel1 8 2 3 6" xfId="37407" xr:uid="{B2C8F982-1A9A-487C-878C-3D97BE38AED9}"/>
    <cellStyle name="SAPBEXHLevel1 8 2 4" xfId="8495" xr:uid="{C326D1CF-68E4-4A2F-A978-64A2508F2640}"/>
    <cellStyle name="SAPBEXHLevel1 8 2 4 2" xfId="18744" xr:uid="{BBB236C5-F6E6-4BF4-94D6-B10E37259636}"/>
    <cellStyle name="SAPBEXHLevel1 8 2 4 3" xfId="22638" xr:uid="{8AB76BBA-51B6-403E-AB07-250EC9800734}"/>
    <cellStyle name="SAPBEXHLevel1 8 2 4 4" xfId="32028" xr:uid="{748FEC35-5383-4F12-89C2-210626CFBDA0}"/>
    <cellStyle name="SAPBEXHLevel1 8 2 4 5" xfId="35468" xr:uid="{ACA883BD-A9D2-4FBC-B7F7-6C67F7ABEB1D}"/>
    <cellStyle name="SAPBEXHLevel1 8 2 4 6" xfId="38419" xr:uid="{AF38D7B9-56C3-4DB5-8443-BECF9A637FDC}"/>
    <cellStyle name="SAPBEXHLevel1 8 2 5" xfId="13734" xr:uid="{FA168BE5-3532-4301-901A-12943E80FAA9}"/>
    <cellStyle name="SAPBEXHLevel1 8 2 6" xfId="13938" xr:uid="{ACEF1D1B-02B7-4962-B755-4542BED866E2}"/>
    <cellStyle name="SAPBEXHLevel1 8 2 7" xfId="21214" xr:uid="{6C837E3E-D87C-4790-A455-F946500F5360}"/>
    <cellStyle name="SAPBEXHLevel1 8 2 8" xfId="23862" xr:uid="{F74A0C63-8892-49CC-AC23-56C0FF15DA26}"/>
    <cellStyle name="SAPBEXHLevel1 8 2 9" xfId="27875" xr:uid="{AE0149B6-4C0D-4A3A-9634-338F93E3F01B}"/>
    <cellStyle name="SAPBEXHLevel1 8 20" xfId="26150" xr:uid="{AB12E67B-FE1C-403A-BD87-372FB9E7261B}"/>
    <cellStyle name="SAPBEXHLevel1 8 21" xfId="39484" xr:uid="{524407CD-3980-4AF0-8EEB-91B6FC884E67}"/>
    <cellStyle name="SAPBEXHLevel1 8 22" xfId="39180" xr:uid="{32779AA5-3A3B-47DF-B712-BECEE7DF66F7}"/>
    <cellStyle name="SAPBEXHLevel1 8 23" xfId="41373" xr:uid="{5F06AE7A-1C7E-43A9-8C29-69B6A1DC1AE1}"/>
    <cellStyle name="SAPBEXHLevel1 8 3" xfId="2511" xr:uid="{30BE3B11-8ABC-4071-AD5E-D36A9D0D80B7}"/>
    <cellStyle name="SAPBEXHLevel1 8 3 10" xfId="38917" xr:uid="{417AD5BF-F38F-43A4-8BFE-15ED561BB46C}"/>
    <cellStyle name="SAPBEXHLevel1 8 3 11" xfId="41729" xr:uid="{B7178455-07CE-4EB3-BB32-1AF7C242603D}"/>
    <cellStyle name="SAPBEXHLevel1 8 3 2" xfId="5941" xr:uid="{634EC05A-0A42-4BFF-82E1-38B89646B1F0}"/>
    <cellStyle name="SAPBEXHLevel1 8 3 2 2" xfId="16252" xr:uid="{346D8FB9-99CA-4D6F-B07D-7E630DA7A1DE}"/>
    <cellStyle name="SAPBEXHLevel1 8 3 2 3" xfId="20528" xr:uid="{E1969894-51BF-44A4-B999-2A6B0D397B6F}"/>
    <cellStyle name="SAPBEXHLevel1 8 3 2 4" xfId="29870" xr:uid="{FAC48689-91AA-49A6-A227-16038C3DFD9A}"/>
    <cellStyle name="SAPBEXHLevel1 8 3 2 5" xfId="33463" xr:uid="{C4799402-38E6-41CE-BEE9-B9B14EAA5A33}"/>
    <cellStyle name="SAPBEXHLevel1 8 3 2 6" xfId="36512" xr:uid="{F79E1382-40AE-46B5-84D7-9F740C321C31}"/>
    <cellStyle name="SAPBEXHLevel1 8 3 3" xfId="4198" xr:uid="{538288E5-566C-4AEE-A34C-89197F4B0BE6}"/>
    <cellStyle name="SAPBEXHLevel1 8 3 3 2" xfId="14604" xr:uid="{7B6D781B-2613-47A9-84A8-1B57FF426EAC}"/>
    <cellStyle name="SAPBEXHLevel1 8 3 3 3" xfId="19224" xr:uid="{D6CEF194-745C-47F0-81A9-0578BA415667}"/>
    <cellStyle name="SAPBEXHLevel1 8 3 3 4" xfId="28612" xr:uid="{395B651B-5CB2-46CD-9AAC-DBC48F19B64F}"/>
    <cellStyle name="SAPBEXHLevel1 8 3 3 5" xfId="27154" xr:uid="{7A2DBF7E-9E49-4D87-AA1D-FF007DFD5B56}"/>
    <cellStyle name="SAPBEXHLevel1 8 3 3 6" xfId="30671" xr:uid="{6C3B18D1-A64B-4BF0-991A-B007E22A3363}"/>
    <cellStyle name="SAPBEXHLevel1 8 3 4" xfId="8124" xr:uid="{3E9A7DFE-A13A-4A59-B1B2-29D74A4D3C0D}"/>
    <cellStyle name="SAPBEXHLevel1 8 3 4 2" xfId="18378" xr:uid="{357236B7-D4AD-44E3-9266-AD3F776862E0}"/>
    <cellStyle name="SAPBEXHLevel1 8 3 4 3" xfId="22304" xr:uid="{7A4F5EB3-5477-4B34-9D66-20E103C0A6F4}"/>
    <cellStyle name="SAPBEXHLevel1 8 3 4 4" xfId="31691" xr:uid="{D2D5A9E2-43C1-462E-82A7-99B8798DACA9}"/>
    <cellStyle name="SAPBEXHLevel1 8 3 4 5" xfId="35146" xr:uid="{7CB21410-CD9F-472F-AC44-B799D284E5EB}"/>
    <cellStyle name="SAPBEXHLevel1 8 3 4 6" xfId="38110" xr:uid="{35450644-AEC2-43FB-A17B-7DD66263C08A}"/>
    <cellStyle name="SAPBEXHLevel1 8 3 5" xfId="12220" xr:uid="{48F3C367-1715-4CA5-ACA9-EE67373CA07F}"/>
    <cellStyle name="SAPBEXHLevel1 8 3 6" xfId="21037" xr:uid="{5CA36CB3-06B7-41FB-BDFC-695DE7C0CE61}"/>
    <cellStyle name="SAPBEXHLevel1 8 3 7" xfId="23546" xr:uid="{709653B7-0AC7-457B-BB05-77D279E724F2}"/>
    <cellStyle name="SAPBEXHLevel1 8 3 8" xfId="27491" xr:uid="{EAB20949-A0EA-4A07-8EB8-90A8501E4A2D}"/>
    <cellStyle name="SAPBEXHLevel1 8 3 9" xfId="39882" xr:uid="{1DC92B16-5025-4DBF-8353-E96ECA7DE101}"/>
    <cellStyle name="SAPBEXHLevel1 8 4" xfId="5269" xr:uid="{F9847AA0-E349-4300-86E9-0F82D017FE02}"/>
    <cellStyle name="SAPBEXHLevel1 8 4 2" xfId="15619" xr:uid="{B493E55D-9A3A-48A0-9875-6C0344E1541F}"/>
    <cellStyle name="SAPBEXHLevel1 8 4 3" xfId="20025" xr:uid="{D5BC69D6-FBA1-4002-B3F1-1CF3CAD5FB72}"/>
    <cellStyle name="SAPBEXHLevel1 8 4 4" xfId="29355" xr:uid="{5AB444EB-F80A-4FEF-8DA8-6ADD8C630039}"/>
    <cellStyle name="SAPBEXHLevel1 8 4 5" xfId="32998" xr:uid="{8B7BBF01-EAFA-4E8F-9B53-A0FF157BAB30}"/>
    <cellStyle name="SAPBEXHLevel1 8 4 6" xfId="36086" xr:uid="{4900FF99-471E-40FB-BDEC-AB986FDD5095}"/>
    <cellStyle name="SAPBEXHLevel1 8 5" xfId="4782" xr:uid="{E68F789D-F1D6-4A4B-A76D-55D267ADE2EC}"/>
    <cellStyle name="SAPBEXHLevel1 8 5 2" xfId="15180" xr:uid="{D18034A0-241F-4A49-9EC5-E16495FC1DC5}"/>
    <cellStyle name="SAPBEXHLevel1 8 5 3" xfId="19635" xr:uid="{5AD9AFAB-D99A-4CF2-A7CB-392DE79D0208}"/>
    <cellStyle name="SAPBEXHLevel1 8 5 4" xfId="29002" xr:uid="{F52B8AB1-A03C-48FB-ADB4-293BB70EF79F}"/>
    <cellStyle name="SAPBEXHLevel1 8 5 5" xfId="32647" xr:uid="{3118A135-DC39-40AB-98DE-46D9E69541E3}"/>
    <cellStyle name="SAPBEXHLevel1 8 5 6" xfId="26717" xr:uid="{4B4267FE-1481-477C-B3DB-5DA747B5BB86}"/>
    <cellStyle name="SAPBEXHLevel1 8 6" xfId="7453" xr:uid="{9F382CBB-3ECA-4F28-B7BF-06B1C4FC761F}"/>
    <cellStyle name="SAPBEXHLevel1 8 6 2" xfId="17738" xr:uid="{FD044C7C-E904-47ED-98AD-FE028B9C7002}"/>
    <cellStyle name="SAPBEXHLevel1 8 6 3" xfId="21723" xr:uid="{74F74363-2D3F-47E0-8B42-A0C4474D1163}"/>
    <cellStyle name="SAPBEXHLevel1 8 6 4" xfId="31087" xr:uid="{42324CE7-9C72-4330-A8F1-27FF3D785384}"/>
    <cellStyle name="SAPBEXHLevel1 8 6 5" xfId="34573" xr:uid="{8987BD23-08DF-47DF-92D9-358A55839913}"/>
    <cellStyle name="SAPBEXHLevel1 8 6 6" xfId="37550" xr:uid="{64D3457F-EFB7-43D1-B0CC-C4EABF1021E4}"/>
    <cellStyle name="SAPBEXHLevel1 8 7" xfId="11152" xr:uid="{37ADBFAF-CB30-4AD8-A056-E5A93EBE6440}"/>
    <cellStyle name="SAPBEXHLevel1 8 8" xfId="11575" xr:uid="{A1F7838F-80AB-4F7C-BD4C-F0281090DC5D}"/>
    <cellStyle name="SAPBEXHLevel1 8 9" xfId="12036" xr:uid="{DA85C460-B076-4646-A0E9-8825444F4889}"/>
    <cellStyle name="SAPBEXHLevel1 9" xfId="1540" xr:uid="{0A7FE459-57FD-4D86-B276-90569E903620}"/>
    <cellStyle name="SAPBEXHLevel1 9 10" xfId="12786" xr:uid="{450C2C1C-84F4-4001-B0C8-4CEDBEAFE828}"/>
    <cellStyle name="SAPBEXHLevel1 9 11" xfId="13524" xr:uid="{680D66A4-E07B-4D56-B153-4314DB848A25}"/>
    <cellStyle name="SAPBEXHLevel1 9 12" xfId="23191" xr:uid="{EA0CC6EA-CF72-43A7-9097-26500A9D245F}"/>
    <cellStyle name="SAPBEXHLevel1 9 13" xfId="26053" xr:uid="{92E4B7A1-B7B4-4413-8E06-4FE1A63C98E1}"/>
    <cellStyle name="SAPBEXHLevel1 9 14" xfId="25686" xr:uid="{D92CDB94-3E08-4E0C-A7D2-1F6F370B3A53}"/>
    <cellStyle name="SAPBEXHLevel1 9 15" xfId="24630" xr:uid="{1FF304BD-488B-4197-B0E8-CA222EC4B71E}"/>
    <cellStyle name="SAPBEXHLevel1 9 16" xfId="26803" xr:uid="{F7F8650A-CD78-445C-9BB8-961BB8D6BC56}"/>
    <cellStyle name="SAPBEXHLevel1 9 17" xfId="26985" xr:uid="{660DC226-5D19-491B-B93A-B1040AE872BC}"/>
    <cellStyle name="SAPBEXHLevel1 9 18" xfId="27281" xr:uid="{7E7DF3C6-C96F-4355-988E-2C0F6C6B1AFA}"/>
    <cellStyle name="SAPBEXHLevel1 9 19" xfId="28332" xr:uid="{213F4E41-D65A-431D-8D12-75BAC0DA6CCD}"/>
    <cellStyle name="SAPBEXHLevel1 9 2" xfId="3007" xr:uid="{0EDBD2C4-A11D-49AF-A78F-F2AA3E6AA204}"/>
    <cellStyle name="SAPBEXHLevel1 9 2 10" xfId="30659" xr:uid="{C09B6BA7-64C5-4BF9-8996-6741CFED3401}"/>
    <cellStyle name="SAPBEXHLevel1 9 2 11" xfId="32819" xr:uid="{5A17CD4D-C886-4736-A9CC-4BCB10E3DE1E}"/>
    <cellStyle name="SAPBEXHLevel1 9 2 12" xfId="40234" xr:uid="{7EEFCA7D-BD89-437E-B78B-45CD2A0FC633}"/>
    <cellStyle name="SAPBEXHLevel1 9 2 13" xfId="40829" xr:uid="{1CA07C25-73E5-4580-96AD-E8AF5A3A3295}"/>
    <cellStyle name="SAPBEXHLevel1 9 2 14" xfId="42046" xr:uid="{EA35AE00-97A7-49CD-B693-E7A250903F8E}"/>
    <cellStyle name="SAPBEXHLevel1 9 2 2" xfId="6343" xr:uid="{63FF8D45-4D4F-4C3D-B02D-419C8A5C84D7}"/>
    <cellStyle name="SAPBEXHLevel1 9 2 2 2" xfId="16650" xr:uid="{4142C67E-2754-42EE-A86A-FEC74C7B61AB}"/>
    <cellStyle name="SAPBEXHLevel1 9 2 2 3" xfId="20874" xr:uid="{F4E88485-6053-4EF9-8794-BED75C3B341A}"/>
    <cellStyle name="SAPBEXHLevel1 9 2 2 4" xfId="30224" xr:uid="{8437B6CE-E7CD-4BA2-BB30-85B6F29C74EB}"/>
    <cellStyle name="SAPBEXHLevel1 9 2 2 5" xfId="33796" xr:uid="{53CB4367-14B9-4BE2-BFC1-27C4DA865485}"/>
    <cellStyle name="SAPBEXHLevel1 9 2 2 6" xfId="36830" xr:uid="{4429E289-0A70-4390-81D7-CD4D3E2A47A2}"/>
    <cellStyle name="SAPBEXHLevel1 9 2 3" xfId="7288" xr:uid="{38E4EDEB-A58F-4731-9C60-53D548046244}"/>
    <cellStyle name="SAPBEXHLevel1 9 2 3 2" xfId="17574" xr:uid="{87F11810-D08C-4F65-8A69-8CCF9FC27FBE}"/>
    <cellStyle name="SAPBEXHLevel1 9 2 3 3" xfId="21571" xr:uid="{21558183-69A6-4850-A187-FA71EA7C3B96}"/>
    <cellStyle name="SAPBEXHLevel1 9 2 3 4" xfId="30936" xr:uid="{3A714D24-FAA2-4DD1-A0DA-50789670AAC0}"/>
    <cellStyle name="SAPBEXHLevel1 9 2 3 5" xfId="34425" xr:uid="{AA9D0E8F-3632-4D15-82BD-65B4F08B215D}"/>
    <cellStyle name="SAPBEXHLevel1 9 2 3 6" xfId="37408" xr:uid="{C76F8884-2BF2-4591-BC6A-723287CFCB08}"/>
    <cellStyle name="SAPBEXHLevel1 9 2 4" xfId="8496" xr:uid="{559D643F-3BB8-431C-A934-C15498FD0A4B}"/>
    <cellStyle name="SAPBEXHLevel1 9 2 4 2" xfId="18745" xr:uid="{8ACB1EED-4C30-48D7-9D6D-222ACFF15771}"/>
    <cellStyle name="SAPBEXHLevel1 9 2 4 3" xfId="22639" xr:uid="{27079A7B-5E1B-4240-9E06-924A13B8766A}"/>
    <cellStyle name="SAPBEXHLevel1 9 2 4 4" xfId="32029" xr:uid="{B307432B-FB12-48E0-BC73-1C4AC5978120}"/>
    <cellStyle name="SAPBEXHLevel1 9 2 4 5" xfId="35469" xr:uid="{E89242E6-1CA4-48E4-9334-418D690F6491}"/>
    <cellStyle name="SAPBEXHLevel1 9 2 4 6" xfId="38420" xr:uid="{27E107E4-9ED2-4509-8BB8-A153207B777E}"/>
    <cellStyle name="SAPBEXHLevel1 9 2 5" xfId="13735" xr:uid="{36FCBDD8-4122-47EF-ADDE-D0C30BCFCB79}"/>
    <cellStyle name="SAPBEXHLevel1 9 2 6" xfId="12588" xr:uid="{5C46FD49-2296-4AA2-87A2-01C9B0021ED5}"/>
    <cellStyle name="SAPBEXHLevel1 9 2 7" xfId="19864" xr:uid="{33F357B8-1164-4AE2-A288-431FE04EA584}"/>
    <cellStyle name="SAPBEXHLevel1 9 2 8" xfId="23863" xr:uid="{922C2ABF-DE97-4D12-88CE-97095770495F}"/>
    <cellStyle name="SAPBEXHLevel1 9 2 9" xfId="27876" xr:uid="{F5100D5B-67C1-451A-8081-A7DE2FAE9DC9}"/>
    <cellStyle name="SAPBEXHLevel1 9 20" xfId="26149" xr:uid="{98EE203A-3ACD-4956-968E-36535E733F21}"/>
    <cellStyle name="SAPBEXHLevel1 9 21" xfId="39485" xr:uid="{22A7B939-81A9-4A22-88BC-21299AA0F664}"/>
    <cellStyle name="SAPBEXHLevel1 9 22" xfId="39179" xr:uid="{A5E1932E-553D-4778-ABBF-2461ED590165}"/>
    <cellStyle name="SAPBEXHLevel1 9 23" xfId="41374" xr:uid="{9C25DEE2-5C00-43D8-A37C-B3DA520D1949}"/>
    <cellStyle name="SAPBEXHLevel1 9 3" xfId="2512" xr:uid="{65903373-31BF-459E-9BE0-47E8064743DD}"/>
    <cellStyle name="SAPBEXHLevel1 9 3 10" xfId="38916" xr:uid="{B2591A3E-94A3-4351-8151-35A9F4553E64}"/>
    <cellStyle name="SAPBEXHLevel1 9 3 11" xfId="41730" xr:uid="{29651680-63E4-4516-8FC6-C14083F974AF}"/>
    <cellStyle name="SAPBEXHLevel1 9 3 2" xfId="5942" xr:uid="{FB170466-9AC7-47BB-B768-7678CE975E92}"/>
    <cellStyle name="SAPBEXHLevel1 9 3 2 2" xfId="16253" xr:uid="{B7416200-C62B-41DE-9782-76B30D69C140}"/>
    <cellStyle name="SAPBEXHLevel1 9 3 2 3" xfId="20529" xr:uid="{06450D7E-4AEF-4EA6-85CB-58C2EEE5F3EF}"/>
    <cellStyle name="SAPBEXHLevel1 9 3 2 4" xfId="29871" xr:uid="{A24BEF22-6F97-4257-A8D0-EC2B4314F2F4}"/>
    <cellStyle name="SAPBEXHLevel1 9 3 2 5" xfId="33464" xr:uid="{0B581127-C4B6-4968-863F-C6B5D502B862}"/>
    <cellStyle name="SAPBEXHLevel1 9 3 2 6" xfId="36513" xr:uid="{77536470-3198-466E-BE27-CA7EA0137673}"/>
    <cellStyle name="SAPBEXHLevel1 9 3 3" xfId="4197" xr:uid="{F9F6FBCC-ACCE-4F9D-9C3F-0C373ABD7C13}"/>
    <cellStyle name="SAPBEXHLevel1 9 3 3 2" xfId="14603" xr:uid="{AF9F0D05-68A3-4CE3-9D6B-11188F5D260C}"/>
    <cellStyle name="SAPBEXHLevel1 9 3 3 3" xfId="19223" xr:uid="{3B38C2E4-869D-47FA-8865-344D3AB3019B}"/>
    <cellStyle name="SAPBEXHLevel1 9 3 3 4" xfId="28611" xr:uid="{B4A2D91D-5B20-4C64-BCE7-04F40B8E680A}"/>
    <cellStyle name="SAPBEXHLevel1 9 3 3 5" xfId="27153" xr:uid="{2B06D0B3-6190-4793-81A1-B39C46150B93}"/>
    <cellStyle name="SAPBEXHLevel1 9 3 3 6" xfId="29529" xr:uid="{BFBB1E1F-7A6B-40FC-8D11-BC15EE559B28}"/>
    <cellStyle name="SAPBEXHLevel1 9 3 4" xfId="8125" xr:uid="{A7C56DD3-306D-41C5-BEDB-9C809ECE0F16}"/>
    <cellStyle name="SAPBEXHLevel1 9 3 4 2" xfId="18379" xr:uid="{F9B474A1-3C63-4C7E-801C-BE8E578F0FEE}"/>
    <cellStyle name="SAPBEXHLevel1 9 3 4 3" xfId="22305" xr:uid="{F3777EAC-D7EF-49E5-8A80-89D684B33CE8}"/>
    <cellStyle name="SAPBEXHLevel1 9 3 4 4" xfId="31692" xr:uid="{7095B420-BD04-40E6-AF09-CAC83A849D3B}"/>
    <cellStyle name="SAPBEXHLevel1 9 3 4 5" xfId="35147" xr:uid="{06B220E7-09E6-452D-8486-C7343A6B79E5}"/>
    <cellStyle name="SAPBEXHLevel1 9 3 4 6" xfId="38111" xr:uid="{65BED9D9-B521-48A2-969C-16F38C3DFA74}"/>
    <cellStyle name="SAPBEXHLevel1 9 3 5" xfId="12221" xr:uid="{7D4F86DA-530E-400F-899F-F93B81D906DC}"/>
    <cellStyle name="SAPBEXHLevel1 9 3 6" xfId="12302" xr:uid="{1B17A2F6-A47F-4D35-8EA1-BA9774D55C2F}"/>
    <cellStyle name="SAPBEXHLevel1 9 3 7" xfId="23547" xr:uid="{4D0B2E1B-01AF-4B77-87A3-F51E75096F36}"/>
    <cellStyle name="SAPBEXHLevel1 9 3 8" xfId="27492" xr:uid="{3C2EE31E-EA83-4600-AE82-4BB842F0BAC0}"/>
    <cellStyle name="SAPBEXHLevel1 9 3 9" xfId="39883" xr:uid="{E87095DD-9DE6-435E-8C30-CDAE172D2B45}"/>
    <cellStyle name="SAPBEXHLevel1 9 4" xfId="5270" xr:uid="{817804A7-D8E5-43C4-8880-4E62B45078BC}"/>
    <cellStyle name="SAPBEXHLevel1 9 4 2" xfId="15620" xr:uid="{6E3D1AFD-83A7-43B3-AAF2-A851114F49F2}"/>
    <cellStyle name="SAPBEXHLevel1 9 4 3" xfId="20026" xr:uid="{7B499C50-07EB-47A2-B51A-575750F21279}"/>
    <cellStyle name="SAPBEXHLevel1 9 4 4" xfId="29356" xr:uid="{4D56091E-770F-4BB1-BA49-D60BAC5FF83B}"/>
    <cellStyle name="SAPBEXHLevel1 9 4 5" xfId="32999" xr:uid="{EAA5BA7E-0C1E-40C5-8CBF-6150BAA8F8DF}"/>
    <cellStyle name="SAPBEXHLevel1 9 4 6" xfId="36087" xr:uid="{D056C7C5-DFEF-4DE1-B5C8-4DE9DBDDA632}"/>
    <cellStyle name="SAPBEXHLevel1 9 5" xfId="4781" xr:uid="{78D04C05-C479-4CD3-8DCA-05EF66593B3A}"/>
    <cellStyle name="SAPBEXHLevel1 9 5 2" xfId="15179" xr:uid="{73E50422-D402-4A66-B49F-1506CA3547B4}"/>
    <cellStyle name="SAPBEXHLevel1 9 5 3" xfId="19634" xr:uid="{5BE81415-8341-4EDD-9F4B-AA4AD013F4FA}"/>
    <cellStyle name="SAPBEXHLevel1 9 5 4" xfId="29001" xr:uid="{6CD6CB83-0867-47B5-8A73-33FD9AF44BCF}"/>
    <cellStyle name="SAPBEXHLevel1 9 5 5" xfId="32646" xr:uid="{10EF4F31-01EC-4F17-BDD1-51649C9C5665}"/>
    <cellStyle name="SAPBEXHLevel1 9 5 6" xfId="24454" xr:uid="{D4CFE9AF-1138-42E6-AF7A-C428967F6562}"/>
    <cellStyle name="SAPBEXHLevel1 9 6" xfId="7452" xr:uid="{1BBC37B0-7469-4C7B-8437-E741B792C988}"/>
    <cellStyle name="SAPBEXHLevel1 9 6 2" xfId="17737" xr:uid="{1AAE303D-1B19-40E3-B6BA-2CBA9B843432}"/>
    <cellStyle name="SAPBEXHLevel1 9 6 3" xfId="21722" xr:uid="{6E893693-ED30-4A47-86EA-B63E2B4B9E6E}"/>
    <cellStyle name="SAPBEXHLevel1 9 6 4" xfId="31086" xr:uid="{52D6EAB2-2D6C-4A99-B689-C3DB0092D804}"/>
    <cellStyle name="SAPBEXHLevel1 9 6 5" xfId="34572" xr:uid="{6040386D-BD70-443A-A8AF-B37454195856}"/>
    <cellStyle name="SAPBEXHLevel1 9 6 6" xfId="37549" xr:uid="{468B1107-F75F-4EBD-AE41-8BA05C3B07E3}"/>
    <cellStyle name="SAPBEXHLevel1 9 7" xfId="11153" xr:uid="{F13BDB4E-326D-44E1-A02C-7FDDBF0B753B}"/>
    <cellStyle name="SAPBEXHLevel1 9 8" xfId="11576" xr:uid="{0893B814-5FFE-41E8-90A8-7030AFBCC477}"/>
    <cellStyle name="SAPBEXHLevel1 9 9" xfId="12037" xr:uid="{286C8C37-BA8D-4BE8-8F73-35E02448148A}"/>
    <cellStyle name="SAPBEXHLevel1_1_FS10_10.1_เงินให้กู้ยืมและเงินให้กู้ยืม_Q254_2" xfId="2232" xr:uid="{8DE93795-73D8-4575-A9E7-27E6949F523C}"/>
    <cellStyle name="SAPBEXHLevel1X" xfId="1541" xr:uid="{8B41B2B3-0D60-4FA2-BD62-FEE8B8C5E8B1}"/>
    <cellStyle name="SAPBEXHLevel1X 10" xfId="1542" xr:uid="{B5C60F01-7034-466D-9B28-21C137B8328F}"/>
    <cellStyle name="SAPBEXHLevel1X 10 10" xfId="13911" xr:uid="{4666AD4E-7631-43E6-9B5F-A9BDC579B5A4}"/>
    <cellStyle name="SAPBEXHLevel1X 10 11" xfId="13091" xr:uid="{56344244-34DF-46C9-A224-24765BF27341}"/>
    <cellStyle name="SAPBEXHLevel1X 10 12" xfId="23193" xr:uid="{7F282AE7-7AD3-45BD-9524-6B4D240390C1}"/>
    <cellStyle name="SAPBEXHLevel1X 10 13" xfId="24784" xr:uid="{1E1C6CBA-14F7-4F53-8A4B-143C97954835}"/>
    <cellStyle name="SAPBEXHLevel1X 10 14" xfId="25687" xr:uid="{623B61D6-C3B9-46BD-A3E7-24F8F190E6C7}"/>
    <cellStyle name="SAPBEXHLevel1X 10 15" xfId="24628" xr:uid="{60424AE5-42D8-4666-A262-551B769B5F70}"/>
    <cellStyle name="SAPBEXHLevel1X 10 16" xfId="25082" xr:uid="{194F4EA9-8D77-470D-B195-16CB4AD1ADD5}"/>
    <cellStyle name="SAPBEXHLevel1X 10 17" xfId="26612" xr:uid="{67E86960-735B-4EC0-ABEE-6705B4404554}"/>
    <cellStyle name="SAPBEXHLevel1X 10 18" xfId="25827" xr:uid="{DE14060D-2F5E-4434-95F8-88CFF6E0FBB4}"/>
    <cellStyle name="SAPBEXHLevel1X 10 19" xfId="28330" xr:uid="{36BE51C7-216F-4F87-8B06-037985E9D61F}"/>
    <cellStyle name="SAPBEXHLevel1X 10 2" xfId="3008" xr:uid="{E163A3F5-EFBE-4412-8485-D60B01D8B898}"/>
    <cellStyle name="SAPBEXHLevel1X 10 2 10" xfId="28883" xr:uid="{1B379096-A1B1-4A1A-8E47-6882F6C07D70}"/>
    <cellStyle name="SAPBEXHLevel1X 10 2 11" xfId="32569" xr:uid="{77B1D178-5BEA-4996-9639-31C394225D46}"/>
    <cellStyle name="SAPBEXHLevel1X 10 2 12" xfId="40235" xr:uid="{DB3DDDC3-6708-469E-AFA4-F81DB5491697}"/>
    <cellStyle name="SAPBEXHLevel1X 10 2 13" xfId="40830" xr:uid="{E82A76EF-8235-45B8-877B-8AB67E8F265B}"/>
    <cellStyle name="SAPBEXHLevel1X 10 2 14" xfId="42047" xr:uid="{2EFE7AFC-4AA5-40BF-83C3-CB3C61846EE6}"/>
    <cellStyle name="SAPBEXHLevel1X 10 2 2" xfId="6344" xr:uid="{4E92DB78-E652-4D7D-A283-01BEF4DCF2F7}"/>
    <cellStyle name="SAPBEXHLevel1X 10 2 2 2" xfId="16651" xr:uid="{6387F52E-6EAC-49F0-8357-5FA86B8AA1F9}"/>
    <cellStyle name="SAPBEXHLevel1X 10 2 2 3" xfId="20875" xr:uid="{A1D7973A-6DBC-4586-BA30-E3CEDF8365FE}"/>
    <cellStyle name="SAPBEXHLevel1X 10 2 2 4" xfId="30225" xr:uid="{40E3EBE0-5D74-42A6-963E-94029798EDD2}"/>
    <cellStyle name="SAPBEXHLevel1X 10 2 2 5" xfId="33797" xr:uid="{99BC3D39-1CED-4E03-9E5D-C4D31D5A115B}"/>
    <cellStyle name="SAPBEXHLevel1X 10 2 2 6" xfId="36831" xr:uid="{DBEC1CDE-4E11-4B45-9795-F33BD311DBD1}"/>
    <cellStyle name="SAPBEXHLevel1X 10 2 3" xfId="7289" xr:uid="{C4A23BED-0921-4F67-A141-20F4969A539F}"/>
    <cellStyle name="SAPBEXHLevel1X 10 2 3 2" xfId="17575" xr:uid="{76F31372-7818-4C38-8501-F7A0C56CF330}"/>
    <cellStyle name="SAPBEXHLevel1X 10 2 3 3" xfId="21572" xr:uid="{91D3409F-F569-4D77-8D13-9D8B97095893}"/>
    <cellStyle name="SAPBEXHLevel1X 10 2 3 4" xfId="30937" xr:uid="{F30CA660-C89F-4AE7-AE00-DEBB0BFC7609}"/>
    <cellStyle name="SAPBEXHLevel1X 10 2 3 5" xfId="34426" xr:uid="{DFABE0C2-C5E7-4478-A4C1-8FEC79FD8A3A}"/>
    <cellStyle name="SAPBEXHLevel1X 10 2 3 6" xfId="37409" xr:uid="{00F42AA8-63F1-403B-A050-356F19D7C36D}"/>
    <cellStyle name="SAPBEXHLevel1X 10 2 4" xfId="8497" xr:uid="{237835D4-6E2F-4A83-935D-2A34E3DE2E5C}"/>
    <cellStyle name="SAPBEXHLevel1X 10 2 4 2" xfId="18746" xr:uid="{E26228C4-5AC3-41A1-8421-003F770CAFBC}"/>
    <cellStyle name="SAPBEXHLevel1X 10 2 4 3" xfId="22640" xr:uid="{74F4CA2D-D75D-48AD-AC78-7471CBBA6F0D}"/>
    <cellStyle name="SAPBEXHLevel1X 10 2 4 4" xfId="32030" xr:uid="{E763378A-478A-4BF2-9AA6-3F4C9052F5A9}"/>
    <cellStyle name="SAPBEXHLevel1X 10 2 4 5" xfId="35470" xr:uid="{4633A57C-16E1-4882-B9DA-CCA5958AA381}"/>
    <cellStyle name="SAPBEXHLevel1X 10 2 4 6" xfId="38421" xr:uid="{B874539B-3A3A-41AB-9C66-1AC9236B12BA}"/>
    <cellStyle name="SAPBEXHLevel1X 10 2 5" xfId="13736" xr:uid="{BCB83BE7-9D77-46CF-80EA-E608B77BCC07}"/>
    <cellStyle name="SAPBEXHLevel1X 10 2 6" xfId="13939" xr:uid="{85D7EBDD-1162-4138-B0F4-1B11FAEFAC1D}"/>
    <cellStyle name="SAPBEXHLevel1X 10 2 7" xfId="19491" xr:uid="{3E6CCC1E-9E9F-45C2-BEA2-49DEA44F1541}"/>
    <cellStyle name="SAPBEXHLevel1X 10 2 8" xfId="23864" xr:uid="{A1B80D5E-AFDE-4B87-B476-558887DFFFED}"/>
    <cellStyle name="SAPBEXHLevel1X 10 2 9" xfId="27877" xr:uid="{4A4BB49A-EC60-4C50-AD51-755AE801A559}"/>
    <cellStyle name="SAPBEXHLevel1X 10 20" xfId="26148" xr:uid="{A9268242-0B6F-4663-A9E5-B6151BCB82FD}"/>
    <cellStyle name="SAPBEXHLevel1X 10 21" xfId="39487" xr:uid="{D2B204BF-3A18-4EA4-AC5C-BEB0DAA5512E}"/>
    <cellStyle name="SAPBEXHLevel1X 10 22" xfId="39178" xr:uid="{ED8C0D10-5C4A-4D8D-A0EE-997079A881DB}"/>
    <cellStyle name="SAPBEXHLevel1X 10 23" xfId="41376" xr:uid="{B1DACFD1-09CB-400A-84D4-3C248196A29B}"/>
    <cellStyle name="SAPBEXHLevel1X 10 3" xfId="2514" xr:uid="{425A1E33-575E-4606-A126-D4360F5F4910}"/>
    <cellStyle name="SAPBEXHLevel1X 10 3 10" xfId="38914" xr:uid="{0F893B0A-B42A-4C81-9ED0-DA32816C9458}"/>
    <cellStyle name="SAPBEXHLevel1X 10 3 11" xfId="41732" xr:uid="{FDD586B5-B632-45F8-B17A-9201CDDB581A}"/>
    <cellStyle name="SAPBEXHLevel1X 10 3 2" xfId="5944" xr:uid="{32AF580E-8F68-417F-B60A-D40BA6881377}"/>
    <cellStyle name="SAPBEXHLevel1X 10 3 2 2" xfId="16255" xr:uid="{6C8ABBB3-BC8F-4CB9-A300-2E338A0D8625}"/>
    <cellStyle name="SAPBEXHLevel1X 10 3 2 3" xfId="20531" xr:uid="{43616D28-1258-410B-95F6-EF8D83119693}"/>
    <cellStyle name="SAPBEXHLevel1X 10 3 2 4" xfId="29873" xr:uid="{C032965B-3F3D-491B-A1C8-F1749F56ADA7}"/>
    <cellStyle name="SAPBEXHLevel1X 10 3 2 5" xfId="33466" xr:uid="{800DFA53-6D33-4F9D-8825-B39A5A507037}"/>
    <cellStyle name="SAPBEXHLevel1X 10 3 2 6" xfId="36515" xr:uid="{E804AED1-B572-4F2D-BE7F-A0078315F617}"/>
    <cellStyle name="SAPBEXHLevel1X 10 3 3" xfId="4195" xr:uid="{54F21D1E-C779-45D4-A5A5-B1F5BDFFC12A}"/>
    <cellStyle name="SAPBEXHLevel1X 10 3 3 2" xfId="14601" xr:uid="{4595A129-C601-454B-AB5C-3EA9A6D29350}"/>
    <cellStyle name="SAPBEXHLevel1X 10 3 3 3" xfId="19221" xr:uid="{F222E45D-BC2A-4972-828B-C95ECA784423}"/>
    <cellStyle name="SAPBEXHLevel1X 10 3 3 4" xfId="28609" xr:uid="{ABCD7D3B-B1C1-409B-9D9A-85FE13D84927}"/>
    <cellStyle name="SAPBEXHLevel1X 10 3 3 5" xfId="27151" xr:uid="{1AB0CD9B-C9A7-439F-83FE-A966F2547AFD}"/>
    <cellStyle name="SAPBEXHLevel1X 10 3 3 6" xfId="29592" xr:uid="{C5C266D1-9B77-40C8-85AB-23DBAAEA2844}"/>
    <cellStyle name="SAPBEXHLevel1X 10 3 4" xfId="8127" xr:uid="{AC2D8851-4C4A-4A22-ABD0-0829972A7D47}"/>
    <cellStyle name="SAPBEXHLevel1X 10 3 4 2" xfId="18381" xr:uid="{332A1388-121F-406A-96A5-BF4706111709}"/>
    <cellStyle name="SAPBEXHLevel1X 10 3 4 3" xfId="22307" xr:uid="{08F3E827-0D75-4C85-9C0A-E3BCFA857D82}"/>
    <cellStyle name="SAPBEXHLevel1X 10 3 4 4" xfId="31694" xr:uid="{304ED10E-6DEE-4A5C-A2DB-EFCAA91CA1B6}"/>
    <cellStyle name="SAPBEXHLevel1X 10 3 4 5" xfId="35149" xr:uid="{4FC8D3CD-66A8-46AF-B0CD-5A880C541658}"/>
    <cellStyle name="SAPBEXHLevel1X 10 3 4 6" xfId="38113" xr:uid="{3E6E96FA-1AA0-45D6-A5AD-B7CAD899257E}"/>
    <cellStyle name="SAPBEXHLevel1X 10 3 5" xfId="14494" xr:uid="{1E55268B-1786-4DB5-A0D8-D33852286DC9}"/>
    <cellStyle name="SAPBEXHLevel1X 10 3 6" xfId="19822" xr:uid="{6F5223EE-0EC4-4540-9159-F64E613FECDC}"/>
    <cellStyle name="SAPBEXHLevel1X 10 3 7" xfId="23549" xr:uid="{69A2FB5D-91AF-48FD-B035-BA19BFD3DC96}"/>
    <cellStyle name="SAPBEXHLevel1X 10 3 8" xfId="27494" xr:uid="{254B109D-A4FD-4A8B-BA3C-D5D4AE95C302}"/>
    <cellStyle name="SAPBEXHLevel1X 10 3 9" xfId="39885" xr:uid="{A84ABF8A-408D-4FE1-BF14-310B16943466}"/>
    <cellStyle name="SAPBEXHLevel1X 10 4" xfId="5272" xr:uid="{F5AACD18-0608-4995-8719-790A775C6C91}"/>
    <cellStyle name="SAPBEXHLevel1X 10 4 2" xfId="15622" xr:uid="{16FA57CD-A2E5-476A-8F58-59BD74B40FDA}"/>
    <cellStyle name="SAPBEXHLevel1X 10 4 3" xfId="20028" xr:uid="{45C1BA64-8118-456B-B8BE-145B650AF184}"/>
    <cellStyle name="SAPBEXHLevel1X 10 4 4" xfId="29358" xr:uid="{8D4419FF-021A-4278-8237-617AC60F8EBE}"/>
    <cellStyle name="SAPBEXHLevel1X 10 4 5" xfId="33001" xr:uid="{2B967E0A-0659-4040-82F3-6A385118353A}"/>
    <cellStyle name="SAPBEXHLevel1X 10 4 6" xfId="36089" xr:uid="{76438E28-1397-4F46-8357-F6079CC7A004}"/>
    <cellStyle name="SAPBEXHLevel1X 10 5" xfId="4779" xr:uid="{12B8B411-1DB7-47AC-A705-7E45772DBDFC}"/>
    <cellStyle name="SAPBEXHLevel1X 10 5 2" xfId="15177" xr:uid="{7D1675D1-120F-456C-932D-C2C67F45E02B}"/>
    <cellStyle name="SAPBEXHLevel1X 10 5 3" xfId="19632" xr:uid="{BB8885B3-C313-492A-ACA4-98DE7375ADED}"/>
    <cellStyle name="SAPBEXHLevel1X 10 5 4" xfId="28999" xr:uid="{B5726028-B675-4CFB-A39E-FAA0FD6AB8AF}"/>
    <cellStyle name="SAPBEXHLevel1X 10 5 5" xfId="32644" xr:uid="{DBA97978-2BA9-4C0B-B0D3-A729B8BC99EF}"/>
    <cellStyle name="SAPBEXHLevel1X 10 5 6" xfId="24456" xr:uid="{F398C16D-C499-401E-9EF3-2DDC2BB64FF2}"/>
    <cellStyle name="SAPBEXHLevel1X 10 6" xfId="7676" xr:uid="{701858BA-BFAF-4033-9FD0-733BEA2BCF35}"/>
    <cellStyle name="SAPBEXHLevel1X 10 6 2" xfId="17948" xr:uid="{18EF06CA-D061-4408-9B6E-EA5AE30B90B2}"/>
    <cellStyle name="SAPBEXHLevel1X 10 6 3" xfId="21873" xr:uid="{E70378AC-0927-451B-AD98-73D1BBF98B8A}"/>
    <cellStyle name="SAPBEXHLevel1X 10 6 4" xfId="31256" xr:uid="{9FA39103-0773-44E4-88D0-B289044D3B09}"/>
    <cellStyle name="SAPBEXHLevel1X 10 6 5" xfId="34716" xr:uid="{31545AF3-DF4E-4054-9D4F-15055635F206}"/>
    <cellStyle name="SAPBEXHLevel1X 10 6 6" xfId="37687" xr:uid="{C98797CC-1805-44DF-A9C7-C3F7AC1D407F}"/>
    <cellStyle name="SAPBEXHLevel1X 10 7" xfId="11154" xr:uid="{DD83CA70-1B61-42ED-9276-02DC81CE827C}"/>
    <cellStyle name="SAPBEXHLevel1X 10 8" xfId="11578" xr:uid="{F271BC81-0C87-43B3-8386-68CA87890AC8}"/>
    <cellStyle name="SAPBEXHLevel1X 10 9" xfId="12039" xr:uid="{4B773671-6119-4A4F-89F8-5E55F3ABC197}"/>
    <cellStyle name="SAPBEXHLevel1X 11" xfId="1543" xr:uid="{48787700-A8ED-46F2-98D4-0936E86B446B}"/>
    <cellStyle name="SAPBEXHLevel1X 11 10" xfId="13912" xr:uid="{662F0BC4-760A-4127-BEDD-F7FA34D69B40}"/>
    <cellStyle name="SAPBEXHLevel1X 11 11" xfId="13090" xr:uid="{A2044BE7-31EE-4C58-A17A-E487FDFD16D6}"/>
    <cellStyle name="SAPBEXHLevel1X 11 12" xfId="23194" xr:uid="{0B48591E-A15C-4FC5-BF31-08EE360C205A}"/>
    <cellStyle name="SAPBEXHLevel1X 11 13" xfId="26049" xr:uid="{0C6F97D8-E402-45DC-A4AE-28C1130C0A8E}"/>
    <cellStyle name="SAPBEXHLevel1X 11 14" xfId="25688" xr:uid="{FDD59174-33F3-42BA-826D-8DFAE83DE15E}"/>
    <cellStyle name="SAPBEXHLevel1X 11 15" xfId="24627" xr:uid="{A78326AF-4F1A-442A-BF31-6B0CC5A30263}"/>
    <cellStyle name="SAPBEXHLevel1X 11 16" xfId="25081" xr:uid="{E5DA60A0-844F-4448-87FC-99241C25E4C6}"/>
    <cellStyle name="SAPBEXHLevel1X 11 17" xfId="25370" xr:uid="{807536F4-0DA8-462B-8FF7-85B64F9BF65C}"/>
    <cellStyle name="SAPBEXHLevel1X 11 18" xfId="27280" xr:uid="{B30C7FBE-4F12-49A6-B8EE-3818DA963D11}"/>
    <cellStyle name="SAPBEXHLevel1X 11 19" xfId="28329" xr:uid="{913152F5-DCC2-434D-802F-2DE0F9503062}"/>
    <cellStyle name="SAPBEXHLevel1X 11 2" xfId="3009" xr:uid="{CE7ADC4C-367B-489A-9784-23730A55EEFC}"/>
    <cellStyle name="SAPBEXHLevel1X 11 2 10" xfId="24383" xr:uid="{585474BB-F93B-4119-9AFE-7CFC66F2DF31}"/>
    <cellStyle name="SAPBEXHLevel1X 11 2 11" xfId="33219" xr:uid="{30E87451-13C4-4047-A1AB-0B05B85F8AEB}"/>
    <cellStyle name="SAPBEXHLevel1X 11 2 12" xfId="40236" xr:uid="{6300850E-6889-4424-AE59-3784503786D3}"/>
    <cellStyle name="SAPBEXHLevel1X 11 2 13" xfId="40831" xr:uid="{1A23E485-D3F4-4F92-BC19-BD5830C4C3A6}"/>
    <cellStyle name="SAPBEXHLevel1X 11 2 14" xfId="42048" xr:uid="{1FA1EDD4-1FB1-4F23-B54A-E53F2F5156C3}"/>
    <cellStyle name="SAPBEXHLevel1X 11 2 2" xfId="6345" xr:uid="{2319AB6D-A749-481C-B785-F11201F78FAE}"/>
    <cellStyle name="SAPBEXHLevel1X 11 2 2 2" xfId="16652" xr:uid="{AC01B8DB-CA60-4D4B-9320-D3EE1D0858A2}"/>
    <cellStyle name="SAPBEXHLevel1X 11 2 2 3" xfId="20876" xr:uid="{25D0933C-F648-437D-BC10-4294D8FFF9BF}"/>
    <cellStyle name="SAPBEXHLevel1X 11 2 2 4" xfId="30226" xr:uid="{73240503-A6E4-4B34-BEE7-959ED0BB6629}"/>
    <cellStyle name="SAPBEXHLevel1X 11 2 2 5" xfId="33798" xr:uid="{27C97D48-C23E-42D4-9B2B-DB20FF324D29}"/>
    <cellStyle name="SAPBEXHLevel1X 11 2 2 6" xfId="36832" xr:uid="{1F893303-D9DE-4507-BB0B-0309C960E72E}"/>
    <cellStyle name="SAPBEXHLevel1X 11 2 3" xfId="7290" xr:uid="{16139CC7-84C8-4FC4-808A-BD0CEB16481C}"/>
    <cellStyle name="SAPBEXHLevel1X 11 2 3 2" xfId="17576" xr:uid="{DBA43920-D479-446E-9921-B03D2E7289C6}"/>
    <cellStyle name="SAPBEXHLevel1X 11 2 3 3" xfId="21573" xr:uid="{CE5F7FA4-258C-47E0-9756-9FA340829523}"/>
    <cellStyle name="SAPBEXHLevel1X 11 2 3 4" xfId="30938" xr:uid="{1BCD942D-5EA5-4883-8252-C1FAD47E75EB}"/>
    <cellStyle name="SAPBEXHLevel1X 11 2 3 5" xfId="34427" xr:uid="{FA623766-B4E1-48FD-AA12-01F51D199B50}"/>
    <cellStyle name="SAPBEXHLevel1X 11 2 3 6" xfId="37410" xr:uid="{AEE12A5E-6425-42D8-8AFC-449F99FC96FE}"/>
    <cellStyle name="SAPBEXHLevel1X 11 2 4" xfId="8498" xr:uid="{3F7EBC98-E02E-417F-B5DC-D86CBDF3F2C8}"/>
    <cellStyle name="SAPBEXHLevel1X 11 2 4 2" xfId="18747" xr:uid="{809DF1C5-C690-4047-8E36-6A709326B6C0}"/>
    <cellStyle name="SAPBEXHLevel1X 11 2 4 3" xfId="22641" xr:uid="{CBCF1BD9-4C3C-424D-AECE-28CEA35CB9CF}"/>
    <cellStyle name="SAPBEXHLevel1X 11 2 4 4" xfId="32031" xr:uid="{5CFD7BA8-E5EA-4BE4-9282-7C6B4D4A1A37}"/>
    <cellStyle name="SAPBEXHLevel1X 11 2 4 5" xfId="35471" xr:uid="{A3E012C8-D804-4F7D-AA1A-DF49C130B07A}"/>
    <cellStyle name="SAPBEXHLevel1X 11 2 4 6" xfId="38422" xr:uid="{91006744-A59D-4C52-8F3A-A81CF0EB900D}"/>
    <cellStyle name="SAPBEXHLevel1X 11 2 5" xfId="13737" xr:uid="{9E44B128-41E7-4636-A272-0C6382248A13}"/>
    <cellStyle name="SAPBEXHLevel1X 11 2 6" xfId="13940" xr:uid="{9FE34DA4-3A3B-4A7B-92CA-764AB4500070}"/>
    <cellStyle name="SAPBEXHLevel1X 11 2 7" xfId="20253" xr:uid="{BB7BD489-F027-4EAC-8347-A7EC086DE4CE}"/>
    <cellStyle name="SAPBEXHLevel1X 11 2 8" xfId="23865" xr:uid="{C9BA363D-C5D2-4E79-B4B8-956A9AFA00DD}"/>
    <cellStyle name="SAPBEXHLevel1X 11 2 9" xfId="27878" xr:uid="{0C35541C-E18D-4597-A6A3-290E0D4E5F58}"/>
    <cellStyle name="SAPBEXHLevel1X 11 20" xfId="26669" xr:uid="{4C4754CE-90B8-480E-BBA5-249C523EC957}"/>
    <cellStyle name="SAPBEXHLevel1X 11 21" xfId="39488" xr:uid="{6BFCD800-EF46-467A-8235-FB3436E5DD9F}"/>
    <cellStyle name="SAPBEXHLevel1X 11 22" xfId="39177" xr:uid="{8C0493E6-7F65-4062-9245-6749835D3462}"/>
    <cellStyle name="SAPBEXHLevel1X 11 23" xfId="41377" xr:uid="{31D08DC9-0AAD-4198-A42E-E1CEC8D2F6FE}"/>
    <cellStyle name="SAPBEXHLevel1X 11 3" xfId="2515" xr:uid="{D6C2F3CC-5AE3-4475-B084-499D45C5EC16}"/>
    <cellStyle name="SAPBEXHLevel1X 11 3 10" xfId="38913" xr:uid="{C763D3D3-E119-4B34-8EBA-F60DB307DB1C}"/>
    <cellStyle name="SAPBEXHLevel1X 11 3 11" xfId="41733" xr:uid="{C13FBA60-38E5-496A-9728-BDD946678BB5}"/>
    <cellStyle name="SAPBEXHLevel1X 11 3 2" xfId="5945" xr:uid="{8577FFD2-2A89-45D6-B6DB-6334BD13D99F}"/>
    <cellStyle name="SAPBEXHLevel1X 11 3 2 2" xfId="16256" xr:uid="{14DE7587-77D7-4CC9-BF62-AB36185AD0F5}"/>
    <cellStyle name="SAPBEXHLevel1X 11 3 2 3" xfId="20532" xr:uid="{CBB4E7C4-6DE5-4ADB-86F3-FBCA05F25C3F}"/>
    <cellStyle name="SAPBEXHLevel1X 11 3 2 4" xfId="29874" xr:uid="{402039A3-AEE1-4385-8C95-1B9254DA33F8}"/>
    <cellStyle name="SAPBEXHLevel1X 11 3 2 5" xfId="33467" xr:uid="{57DACF55-9B8D-4212-AFBA-D3F2F068A10C}"/>
    <cellStyle name="SAPBEXHLevel1X 11 3 2 6" xfId="36516" xr:uid="{F0924AFD-5D6B-41E3-917A-316CDA51AC6E}"/>
    <cellStyle name="SAPBEXHLevel1X 11 3 3" xfId="4194" xr:uid="{F2BE94AF-200F-47E6-A0F2-70ACDE770BF6}"/>
    <cellStyle name="SAPBEXHLevel1X 11 3 3 2" xfId="14600" xr:uid="{3574B8A9-431A-47A6-A031-6AE36CC5D26E}"/>
    <cellStyle name="SAPBEXHLevel1X 11 3 3 3" xfId="19220" xr:uid="{A639F0FA-F967-49BA-BDCB-54D07A9129B9}"/>
    <cellStyle name="SAPBEXHLevel1X 11 3 3 4" xfId="28608" xr:uid="{933F3118-3882-4D1A-918C-4891310366AD}"/>
    <cellStyle name="SAPBEXHLevel1X 11 3 3 5" xfId="27150" xr:uid="{5B4D1E08-19FB-4811-BA61-59E55CE016EE}"/>
    <cellStyle name="SAPBEXHLevel1X 11 3 3 6" xfId="28798" xr:uid="{399A6920-84E7-4966-A2DC-1900E7C31820}"/>
    <cellStyle name="SAPBEXHLevel1X 11 3 4" xfId="8128" xr:uid="{24534654-FF4F-4B52-8F64-5807210C8AB7}"/>
    <cellStyle name="SAPBEXHLevel1X 11 3 4 2" xfId="18382" xr:uid="{1BD8C52A-2F09-4E87-8E28-2B411B8648B4}"/>
    <cellStyle name="SAPBEXHLevel1X 11 3 4 3" xfId="22308" xr:uid="{D02329F3-3D0C-4EA3-B715-BA5C363FB6C5}"/>
    <cellStyle name="SAPBEXHLevel1X 11 3 4 4" xfId="31695" xr:uid="{6989CDF8-020C-404A-9E45-351D83C9A1E5}"/>
    <cellStyle name="SAPBEXHLevel1X 11 3 4 5" xfId="35150" xr:uid="{B1B83FD8-B6D1-40F3-952D-C8DD45B39F49}"/>
    <cellStyle name="SAPBEXHLevel1X 11 3 4 6" xfId="38114" xr:uid="{8618B02C-B94C-4083-9327-585BDFD0B377}"/>
    <cellStyle name="SAPBEXHLevel1X 11 3 5" xfId="14028" xr:uid="{F9D3D5E3-BA73-47A2-A7A8-E35EB6F4549E}"/>
    <cellStyle name="SAPBEXHLevel1X 11 3 6" xfId="19556" xr:uid="{C56A3070-CA06-431A-8B86-4C5BF5B1D9CB}"/>
    <cellStyle name="SAPBEXHLevel1X 11 3 7" xfId="23550" xr:uid="{0F7CFA45-1D18-4DB1-AA1F-5D33A9E48CA4}"/>
    <cellStyle name="SAPBEXHLevel1X 11 3 8" xfId="27495" xr:uid="{29E75D89-83EB-4CBF-8D86-5308CA76A08C}"/>
    <cellStyle name="SAPBEXHLevel1X 11 3 9" xfId="39886" xr:uid="{2F637417-1760-49AF-BFB8-1593594A9F77}"/>
    <cellStyle name="SAPBEXHLevel1X 11 4" xfId="5273" xr:uid="{856EE45D-5D1B-449B-8CB5-670EBD517809}"/>
    <cellStyle name="SAPBEXHLevel1X 11 4 2" xfId="15623" xr:uid="{3E96426F-5C5F-4131-94B0-AFB8BBD9262D}"/>
    <cellStyle name="SAPBEXHLevel1X 11 4 3" xfId="20029" xr:uid="{6BDAEDE3-C28B-4B66-9F7E-7C8FB6F87392}"/>
    <cellStyle name="SAPBEXHLevel1X 11 4 4" xfId="29359" xr:uid="{2E63F430-5F80-49E7-8260-215829D56B70}"/>
    <cellStyle name="SAPBEXHLevel1X 11 4 5" xfId="33002" xr:uid="{6D32830F-B55E-4B76-B9F8-B5E021CBD841}"/>
    <cellStyle name="SAPBEXHLevel1X 11 4 6" xfId="36090" xr:uid="{19780DB5-01B6-42B5-B962-C005566D8503}"/>
    <cellStyle name="SAPBEXHLevel1X 11 5" xfId="4778" xr:uid="{57224C16-8BDA-4E7F-B678-BDF42B59302B}"/>
    <cellStyle name="SAPBEXHLevel1X 11 5 2" xfId="15176" xr:uid="{74BAE95E-CB16-4907-9AD0-4FB15DBEB92C}"/>
    <cellStyle name="SAPBEXHLevel1X 11 5 3" xfId="19631" xr:uid="{32CF447C-3BF8-4D02-A489-B79BCC10E583}"/>
    <cellStyle name="SAPBEXHLevel1X 11 5 4" xfId="28998" xr:uid="{66AEF9DB-935B-454C-A752-436186B65D33}"/>
    <cellStyle name="SAPBEXHLevel1X 11 5 5" xfId="32643" xr:uid="{8208D1A9-FDE3-4E2A-A516-FF1ED0330BEE}"/>
    <cellStyle name="SAPBEXHLevel1X 11 5 6" xfId="24457" xr:uid="{F06B237E-50FC-4A6D-9ACA-220841077DA0}"/>
    <cellStyle name="SAPBEXHLevel1X 11 6" xfId="7675" xr:uid="{62CBA9AA-F89C-4FC3-B36B-A33F424CC66B}"/>
    <cellStyle name="SAPBEXHLevel1X 11 6 2" xfId="17947" xr:uid="{9B4DE3C2-DC65-4795-BF9A-47044080D50F}"/>
    <cellStyle name="SAPBEXHLevel1X 11 6 3" xfId="21872" xr:uid="{BF07E7DE-D609-4A9F-8257-0CF40E2C3814}"/>
    <cellStyle name="SAPBEXHLevel1X 11 6 4" xfId="31255" xr:uid="{C705B957-88E3-473C-90C7-F93A96B83E17}"/>
    <cellStyle name="SAPBEXHLevel1X 11 6 5" xfId="34715" xr:uid="{AB6D39CC-24CA-444A-ABE1-31367C43659C}"/>
    <cellStyle name="SAPBEXHLevel1X 11 6 6" xfId="37686" xr:uid="{E7B2090F-1956-4D54-A0CB-FF4414626CC3}"/>
    <cellStyle name="SAPBEXHLevel1X 11 7" xfId="11155" xr:uid="{C8526815-6276-4CC2-A8CE-DC24D98053D7}"/>
    <cellStyle name="SAPBEXHLevel1X 11 8" xfId="11579" xr:uid="{BF224EBC-1DAA-4B15-9A7E-9419BD09F3A7}"/>
    <cellStyle name="SAPBEXHLevel1X 11 9" xfId="12040" xr:uid="{00F27AEF-0245-4FB2-87BF-5871273E3718}"/>
    <cellStyle name="SAPBEXHLevel1X 12" xfId="1544" xr:uid="{64F887B0-B11B-4092-96FC-A61F60392F01}"/>
    <cellStyle name="SAPBEXHLevel1X 12 10" xfId="12788" xr:uid="{A33820DF-523C-4609-9F88-E193191848EE}"/>
    <cellStyle name="SAPBEXHLevel1X 12 11" xfId="14122" xr:uid="{D4F0307C-80AA-46E9-97DC-920C11DE1461}"/>
    <cellStyle name="SAPBEXHLevel1X 12 12" xfId="23195" xr:uid="{E083D987-BE9D-4262-9A36-90ED73DF4B76}"/>
    <cellStyle name="SAPBEXHLevel1X 12 13" xfId="26052" xr:uid="{87EC44A3-81A6-43C0-8E43-CBD616F0A341}"/>
    <cellStyle name="SAPBEXHLevel1X 12 14" xfId="25689" xr:uid="{C9557611-44C1-4C6B-B9C4-72C0D8853C12}"/>
    <cellStyle name="SAPBEXHLevel1X 12 15" xfId="26142" xr:uid="{1979D6B3-63E5-4562-9936-DD596C452697}"/>
    <cellStyle name="SAPBEXHLevel1X 12 16" xfId="26800" xr:uid="{B324FEB0-7C29-4E3D-BD90-CA5F2F99CA44}"/>
    <cellStyle name="SAPBEXHLevel1X 12 17" xfId="26982" xr:uid="{43DD4C6C-3FD2-4EAF-AD73-434B540CE975}"/>
    <cellStyle name="SAPBEXHLevel1X 12 18" xfId="25826" xr:uid="{3D9AA101-C72E-485A-9120-20368E239B65}"/>
    <cellStyle name="SAPBEXHLevel1X 12 19" xfId="26234" xr:uid="{69906191-9B70-4CF1-B311-14F32ADAC24C}"/>
    <cellStyle name="SAPBEXHLevel1X 12 2" xfId="3010" xr:uid="{633D14F8-9B54-4A1B-AC82-FC0562B57D09}"/>
    <cellStyle name="SAPBEXHLevel1X 12 2 10" xfId="26691" xr:uid="{B31B5D5F-78D0-4553-9588-80E2D4FF8C9F}"/>
    <cellStyle name="SAPBEXHLevel1X 12 2 11" xfId="32464" xr:uid="{9DE2C9E7-2242-4F03-96D7-AC71106BA1A6}"/>
    <cellStyle name="SAPBEXHLevel1X 12 2 12" xfId="40237" xr:uid="{A3240729-7944-4A3E-A0BF-3EFEF4EF8F91}"/>
    <cellStyle name="SAPBEXHLevel1X 12 2 13" xfId="40832" xr:uid="{27F3DD2D-93B2-4295-A9C5-F5C0200313F6}"/>
    <cellStyle name="SAPBEXHLevel1X 12 2 14" xfId="42049" xr:uid="{0888459C-C558-482E-8333-11A7068152ED}"/>
    <cellStyle name="SAPBEXHLevel1X 12 2 2" xfId="6346" xr:uid="{214E4468-5C8B-4F1E-88D2-9F632015432F}"/>
    <cellStyle name="SAPBEXHLevel1X 12 2 2 2" xfId="16653" xr:uid="{22BAFAFB-A5AE-4631-837B-FE492B10B1E6}"/>
    <cellStyle name="SAPBEXHLevel1X 12 2 2 3" xfId="20877" xr:uid="{9CAA64CF-0DE7-4CE2-95E9-9287783E9538}"/>
    <cellStyle name="SAPBEXHLevel1X 12 2 2 4" xfId="30227" xr:uid="{EF22DC3B-D260-4B42-B17D-D7507CE23A17}"/>
    <cellStyle name="SAPBEXHLevel1X 12 2 2 5" xfId="33799" xr:uid="{3F226F19-F176-49C6-B658-B841DABB2BA7}"/>
    <cellStyle name="SAPBEXHLevel1X 12 2 2 6" xfId="36833" xr:uid="{1187CAB7-547B-4C6D-9030-D121FDB913C2}"/>
    <cellStyle name="SAPBEXHLevel1X 12 2 3" xfId="7291" xr:uid="{A429E3C8-CD7A-4DA1-88BC-845550FAC39C}"/>
    <cellStyle name="SAPBEXHLevel1X 12 2 3 2" xfId="17577" xr:uid="{CA94813B-73DE-4F42-A717-F709663A9791}"/>
    <cellStyle name="SAPBEXHLevel1X 12 2 3 3" xfId="21574" xr:uid="{07444850-CB83-4960-884A-961681B2E279}"/>
    <cellStyle name="SAPBEXHLevel1X 12 2 3 4" xfId="30939" xr:uid="{6F61DBE7-5DBE-465A-99FA-4F0E6D7290E7}"/>
    <cellStyle name="SAPBEXHLevel1X 12 2 3 5" xfId="34428" xr:uid="{0762542B-11A4-4D61-BD91-DDB060E28571}"/>
    <cellStyle name="SAPBEXHLevel1X 12 2 3 6" xfId="37411" xr:uid="{FC9303E3-E61B-41C6-BA5E-64612598DED1}"/>
    <cellStyle name="SAPBEXHLevel1X 12 2 4" xfId="8499" xr:uid="{6C8FC85B-ED3E-42C3-BF15-93BB094D92E3}"/>
    <cellStyle name="SAPBEXHLevel1X 12 2 4 2" xfId="18748" xr:uid="{F3955BF6-F786-46E4-92E7-2B0EDBAAE52B}"/>
    <cellStyle name="SAPBEXHLevel1X 12 2 4 3" xfId="22642" xr:uid="{0AEE5602-9184-4DF1-A27A-316BA437C39C}"/>
    <cellStyle name="SAPBEXHLevel1X 12 2 4 4" xfId="32032" xr:uid="{B9708668-D2B7-4F24-868F-9D017F4D396E}"/>
    <cellStyle name="SAPBEXHLevel1X 12 2 4 5" xfId="35472" xr:uid="{4AA7C306-D300-4729-8340-A78735E213DD}"/>
    <cellStyle name="SAPBEXHLevel1X 12 2 4 6" xfId="38423" xr:uid="{CD6067FD-C458-449C-A2B4-DFEC75AE9A85}"/>
    <cellStyle name="SAPBEXHLevel1X 12 2 5" xfId="13738" xr:uid="{995C4D3C-6FA0-4F5F-A56D-C1759C44FBDA}"/>
    <cellStyle name="SAPBEXHLevel1X 12 2 6" xfId="12587" xr:uid="{3F2C6098-8B51-486B-AF6B-01F8AD7AE56B}"/>
    <cellStyle name="SAPBEXHLevel1X 12 2 7" xfId="19406" xr:uid="{3E36EF35-04BC-4D5F-8068-897B9C8470F7}"/>
    <cellStyle name="SAPBEXHLevel1X 12 2 8" xfId="23866" xr:uid="{DA09580C-8488-4023-9921-A8C04BDFAA0D}"/>
    <cellStyle name="SAPBEXHLevel1X 12 2 9" xfId="27879" xr:uid="{322DAF70-CDDE-47D5-99E0-31D672B09988}"/>
    <cellStyle name="SAPBEXHLevel1X 12 20" xfId="25994" xr:uid="{59E8CE55-8F4F-41E1-97CD-CEBD07479028}"/>
    <cellStyle name="SAPBEXHLevel1X 12 21" xfId="39489" xr:uid="{C2D99BB0-9F10-42C2-AD01-CC0EDE3302FC}"/>
    <cellStyle name="SAPBEXHLevel1X 12 22" xfId="39176" xr:uid="{9C93935F-1475-411E-810A-BA035C8C3DC1}"/>
    <cellStyle name="SAPBEXHLevel1X 12 23" xfId="41378" xr:uid="{1DCE8627-24FB-474D-8BC4-31E32B28F015}"/>
    <cellStyle name="SAPBEXHLevel1X 12 3" xfId="2516" xr:uid="{BA7FFACE-B5F1-42B8-B5A5-DC3C01725237}"/>
    <cellStyle name="SAPBEXHLevel1X 12 3 10" xfId="38912" xr:uid="{BB6BAD5B-749F-4C9E-A297-ABFD5BA37490}"/>
    <cellStyle name="SAPBEXHLevel1X 12 3 11" xfId="41734" xr:uid="{D5622DB3-B9EE-4DA7-8140-97D21E4857EA}"/>
    <cellStyle name="SAPBEXHLevel1X 12 3 2" xfId="5946" xr:uid="{7992D07E-1D59-4FF0-8190-8176C4B2BAAC}"/>
    <cellStyle name="SAPBEXHLevel1X 12 3 2 2" xfId="16257" xr:uid="{4A3EFECD-2A0B-4889-BABA-7D3EE1018FE2}"/>
    <cellStyle name="SAPBEXHLevel1X 12 3 2 3" xfId="20533" xr:uid="{F530C991-EC3E-4235-9F93-C102CFD1A90B}"/>
    <cellStyle name="SAPBEXHLevel1X 12 3 2 4" xfId="29875" xr:uid="{3CEDBD00-C885-422E-81EC-DBFF47747282}"/>
    <cellStyle name="SAPBEXHLevel1X 12 3 2 5" xfId="33468" xr:uid="{07F44E81-BC52-4AAD-8119-2418ABFA0D05}"/>
    <cellStyle name="SAPBEXHLevel1X 12 3 2 6" xfId="36517" xr:uid="{1EA41874-FF34-4215-BD22-D3993B42F37B}"/>
    <cellStyle name="SAPBEXHLevel1X 12 3 3" xfId="4193" xr:uid="{19BE767D-FA71-4802-835F-CFCA77A27897}"/>
    <cellStyle name="SAPBEXHLevel1X 12 3 3 2" xfId="14599" xr:uid="{05B53C47-E15E-4B23-B7B0-75F59CF987F4}"/>
    <cellStyle name="SAPBEXHLevel1X 12 3 3 3" xfId="19219" xr:uid="{8D2CAF47-02A7-4E82-B9AC-923ED3E881DE}"/>
    <cellStyle name="SAPBEXHLevel1X 12 3 3 4" xfId="28607" xr:uid="{7F604A11-6FE9-4917-A28F-7B51BE72BAC2}"/>
    <cellStyle name="SAPBEXHLevel1X 12 3 3 5" xfId="27149" xr:uid="{C746BFD9-C0CB-423F-BFDF-AD54DCD811D8}"/>
    <cellStyle name="SAPBEXHLevel1X 12 3 3 6" xfId="29683" xr:uid="{9B407D67-08BD-4639-AEA0-5ECCE5D7A3DF}"/>
    <cellStyle name="SAPBEXHLevel1X 12 3 4" xfId="8129" xr:uid="{F911BB01-4F14-4C32-9CEA-251973862579}"/>
    <cellStyle name="SAPBEXHLevel1X 12 3 4 2" xfId="18383" xr:uid="{18FC68BB-5B5F-456D-B4B0-CDD11A798FD7}"/>
    <cellStyle name="SAPBEXHLevel1X 12 3 4 3" xfId="22309" xr:uid="{7D6F88A7-50B3-459A-A111-8E2B8C9E4236}"/>
    <cellStyle name="SAPBEXHLevel1X 12 3 4 4" xfId="31696" xr:uid="{3B36F140-00DE-4BC8-AD12-7FD68D8C2D99}"/>
    <cellStyle name="SAPBEXHLevel1X 12 3 4 5" xfId="35151" xr:uid="{3123891F-735E-4FC0-A25D-A23A1B00C37D}"/>
    <cellStyle name="SAPBEXHLevel1X 12 3 4 6" xfId="38115" xr:uid="{9E2F8A26-8994-4CBE-99E7-05463EA7313D}"/>
    <cellStyle name="SAPBEXHLevel1X 12 3 5" xfId="12556" xr:uid="{1E620545-73B4-4845-BB59-5F2614DE067A}"/>
    <cellStyle name="SAPBEXHLevel1X 12 3 6" xfId="22790" xr:uid="{7EBF9C9D-FB67-4305-9E79-F9E1E0C3CE02}"/>
    <cellStyle name="SAPBEXHLevel1X 12 3 7" xfId="23551" xr:uid="{1D29622D-F1C5-479C-B0CE-E6C8EF82AB3F}"/>
    <cellStyle name="SAPBEXHLevel1X 12 3 8" xfId="27496" xr:uid="{4EE55343-A854-4264-8208-657CC30CA699}"/>
    <cellStyle name="SAPBEXHLevel1X 12 3 9" xfId="39887" xr:uid="{245B7532-FE1A-4802-A5B0-2336FC24FE13}"/>
    <cellStyle name="SAPBEXHLevel1X 12 4" xfId="5274" xr:uid="{00BD0331-55AD-4E34-BEC0-EDDB3E4FE14B}"/>
    <cellStyle name="SAPBEXHLevel1X 12 4 2" xfId="15624" xr:uid="{38EA241E-1C1B-424A-AA7C-375626F82335}"/>
    <cellStyle name="SAPBEXHLevel1X 12 4 3" xfId="20030" xr:uid="{02D2CEBA-1628-447E-B542-EA749B30D00E}"/>
    <cellStyle name="SAPBEXHLevel1X 12 4 4" xfId="29360" xr:uid="{E47237AC-5B67-48D8-9A81-9DFB3C8A7796}"/>
    <cellStyle name="SAPBEXHLevel1X 12 4 5" xfId="33003" xr:uid="{9AE4BB5D-F57F-4C91-8434-F989EA45B74F}"/>
    <cellStyle name="SAPBEXHLevel1X 12 4 6" xfId="36091" xr:uid="{FDE36B84-EF1B-43DA-9570-BFE0FA4FDBFB}"/>
    <cellStyle name="SAPBEXHLevel1X 12 5" xfId="6531" xr:uid="{2BD47599-274A-4E07-B15E-8C85D9EC4EF7}"/>
    <cellStyle name="SAPBEXHLevel1X 12 5 2" xfId="16835" xr:uid="{4CBC1B86-1ED7-4A5D-A523-C276C2A6EB4D}"/>
    <cellStyle name="SAPBEXHLevel1X 12 5 3" xfId="21039" xr:uid="{7E302C44-FA14-4B6C-A19D-6D0CBBF96802}"/>
    <cellStyle name="SAPBEXHLevel1X 12 5 4" xfId="30389" xr:uid="{113C060C-B471-4835-BFAC-0DAB82FEEFA9}"/>
    <cellStyle name="SAPBEXHLevel1X 12 5 5" xfId="33951" xr:uid="{3E270EA6-C364-4857-BAC9-B8D116E48111}"/>
    <cellStyle name="SAPBEXHLevel1X 12 5 6" xfId="36974" xr:uid="{60183BAD-9148-49A5-AF15-42EE34E45E79}"/>
    <cellStyle name="SAPBEXHLevel1X 12 6" xfId="7674" xr:uid="{DD8EF4E8-87F6-4FE9-89FC-1DF2163FF676}"/>
    <cellStyle name="SAPBEXHLevel1X 12 6 2" xfId="17946" xr:uid="{B1C09A77-AF13-4DE4-8344-D04F7F6A20C1}"/>
    <cellStyle name="SAPBEXHLevel1X 12 6 3" xfId="21871" xr:uid="{4DAFCF65-04D5-43B4-BA93-B23CD7014A31}"/>
    <cellStyle name="SAPBEXHLevel1X 12 6 4" xfId="31254" xr:uid="{EBAE111A-503E-4960-8C5E-C32BF9A7B12D}"/>
    <cellStyle name="SAPBEXHLevel1X 12 6 5" xfId="34714" xr:uid="{F55D8871-8E79-4549-9844-620BB5712870}"/>
    <cellStyle name="SAPBEXHLevel1X 12 6 6" xfId="37685" xr:uid="{5EDBB9CD-CF47-4FBB-9251-66774C893AD8}"/>
    <cellStyle name="SAPBEXHLevel1X 12 7" xfId="11156" xr:uid="{AE60A2FB-328F-4D60-ACF9-20AE9B78DB74}"/>
    <cellStyle name="SAPBEXHLevel1X 12 8" xfId="11580" xr:uid="{1B8F47F6-51A9-44A7-A110-4B96EF5238A3}"/>
    <cellStyle name="SAPBEXHLevel1X 12 9" xfId="12041" xr:uid="{C434A947-A974-4149-B3A0-6E841F2E1652}"/>
    <cellStyle name="SAPBEXHLevel1X 13" xfId="1545" xr:uid="{95BCA06A-6F55-44A6-91CA-FBC457B280AE}"/>
    <cellStyle name="SAPBEXHLevel1X 13 10" xfId="13332" xr:uid="{170209EF-1779-4C3F-BB36-254FE03D0F5A}"/>
    <cellStyle name="SAPBEXHLevel1X 13 11" xfId="13485" xr:uid="{0D280579-C393-4BBC-A225-00D13B8891B2}"/>
    <cellStyle name="SAPBEXHLevel1X 13 12" xfId="23196" xr:uid="{057E199E-FD0B-4426-AEF4-6E36D6E26048}"/>
    <cellStyle name="SAPBEXHLevel1X 13 13" xfId="24783" xr:uid="{3148BA41-6F91-4607-825D-61A9560A6579}"/>
    <cellStyle name="SAPBEXHLevel1X 13 14" xfId="26106" xr:uid="{EBB6CB7D-A3E2-4ACA-ACB8-C10BB542489E}"/>
    <cellStyle name="SAPBEXHLevel1X 13 15" xfId="24626" xr:uid="{66E4D475-894B-4041-AAB4-963B4BC0A131}"/>
    <cellStyle name="SAPBEXHLevel1X 13 16" xfId="26802" xr:uid="{4325ACB0-F12B-4D31-A197-C9027EC9045D}"/>
    <cellStyle name="SAPBEXHLevel1X 13 17" xfId="26984" xr:uid="{332DD991-9127-4068-BF27-E8033C210EC5}"/>
    <cellStyle name="SAPBEXHLevel1X 13 18" xfId="26519" xr:uid="{86229E29-36A5-4A4D-9DFD-85CC0A9E8302}"/>
    <cellStyle name="SAPBEXHLevel1X 13 19" xfId="28328" xr:uid="{BDB8176E-05F9-449D-B739-2C04998BFEE0}"/>
    <cellStyle name="SAPBEXHLevel1X 13 2" xfId="3011" xr:uid="{7D0BB0E8-357C-4717-B7E5-37F3F13F7ED8}"/>
    <cellStyle name="SAPBEXHLevel1X 13 2 10" xfId="30588" xr:uid="{04E67D42-8CFE-4520-B53D-D2E7CA2BFBD9}"/>
    <cellStyle name="SAPBEXHLevel1X 13 2 11" xfId="33288" xr:uid="{BE5D5B9D-F1AE-449D-ACB9-34406D1A5260}"/>
    <cellStyle name="SAPBEXHLevel1X 13 2 12" xfId="40238" xr:uid="{4DF48CC9-1BFB-47D6-BB00-9B6323A41B13}"/>
    <cellStyle name="SAPBEXHLevel1X 13 2 13" xfId="40833" xr:uid="{46E59AF2-BFDD-42F4-9C5C-4BC885D7046B}"/>
    <cellStyle name="SAPBEXHLevel1X 13 2 14" xfId="42050" xr:uid="{3CA33977-321B-44DD-BC63-B3560F9C3ED1}"/>
    <cellStyle name="SAPBEXHLevel1X 13 2 2" xfId="6347" xr:uid="{1F1805C7-EF48-4ED3-B2D8-78B4D9155FAA}"/>
    <cellStyle name="SAPBEXHLevel1X 13 2 2 2" xfId="16654" xr:uid="{5868EA1B-D3BE-47D2-B472-02CF916193DB}"/>
    <cellStyle name="SAPBEXHLevel1X 13 2 2 3" xfId="20878" xr:uid="{B9A6B38D-0890-4719-8259-31A8F06CF43A}"/>
    <cellStyle name="SAPBEXHLevel1X 13 2 2 4" xfId="30228" xr:uid="{A42F1D19-2AE8-45AF-B9C1-DC7757290761}"/>
    <cellStyle name="SAPBEXHLevel1X 13 2 2 5" xfId="33800" xr:uid="{85974E7B-25DA-4B1D-8E38-4F4EE19F9404}"/>
    <cellStyle name="SAPBEXHLevel1X 13 2 2 6" xfId="36834" xr:uid="{7BF9C2D7-5E86-4A71-8324-E29A7D523BD0}"/>
    <cellStyle name="SAPBEXHLevel1X 13 2 3" xfId="7292" xr:uid="{2D59BCBB-B541-4ADC-8E69-2D63286A36B3}"/>
    <cellStyle name="SAPBEXHLevel1X 13 2 3 2" xfId="17578" xr:uid="{D5E77513-A9AE-46E7-A223-B77F179DE9EF}"/>
    <cellStyle name="SAPBEXHLevel1X 13 2 3 3" xfId="21575" xr:uid="{D3879526-553C-47AF-B299-7179F9F7DDCD}"/>
    <cellStyle name="SAPBEXHLevel1X 13 2 3 4" xfId="30940" xr:uid="{83D4FC4E-227D-4569-B4D2-A6314BC321EF}"/>
    <cellStyle name="SAPBEXHLevel1X 13 2 3 5" xfId="34429" xr:uid="{D41F2F89-7DE1-4DC0-9A29-C66C8C5007F1}"/>
    <cellStyle name="SAPBEXHLevel1X 13 2 3 6" xfId="37412" xr:uid="{36783F2A-5D52-4CF6-A664-BA03FB76AE5E}"/>
    <cellStyle name="SAPBEXHLevel1X 13 2 4" xfId="8500" xr:uid="{D7927768-967D-4B90-A875-CD6B00DA551B}"/>
    <cellStyle name="SAPBEXHLevel1X 13 2 4 2" xfId="18749" xr:uid="{486590C4-A76C-4787-ADB9-D811B3A712D6}"/>
    <cellStyle name="SAPBEXHLevel1X 13 2 4 3" xfId="22643" xr:uid="{89DC18C0-A78D-413E-BCD2-E509168F6968}"/>
    <cellStyle name="SAPBEXHLevel1X 13 2 4 4" xfId="32033" xr:uid="{F35C1AE3-DEA3-41C3-8A00-615701F8F27E}"/>
    <cellStyle name="SAPBEXHLevel1X 13 2 4 5" xfId="35473" xr:uid="{03786F21-4FBC-4B06-B7AE-C7CFF67CF5CA}"/>
    <cellStyle name="SAPBEXHLevel1X 13 2 4 6" xfId="38424" xr:uid="{CDD369F1-27D4-4991-BC6A-11F46F536258}"/>
    <cellStyle name="SAPBEXHLevel1X 13 2 5" xfId="13739" xr:uid="{C2E8CB80-3B45-4D43-A9EA-B5C449CB6C8A}"/>
    <cellStyle name="SAPBEXHLevel1X 13 2 6" xfId="13532" xr:uid="{8E29C82A-119F-489D-8C4E-12DF707E2F7F}"/>
    <cellStyle name="SAPBEXHLevel1X 13 2 7" xfId="20340" xr:uid="{45B5E0EA-8E86-4BFE-92AD-2614147C2A60}"/>
    <cellStyle name="SAPBEXHLevel1X 13 2 8" xfId="23867" xr:uid="{2C656AF0-5E00-475E-8C76-D7ACA0060136}"/>
    <cellStyle name="SAPBEXHLevel1X 13 2 9" xfId="27880" xr:uid="{762C6EC5-FBBE-4C9D-8574-97DED6F1C99D}"/>
    <cellStyle name="SAPBEXHLevel1X 13 20" xfId="24359" xr:uid="{24AFECC4-D9E0-4251-A3F0-8B78A2D24AAB}"/>
    <cellStyle name="SAPBEXHLevel1X 13 21" xfId="39490" xr:uid="{2F0151D3-F4A5-4B47-8D99-4E9156A6328A}"/>
    <cellStyle name="SAPBEXHLevel1X 13 22" xfId="39175" xr:uid="{F1D3FBFA-208B-4DAB-B181-4DEEC89D6803}"/>
    <cellStyle name="SAPBEXHLevel1X 13 23" xfId="41379" xr:uid="{C7393698-8C51-4464-B853-3395C43AD2D1}"/>
    <cellStyle name="SAPBEXHLevel1X 13 3" xfId="2517" xr:uid="{16F3C1EB-7F8F-4C77-A1C9-0CEB5862BB85}"/>
    <cellStyle name="SAPBEXHLevel1X 13 3 10" xfId="38911" xr:uid="{5FD2167A-86C3-4352-A3E2-9EA4719E5901}"/>
    <cellStyle name="SAPBEXHLevel1X 13 3 11" xfId="41735" xr:uid="{EC525B2D-DBE1-4C6A-9C15-DDB0E989E969}"/>
    <cellStyle name="SAPBEXHLevel1X 13 3 2" xfId="5947" xr:uid="{F83A54C7-48A5-4F46-A2AD-B22372FFB68B}"/>
    <cellStyle name="SAPBEXHLevel1X 13 3 2 2" xfId="16258" xr:uid="{3E0C9602-CD9D-4AE0-80D1-0FAE9CCC6510}"/>
    <cellStyle name="SAPBEXHLevel1X 13 3 2 3" xfId="20534" xr:uid="{6C9DF8F9-28DE-4537-9A34-CA7F712C979D}"/>
    <cellStyle name="SAPBEXHLevel1X 13 3 2 4" xfId="29876" xr:uid="{14C02C5C-4D09-40F8-94E0-06CF49D8F8FB}"/>
    <cellStyle name="SAPBEXHLevel1X 13 3 2 5" xfId="33469" xr:uid="{48DCF95F-0A43-4E75-8CF2-B47230CC8132}"/>
    <cellStyle name="SAPBEXHLevel1X 13 3 2 6" xfId="36518" xr:uid="{7C3884C9-D2B1-4CB4-9C02-E6A11788ED20}"/>
    <cellStyle name="SAPBEXHLevel1X 13 3 3" xfId="4192" xr:uid="{C59E4C0E-5E6B-4FBB-9DEA-88913A035AC6}"/>
    <cellStyle name="SAPBEXHLevel1X 13 3 3 2" xfId="14598" xr:uid="{B1A4F80C-F4CE-4B39-8BF3-4CA4AE8DC40B}"/>
    <cellStyle name="SAPBEXHLevel1X 13 3 3 3" xfId="19218" xr:uid="{9F830FEA-BBEF-4EE7-AC81-9DCBA8BD83EB}"/>
    <cellStyle name="SAPBEXHLevel1X 13 3 3 4" xfId="28606" xr:uid="{44F31A5F-6EA4-49B0-BB4A-49D52A356545}"/>
    <cellStyle name="SAPBEXHLevel1X 13 3 3 5" xfId="27148" xr:uid="{6F0C0783-09A8-41E0-973E-9137404C9CCA}"/>
    <cellStyle name="SAPBEXHLevel1X 13 3 3 6" xfId="24394" xr:uid="{B32C0245-0659-4435-AADA-BDF1E2BA5FE3}"/>
    <cellStyle name="SAPBEXHLevel1X 13 3 4" xfId="8130" xr:uid="{EEF26148-6AC5-47A4-8F07-549B7B66DD31}"/>
    <cellStyle name="SAPBEXHLevel1X 13 3 4 2" xfId="18384" xr:uid="{C9F31093-1A0F-4409-A130-E9271DDDC381}"/>
    <cellStyle name="SAPBEXHLevel1X 13 3 4 3" xfId="22310" xr:uid="{D603B0A5-71F3-413F-B594-1B53E660B26E}"/>
    <cellStyle name="SAPBEXHLevel1X 13 3 4 4" xfId="31697" xr:uid="{5B79ECA3-40AF-4602-B2C4-1C03FC32C962}"/>
    <cellStyle name="SAPBEXHLevel1X 13 3 4 5" xfId="35152" xr:uid="{E299A82A-9FFD-4A18-92E5-84DF2751B78B}"/>
    <cellStyle name="SAPBEXHLevel1X 13 3 4 6" xfId="38116" xr:uid="{01AE28EB-63F1-4430-A7B5-B2C17B0D726E}"/>
    <cellStyle name="SAPBEXHLevel1X 13 3 5" xfId="14498" xr:uid="{3414E41C-D9DC-448C-BBA8-922346F2665D}"/>
    <cellStyle name="SAPBEXHLevel1X 13 3 6" xfId="21736" xr:uid="{5B15A555-7702-42D8-A848-3C3F89BA2BA3}"/>
    <cellStyle name="SAPBEXHLevel1X 13 3 7" xfId="23552" xr:uid="{1ECF8D94-C3D7-4F58-BA03-1F5084184A11}"/>
    <cellStyle name="SAPBEXHLevel1X 13 3 8" xfId="27497" xr:uid="{A79C97C9-A095-4E2B-B6BB-7305274EA811}"/>
    <cellStyle name="SAPBEXHLevel1X 13 3 9" xfId="39888" xr:uid="{3BBB63EC-D487-4E15-B5A6-57D394C0C0C3}"/>
    <cellStyle name="SAPBEXHLevel1X 13 4" xfId="5275" xr:uid="{0B19FA9D-7007-4965-827B-54364C36D70D}"/>
    <cellStyle name="SAPBEXHLevel1X 13 4 2" xfId="15625" xr:uid="{F79278C1-DEF0-46D4-97A5-2AE48C93A7F0}"/>
    <cellStyle name="SAPBEXHLevel1X 13 4 3" xfId="20031" xr:uid="{A53200E5-AB8E-40A7-AC85-40E33F3EB9FE}"/>
    <cellStyle name="SAPBEXHLevel1X 13 4 4" xfId="29361" xr:uid="{BE420016-8A1D-4C10-8F59-47BFB456B67D}"/>
    <cellStyle name="SAPBEXHLevel1X 13 4 5" xfId="33004" xr:uid="{691495B9-E4DC-4410-A426-0EAFD3459AA4}"/>
    <cellStyle name="SAPBEXHLevel1X 13 4 6" xfId="36092" xr:uid="{9FCA1E16-F4AE-4480-BF00-72BD2502E13C}"/>
    <cellStyle name="SAPBEXHLevel1X 13 5" xfId="4775" xr:uid="{DE68C575-B621-48C4-B832-2B52CE8F526C}"/>
    <cellStyle name="SAPBEXHLevel1X 13 5 2" xfId="15173" xr:uid="{E5F9B63E-FB1A-439A-9520-349250753147}"/>
    <cellStyle name="SAPBEXHLevel1X 13 5 3" xfId="19630" xr:uid="{B63E010F-CC20-4A29-94B2-5BC36AD50C57}"/>
    <cellStyle name="SAPBEXHLevel1X 13 5 4" xfId="28997" xr:uid="{E4E23181-FDE0-4699-9861-75AC499A6668}"/>
    <cellStyle name="SAPBEXHLevel1X 13 5 5" xfId="32642" xr:uid="{B0C300F4-9050-45A6-BF94-4E0EADECC6B3}"/>
    <cellStyle name="SAPBEXHLevel1X 13 5 6" xfId="24458" xr:uid="{AB8A8DFB-43AD-4C69-BD0F-E17A646F345F}"/>
    <cellStyle name="SAPBEXHLevel1X 13 6" xfId="7673" xr:uid="{33BCF67C-E21B-45BB-8111-05E9389B108D}"/>
    <cellStyle name="SAPBEXHLevel1X 13 6 2" xfId="17945" xr:uid="{F2B77886-F547-415D-AAFD-FE74CCD3EC07}"/>
    <cellStyle name="SAPBEXHLevel1X 13 6 3" xfId="21870" xr:uid="{D0D5BD8E-7648-43C6-9443-F8EC93521B94}"/>
    <cellStyle name="SAPBEXHLevel1X 13 6 4" xfId="31253" xr:uid="{BD36CAED-050B-4617-A057-605903712094}"/>
    <cellStyle name="SAPBEXHLevel1X 13 6 5" xfId="34713" xr:uid="{75F5E3BA-EF54-4501-9BAE-D2B4FF0D4F90}"/>
    <cellStyle name="SAPBEXHLevel1X 13 6 6" xfId="37684" xr:uid="{08FD755D-F360-4746-BB85-DB5860E0B440}"/>
    <cellStyle name="SAPBEXHLevel1X 13 7" xfId="11157" xr:uid="{4793A301-EE08-4AD4-B139-5AB14ACE3C46}"/>
    <cellStyle name="SAPBEXHLevel1X 13 8" xfId="11581" xr:uid="{E103A5D2-365D-4FFE-B2C0-7B58606EEFB4}"/>
    <cellStyle name="SAPBEXHLevel1X 13 9" xfId="12042" xr:uid="{4D01EBAD-B720-4C76-9AF3-AB74CC92F7AD}"/>
    <cellStyle name="SAPBEXHLevel1X 14" xfId="1546" xr:uid="{7AFE17B6-C903-48DE-8AFD-2F119FDD24C9}"/>
    <cellStyle name="SAPBEXHLevel1X 14 10" xfId="14491" xr:uid="{E8CB6A9F-2937-4394-87C6-CCD26BC555E5}"/>
    <cellStyle name="SAPBEXHLevel1X 14 11" xfId="13879" xr:uid="{655DB58A-E030-473E-8095-E64FCD109427}"/>
    <cellStyle name="SAPBEXHLevel1X 14 12" xfId="23197" xr:uid="{6AFC0D65-173A-4AF7-BF1B-0E3FB9227ADC}"/>
    <cellStyle name="SAPBEXHLevel1X 14 13" xfId="24782" xr:uid="{14E71336-FBC4-4189-AF2F-0C1C788C999E}"/>
    <cellStyle name="SAPBEXHLevel1X 14 14" xfId="25690" xr:uid="{92423C30-09AA-4FD9-A7A4-72847F6A0847}"/>
    <cellStyle name="SAPBEXHLevel1X 14 15" xfId="24625" xr:uid="{217B5129-85A4-4CD7-A887-1F623F2989C0}"/>
    <cellStyle name="SAPBEXHLevel1X 14 16" xfId="26357" xr:uid="{06F0E26E-693E-457F-B272-79F41B5C83D1}"/>
    <cellStyle name="SAPBEXHLevel1X 14 17" xfId="25369" xr:uid="{7465AF26-633C-4AD5-B69D-38B79448D2DA}"/>
    <cellStyle name="SAPBEXHLevel1X 14 18" xfId="25825" xr:uid="{A78B7861-4901-4F66-AC87-D47D4C9845AA}"/>
    <cellStyle name="SAPBEXHLevel1X 14 19" xfId="28327" xr:uid="{4FAE333A-D9BF-470D-A3BE-856ACAE463E9}"/>
    <cellStyle name="SAPBEXHLevel1X 14 2" xfId="3012" xr:uid="{EBADFC3C-7BED-4832-88E7-AAAC29F23218}"/>
    <cellStyle name="SAPBEXHLevel1X 14 2 10" xfId="30657" xr:uid="{29E55915-2649-4ED9-8DC0-F9A8B64EEBA4}"/>
    <cellStyle name="SAPBEXHLevel1X 14 2 11" xfId="29713" xr:uid="{DA4008DB-DD78-4880-97F9-686055BD4B1D}"/>
    <cellStyle name="SAPBEXHLevel1X 14 2 12" xfId="40239" xr:uid="{894B090B-048E-4D6A-ABCB-F4BA29621520}"/>
    <cellStyle name="SAPBEXHLevel1X 14 2 13" xfId="40834" xr:uid="{881DB616-8F19-47EE-8BDD-C57D2D6D14B8}"/>
    <cellStyle name="SAPBEXHLevel1X 14 2 14" xfId="42051" xr:uid="{3EFF9B56-6716-4EF4-B2DF-DD9804E13F46}"/>
    <cellStyle name="SAPBEXHLevel1X 14 2 2" xfId="6348" xr:uid="{C00263BD-BB02-4959-BEFA-A941A9FB304C}"/>
    <cellStyle name="SAPBEXHLevel1X 14 2 2 2" xfId="16655" xr:uid="{703F4102-E333-4D53-9B5F-C74E06598F6E}"/>
    <cellStyle name="SAPBEXHLevel1X 14 2 2 3" xfId="20879" xr:uid="{AF796100-A9E1-4DE8-970C-2930507495F2}"/>
    <cellStyle name="SAPBEXHLevel1X 14 2 2 4" xfId="30229" xr:uid="{8155AB26-CE19-49BD-A89D-A2B164F0E340}"/>
    <cellStyle name="SAPBEXHLevel1X 14 2 2 5" xfId="33801" xr:uid="{45B41BA9-BDA9-49DC-AD62-8CC3A87FCB66}"/>
    <cellStyle name="SAPBEXHLevel1X 14 2 2 6" xfId="36835" xr:uid="{EC2227D5-DC6B-469F-9A59-0B436704CDEE}"/>
    <cellStyle name="SAPBEXHLevel1X 14 2 3" xfId="7293" xr:uid="{883D8BCF-12C2-49F6-AFA7-2FB7960E7DD9}"/>
    <cellStyle name="SAPBEXHLevel1X 14 2 3 2" xfId="17579" xr:uid="{A23AC538-B4D4-4458-AD00-E30680145CF4}"/>
    <cellStyle name="SAPBEXHLevel1X 14 2 3 3" xfId="21576" xr:uid="{EFC7427C-3C61-4203-B070-BA464A16D925}"/>
    <cellStyle name="SAPBEXHLevel1X 14 2 3 4" xfId="30941" xr:uid="{F0AF7E15-09AC-4FF4-9852-AD19A16DA720}"/>
    <cellStyle name="SAPBEXHLevel1X 14 2 3 5" xfId="34430" xr:uid="{647536B1-9618-48DB-BF45-97E8C5F6E29F}"/>
    <cellStyle name="SAPBEXHLevel1X 14 2 3 6" xfId="37413" xr:uid="{75C981D6-3730-4023-A028-65631331A7BB}"/>
    <cellStyle name="SAPBEXHLevel1X 14 2 4" xfId="8501" xr:uid="{D3694E53-9CF1-4708-A468-7F0074BFAEBD}"/>
    <cellStyle name="SAPBEXHLevel1X 14 2 4 2" xfId="18750" xr:uid="{96581B21-154E-43BF-B836-BD84A5DF2100}"/>
    <cellStyle name="SAPBEXHLevel1X 14 2 4 3" xfId="22644" xr:uid="{CAFC6F30-FF8C-4B99-AABF-6FB542E93C6F}"/>
    <cellStyle name="SAPBEXHLevel1X 14 2 4 4" xfId="32034" xr:uid="{8A92F563-B3A8-4907-9051-C483D52211AE}"/>
    <cellStyle name="SAPBEXHLevel1X 14 2 4 5" xfId="35474" xr:uid="{A0D9C070-5672-436A-8E66-66546B415C91}"/>
    <cellStyle name="SAPBEXHLevel1X 14 2 4 6" xfId="38425" xr:uid="{E40C86A8-E7E8-4715-8CF5-2F71A33CE62B}"/>
    <cellStyle name="SAPBEXHLevel1X 14 2 5" xfId="13740" xr:uid="{E3F606AA-4407-4359-BE37-F9BCA32ACE7F}"/>
    <cellStyle name="SAPBEXHLevel1X 14 2 6" xfId="12384" xr:uid="{512DBE3A-979E-4AAA-B72A-89D7AB993210}"/>
    <cellStyle name="SAPBEXHLevel1X 14 2 7" xfId="12548" xr:uid="{2FF4059F-EEE6-481B-8E63-B944E7F4A677}"/>
    <cellStyle name="SAPBEXHLevel1X 14 2 8" xfId="23868" xr:uid="{997A51DF-432D-43CC-8CE0-5792441465FF}"/>
    <cellStyle name="SAPBEXHLevel1X 14 2 9" xfId="27881" xr:uid="{825DDFF6-1D50-4915-8016-E0E2B2B0E89C}"/>
    <cellStyle name="SAPBEXHLevel1X 14 20" xfId="27739" xr:uid="{138CDB0E-9539-435A-BF40-BEA723336215}"/>
    <cellStyle name="SAPBEXHLevel1X 14 21" xfId="39491" xr:uid="{7817DC97-FADC-48F8-ACCE-C70150CD66AD}"/>
    <cellStyle name="SAPBEXHLevel1X 14 22" xfId="40373" xr:uid="{FF30B824-0775-4320-9530-887EF1516FF0}"/>
    <cellStyle name="SAPBEXHLevel1X 14 23" xfId="41380" xr:uid="{AFC2FD08-E75C-421B-B4DC-A786F9A536AA}"/>
    <cellStyle name="SAPBEXHLevel1X 14 3" xfId="2518" xr:uid="{345A8F4A-0B64-4CB2-A08B-44A3ECC057E3}"/>
    <cellStyle name="SAPBEXHLevel1X 14 3 10" xfId="38910" xr:uid="{6278B9DB-1E52-420C-A28E-B53D8DD248FD}"/>
    <cellStyle name="SAPBEXHLevel1X 14 3 11" xfId="41736" xr:uid="{D8EBF65D-2B89-4670-AA60-0D6D0D700844}"/>
    <cellStyle name="SAPBEXHLevel1X 14 3 2" xfId="5948" xr:uid="{E1E7DDCB-ED49-4214-ABDF-1923D7EC9F43}"/>
    <cellStyle name="SAPBEXHLevel1X 14 3 2 2" xfId="16259" xr:uid="{951F486B-5D29-46B8-AD09-C59C287F073C}"/>
    <cellStyle name="SAPBEXHLevel1X 14 3 2 3" xfId="20535" xr:uid="{7598FBBB-F30B-4082-9472-C36CFFD2FA1F}"/>
    <cellStyle name="SAPBEXHLevel1X 14 3 2 4" xfId="29877" xr:uid="{08AD41FC-11FD-4B7A-8AFD-0C17830272AE}"/>
    <cellStyle name="SAPBEXHLevel1X 14 3 2 5" xfId="33470" xr:uid="{76897326-754B-403D-A1FC-13999F4D3690}"/>
    <cellStyle name="SAPBEXHLevel1X 14 3 2 6" xfId="36519" xr:uid="{91362A64-ABA0-4211-ACDC-4041654E1092}"/>
    <cellStyle name="SAPBEXHLevel1X 14 3 3" xfId="4191" xr:uid="{60344E49-F091-46C5-81AF-256F60E443C2}"/>
    <cellStyle name="SAPBEXHLevel1X 14 3 3 2" xfId="14597" xr:uid="{3873CE50-9057-4CC3-81C3-8D289DB7D2AD}"/>
    <cellStyle name="SAPBEXHLevel1X 14 3 3 3" xfId="19217" xr:uid="{0C6A261A-1D10-40B3-A177-5EB6CE530AB3}"/>
    <cellStyle name="SAPBEXHLevel1X 14 3 3 4" xfId="28605" xr:uid="{E1C423CB-1D66-4C7C-99A6-148B0C76A1ED}"/>
    <cellStyle name="SAPBEXHLevel1X 14 3 3 5" xfId="27147" xr:uid="{F8E34DCB-5825-4885-B047-BC89B59FFE79}"/>
    <cellStyle name="SAPBEXHLevel1X 14 3 3 6" xfId="30564" xr:uid="{99007759-F8C1-46D7-A2DE-1C80C19C9559}"/>
    <cellStyle name="SAPBEXHLevel1X 14 3 4" xfId="8131" xr:uid="{FE9FD0DD-31BC-4264-ADE9-A5CB1ACE6B4C}"/>
    <cellStyle name="SAPBEXHLevel1X 14 3 4 2" xfId="18385" xr:uid="{81769A41-019E-4F57-BAB7-F0DEA8858CCE}"/>
    <cellStyle name="SAPBEXHLevel1X 14 3 4 3" xfId="22311" xr:uid="{54A033D3-87C5-4218-9BD5-C7BB99EB0138}"/>
    <cellStyle name="SAPBEXHLevel1X 14 3 4 4" xfId="31698" xr:uid="{267C46CE-9A6C-44DA-9A9B-B65217B0AFFD}"/>
    <cellStyle name="SAPBEXHLevel1X 14 3 4 5" xfId="35153" xr:uid="{ED1ABFEE-7E34-4386-A555-29FA8B25D42F}"/>
    <cellStyle name="SAPBEXHLevel1X 14 3 4 6" xfId="38117" xr:uid="{E3DC2A39-C6C3-4CFB-80D4-BE1A7D35070C}"/>
    <cellStyle name="SAPBEXHLevel1X 14 3 5" xfId="14027" xr:uid="{20B4E593-06EB-4628-BBF9-4FEAE30D8CA2}"/>
    <cellStyle name="SAPBEXHLevel1X 14 3 6" xfId="21036" xr:uid="{BD8E5ABE-AE83-480B-B16A-1593F3F8F4F1}"/>
    <cellStyle name="SAPBEXHLevel1X 14 3 7" xfId="23553" xr:uid="{293D982A-EEEE-4007-AA0E-004C415BFB9A}"/>
    <cellStyle name="SAPBEXHLevel1X 14 3 8" xfId="27498" xr:uid="{23BA8EBC-990A-4285-9A3F-D6B8580C82EC}"/>
    <cellStyle name="SAPBEXHLevel1X 14 3 9" xfId="39889" xr:uid="{49B22180-822E-4CD7-8AFF-BC38B86FA0B4}"/>
    <cellStyle name="SAPBEXHLevel1X 14 4" xfId="5276" xr:uid="{2FEE8852-240C-4B60-8FD8-8DF6AE283397}"/>
    <cellStyle name="SAPBEXHLevel1X 14 4 2" xfId="15626" xr:uid="{2C3DA6FC-A76B-4256-B047-CD839E23125F}"/>
    <cellStyle name="SAPBEXHLevel1X 14 4 3" xfId="20032" xr:uid="{FD8667BC-DE51-467E-909C-1E8C4EBFF5E4}"/>
    <cellStyle name="SAPBEXHLevel1X 14 4 4" xfId="29362" xr:uid="{0AB49B9D-42CD-4E2A-9227-30B066959304}"/>
    <cellStyle name="SAPBEXHLevel1X 14 4 5" xfId="33005" xr:uid="{445DDF67-E0EC-4BDE-BB17-765567B2357B}"/>
    <cellStyle name="SAPBEXHLevel1X 14 4 6" xfId="36093" xr:uid="{F379F9A0-0938-4B36-99F0-B90CABD9D90D}"/>
    <cellStyle name="SAPBEXHLevel1X 14 5" xfId="4774" xr:uid="{20AB3582-F03C-49BA-AECC-9CD747537DC2}"/>
    <cellStyle name="SAPBEXHLevel1X 14 5 2" xfId="15172" xr:uid="{0D6479E1-3D6E-420F-A94F-0C8C89A77ECF}"/>
    <cellStyle name="SAPBEXHLevel1X 14 5 3" xfId="19629" xr:uid="{2C789756-F559-4A02-913D-3266ED890A02}"/>
    <cellStyle name="SAPBEXHLevel1X 14 5 4" xfId="28996" xr:uid="{AD883811-A251-4605-9C00-BAE22ABA7E28}"/>
    <cellStyle name="SAPBEXHLevel1X 14 5 5" xfId="32641" xr:uid="{1765AEEA-6B39-4CA9-B770-BAEB18EC01E4}"/>
    <cellStyle name="SAPBEXHLevel1X 14 5 6" xfId="24459" xr:uid="{6F051422-1AD8-495D-B33C-A71E7C3F261E}"/>
    <cellStyle name="SAPBEXHLevel1X 14 6" xfId="7672" xr:uid="{D2D12C0F-C249-40D8-B8BA-5991630E8DED}"/>
    <cellStyle name="SAPBEXHLevel1X 14 6 2" xfId="17944" xr:uid="{86F69180-9031-481C-B387-C73D085A889E}"/>
    <cellStyle name="SAPBEXHLevel1X 14 6 3" xfId="21869" xr:uid="{B2AD0920-0293-49C6-B530-143E31CE6551}"/>
    <cellStyle name="SAPBEXHLevel1X 14 6 4" xfId="31252" xr:uid="{3E67D1A7-CE40-4E5A-B435-7F16D3ECD4F9}"/>
    <cellStyle name="SAPBEXHLevel1X 14 6 5" xfId="34712" xr:uid="{68C3A6C8-58B0-4739-BA41-33998A470C43}"/>
    <cellStyle name="SAPBEXHLevel1X 14 6 6" xfId="37683" xr:uid="{8F8D31FD-8509-49D9-BCB2-ECC6D388C9A0}"/>
    <cellStyle name="SAPBEXHLevel1X 14 7" xfId="11158" xr:uid="{45BC0E34-1347-44E9-AD85-3579B44BFCB0}"/>
    <cellStyle name="SAPBEXHLevel1X 14 8" xfId="11582" xr:uid="{11257F35-99DF-4A87-B541-6B211DA4276B}"/>
    <cellStyle name="SAPBEXHLevel1X 14 9" xfId="12043" xr:uid="{807C8B95-84FA-4B30-A37D-A02ABA9AB7BD}"/>
    <cellStyle name="SAPBEXHLevel1X 15" xfId="1547" xr:uid="{EA71AAF9-147B-4610-9251-D3BB3C2ED314}"/>
    <cellStyle name="SAPBEXHLevel1X 15 10" xfId="12789" xr:uid="{355C3AFD-4460-46FF-8851-EAA57F0DDD3C}"/>
    <cellStyle name="SAPBEXHLevel1X 15 11" xfId="13089" xr:uid="{DC0FEA5D-E900-4C1C-8805-728CBE0F51EB}"/>
    <cellStyle name="SAPBEXHLevel1X 15 12" xfId="23198" xr:uid="{5DDB5197-4D33-4112-9B6D-7FE51002059B}"/>
    <cellStyle name="SAPBEXHLevel1X 15 13" xfId="24781" xr:uid="{BBCCBD98-9978-468F-9EDF-327AE91218BE}"/>
    <cellStyle name="SAPBEXHLevel1X 15 14" xfId="25691" xr:uid="{0B4B1236-0AAC-4B7E-B9DC-03AEDA015492}"/>
    <cellStyle name="SAPBEXHLevel1X 15 15" xfId="24624" xr:uid="{2705A521-6432-47C3-8884-7E6E672838DF}"/>
    <cellStyle name="SAPBEXHLevel1X 15 16" xfId="26801" xr:uid="{EFBB96EB-29D9-4852-B5BE-9F0E658E86ED}"/>
    <cellStyle name="SAPBEXHLevel1X 15 17" xfId="26983" xr:uid="{63A57FF2-7CD0-4652-A01D-407195413F0F}"/>
    <cellStyle name="SAPBEXHLevel1X 15 18" xfId="27279" xr:uid="{3A45C8AA-A924-45A8-BD31-496CC905A43D}"/>
    <cellStyle name="SAPBEXHLevel1X 15 19" xfId="28326" xr:uid="{020C23F4-6DF9-426A-B921-FAA953828CB3}"/>
    <cellStyle name="SAPBEXHLevel1X 15 2" xfId="3013" xr:uid="{E79D74A4-B492-40D7-93AD-334D61B6F970}"/>
    <cellStyle name="SAPBEXHLevel1X 15 2 10" xfId="28887" xr:uid="{79E4F5EB-39EA-48DB-98EA-49FAC15193E6}"/>
    <cellStyle name="SAPBEXHLevel1X 15 2 11" xfId="27726" xr:uid="{DCDF40B1-4048-4976-8921-92A353CABDCC}"/>
    <cellStyle name="SAPBEXHLevel1X 15 2 12" xfId="40240" xr:uid="{4B62953B-AF03-4A1B-BC17-2FC7C1A65F42}"/>
    <cellStyle name="SAPBEXHLevel1X 15 2 13" xfId="40835" xr:uid="{2D6E628F-E338-46AE-AEFC-A1FC783CB40C}"/>
    <cellStyle name="SAPBEXHLevel1X 15 2 14" xfId="42052" xr:uid="{D7748F46-A83F-430B-9734-A25B48D14494}"/>
    <cellStyle name="SAPBEXHLevel1X 15 2 2" xfId="6349" xr:uid="{BA6C915E-DFDC-4696-9174-5AB3C3F732E0}"/>
    <cellStyle name="SAPBEXHLevel1X 15 2 2 2" xfId="16656" xr:uid="{198CFD27-3466-439A-BA35-FEE20612644C}"/>
    <cellStyle name="SAPBEXHLevel1X 15 2 2 3" xfId="20880" xr:uid="{846462FE-B2ED-4012-9749-B3811160CA71}"/>
    <cellStyle name="SAPBEXHLevel1X 15 2 2 4" xfId="30230" xr:uid="{3BD27F66-F0BC-42CD-B47C-2BE6D09F8C4E}"/>
    <cellStyle name="SAPBEXHLevel1X 15 2 2 5" xfId="33802" xr:uid="{83716D64-EA43-4F1E-9108-EF4BC534FB40}"/>
    <cellStyle name="SAPBEXHLevel1X 15 2 2 6" xfId="36836" xr:uid="{D627DF7F-BBEA-4270-9D4E-01B226FB9BD8}"/>
    <cellStyle name="SAPBEXHLevel1X 15 2 3" xfId="7294" xr:uid="{127B01BF-081E-4DE1-9403-08FDC50C16D2}"/>
    <cellStyle name="SAPBEXHLevel1X 15 2 3 2" xfId="17580" xr:uid="{BB4C49D8-D080-4AAE-9F41-657C06A9D1DB}"/>
    <cellStyle name="SAPBEXHLevel1X 15 2 3 3" xfId="21577" xr:uid="{0346DB55-750E-4811-88D7-E00F193861AD}"/>
    <cellStyle name="SAPBEXHLevel1X 15 2 3 4" xfId="30942" xr:uid="{A333556F-4A8B-476E-AF01-ED88446E0606}"/>
    <cellStyle name="SAPBEXHLevel1X 15 2 3 5" xfId="34431" xr:uid="{B3ECD579-5844-4718-A784-1D37567906F4}"/>
    <cellStyle name="SAPBEXHLevel1X 15 2 3 6" xfId="37414" xr:uid="{443E5BAB-5CA9-438C-B6ED-1160ED7BEF31}"/>
    <cellStyle name="SAPBEXHLevel1X 15 2 4" xfId="8502" xr:uid="{05E8720A-856C-4945-9E34-F6A8E47AA8E9}"/>
    <cellStyle name="SAPBEXHLevel1X 15 2 4 2" xfId="18751" xr:uid="{E2AD0241-2AAE-4832-8130-8AB5E201B8BA}"/>
    <cellStyle name="SAPBEXHLevel1X 15 2 4 3" xfId="22645" xr:uid="{530C5C2F-0B41-48C0-839E-32EFD24F0BF3}"/>
    <cellStyle name="SAPBEXHLevel1X 15 2 4 4" xfId="32035" xr:uid="{ECF73004-4864-4487-8506-ABFFE60DE1EF}"/>
    <cellStyle name="SAPBEXHLevel1X 15 2 4 5" xfId="35475" xr:uid="{06C4577A-36A8-49B7-B89B-551B563E1226}"/>
    <cellStyle name="SAPBEXHLevel1X 15 2 4 6" xfId="38426" xr:uid="{576BEE6C-A31A-41A5-B296-3BC9BDC74F2E}"/>
    <cellStyle name="SAPBEXHLevel1X 15 2 5" xfId="13741" xr:uid="{8BE2F984-7190-4FDB-96A0-9079813FBD1F}"/>
    <cellStyle name="SAPBEXHLevel1X 15 2 6" xfId="12957" xr:uid="{09E1231A-47CE-426C-96A6-38D882925BC3}"/>
    <cellStyle name="SAPBEXHLevel1X 15 2 7" xfId="19713" xr:uid="{3E6CE442-8F6D-4484-9AB2-0604E2F1F6C5}"/>
    <cellStyle name="SAPBEXHLevel1X 15 2 8" xfId="23869" xr:uid="{FA490FE5-C2CD-42CE-A898-1E1BB24D3A02}"/>
    <cellStyle name="SAPBEXHLevel1X 15 2 9" xfId="27882" xr:uid="{4D0077BC-6FE4-4F26-ADA5-E0899EECBA7B}"/>
    <cellStyle name="SAPBEXHLevel1X 15 20" xfId="26661" xr:uid="{0ED0D06F-6EA0-4D1F-940E-371280A7F4C7}"/>
    <cellStyle name="SAPBEXHLevel1X 15 21" xfId="39492" xr:uid="{C2ECBA11-779B-49A3-AE06-20FE596CEE8F}"/>
    <cellStyle name="SAPBEXHLevel1X 15 22" xfId="40093" xr:uid="{8E3FDC6E-5183-47D2-A85A-324A98DEE084}"/>
    <cellStyle name="SAPBEXHLevel1X 15 23" xfId="41381" xr:uid="{9DC90921-9763-48F3-BEED-EA5C1526D716}"/>
    <cellStyle name="SAPBEXHLevel1X 15 3" xfId="2519" xr:uid="{01710651-B776-4374-A720-4BBB6AA2A771}"/>
    <cellStyle name="SAPBEXHLevel1X 15 3 10" xfId="38909" xr:uid="{250DE1D4-27F4-4474-A63F-2026CB38D813}"/>
    <cellStyle name="SAPBEXHLevel1X 15 3 11" xfId="41737" xr:uid="{EDF02A84-8802-4788-9A39-AB3E8324527A}"/>
    <cellStyle name="SAPBEXHLevel1X 15 3 2" xfId="5949" xr:uid="{1341C405-3AE7-4042-A9AE-6F09EEB43A23}"/>
    <cellStyle name="SAPBEXHLevel1X 15 3 2 2" xfId="16260" xr:uid="{CEC4EB6C-5AA1-4A76-BDB6-5AAA0C73843F}"/>
    <cellStyle name="SAPBEXHLevel1X 15 3 2 3" xfId="20536" xr:uid="{DC5232D5-284C-46CA-813F-796EAE40E93B}"/>
    <cellStyle name="SAPBEXHLevel1X 15 3 2 4" xfId="29878" xr:uid="{B44DD41A-CE58-4604-9C6A-B6856B056F4E}"/>
    <cellStyle name="SAPBEXHLevel1X 15 3 2 5" xfId="33471" xr:uid="{BFC5BDF3-0C12-4071-8C76-6358D559188F}"/>
    <cellStyle name="SAPBEXHLevel1X 15 3 2 6" xfId="36520" xr:uid="{62C16115-7BFF-4417-98A1-A7021A219CC4}"/>
    <cellStyle name="SAPBEXHLevel1X 15 3 3" xfId="4190" xr:uid="{63AC6BA7-86E8-4C07-8F6B-1F1A07D1E938}"/>
    <cellStyle name="SAPBEXHLevel1X 15 3 3 2" xfId="14596" xr:uid="{60B82C1F-14A3-4A2A-BE80-61F05A2A94F8}"/>
    <cellStyle name="SAPBEXHLevel1X 15 3 3 3" xfId="19216" xr:uid="{E0B71A95-C593-4212-8F08-0EF2829220AD}"/>
    <cellStyle name="SAPBEXHLevel1X 15 3 3 4" xfId="28604" xr:uid="{6650F717-CA29-4F64-A6F6-24D937B79B7E}"/>
    <cellStyle name="SAPBEXHLevel1X 15 3 3 5" xfId="27146" xr:uid="{BC0C2AD6-B623-4DBB-86E4-1868F1D31791}"/>
    <cellStyle name="SAPBEXHLevel1X 15 3 3 6" xfId="30667" xr:uid="{6F21E337-5229-4FF7-A44D-269CCD86297D}"/>
    <cellStyle name="SAPBEXHLevel1X 15 3 4" xfId="8132" xr:uid="{BAC7A062-6428-4E4D-B1BD-8CE7CDA8D37A}"/>
    <cellStyle name="SAPBEXHLevel1X 15 3 4 2" xfId="18386" xr:uid="{B8BDA79E-42CB-4CF2-A20E-65796A9C89FF}"/>
    <cellStyle name="SAPBEXHLevel1X 15 3 4 3" xfId="22312" xr:uid="{86D3819D-0763-4A3F-966C-F7573402672A}"/>
    <cellStyle name="SAPBEXHLevel1X 15 3 4 4" xfId="31699" xr:uid="{FDDA5149-7487-4261-90D2-6E7C67138AC7}"/>
    <cellStyle name="SAPBEXHLevel1X 15 3 4 5" xfId="35154" xr:uid="{E4146AB7-8386-4F68-8C3B-441E43B8393D}"/>
    <cellStyle name="SAPBEXHLevel1X 15 3 4 6" xfId="38118" xr:uid="{007E7990-84EE-4185-9015-B730820708D7}"/>
    <cellStyle name="SAPBEXHLevel1X 15 3 5" xfId="13383" xr:uid="{EC6F0DB8-CB8E-4A99-9236-AA8AF686620E}"/>
    <cellStyle name="SAPBEXHLevel1X 15 3 6" xfId="12301" xr:uid="{AFEFEBAB-E6AF-4AAC-AD09-A90503675B0C}"/>
    <cellStyle name="SAPBEXHLevel1X 15 3 7" xfId="23554" xr:uid="{BC276AB5-C635-4C0E-92B4-397CE56A9AA9}"/>
    <cellStyle name="SAPBEXHLevel1X 15 3 8" xfId="27499" xr:uid="{E7304EAE-813D-444E-BCCE-1042E9AB995B}"/>
    <cellStyle name="SAPBEXHLevel1X 15 3 9" xfId="39890" xr:uid="{870C22AF-6700-4E26-AB16-B321D944C304}"/>
    <cellStyle name="SAPBEXHLevel1X 15 4" xfId="5277" xr:uid="{BEB760B5-F87B-4FB2-BD28-36342CDE6E5B}"/>
    <cellStyle name="SAPBEXHLevel1X 15 4 2" xfId="15627" xr:uid="{4A3E9A69-B776-4485-BB5B-B3CD46670F94}"/>
    <cellStyle name="SAPBEXHLevel1X 15 4 3" xfId="20033" xr:uid="{0EF0F317-4E95-4941-9BFB-02C8599DD4A5}"/>
    <cellStyle name="SAPBEXHLevel1X 15 4 4" xfId="29363" xr:uid="{93A122D9-936B-40F1-9B2F-941B9B00C7A7}"/>
    <cellStyle name="SAPBEXHLevel1X 15 4 5" xfId="33006" xr:uid="{0B12A645-09E5-4793-AD8E-E484484FF23E}"/>
    <cellStyle name="SAPBEXHLevel1X 15 4 6" xfId="36094" xr:uid="{B70E886C-5D8E-4C4C-8D7E-0A8B53B063C6}"/>
    <cellStyle name="SAPBEXHLevel1X 15 5" xfId="4773" xr:uid="{E9DFAE76-22A2-4956-850D-F7CAB278BB29}"/>
    <cellStyle name="SAPBEXHLevel1X 15 5 2" xfId="15171" xr:uid="{8877CFA3-815D-4827-8490-013F9A67CC75}"/>
    <cellStyle name="SAPBEXHLevel1X 15 5 3" xfId="19628" xr:uid="{D8D03E0B-6037-47A4-A5AE-8B351F2BB016}"/>
    <cellStyle name="SAPBEXHLevel1X 15 5 4" xfId="28995" xr:uid="{3E8C232F-5D38-4939-B874-3270196A1CF4}"/>
    <cellStyle name="SAPBEXHLevel1X 15 5 5" xfId="32640" xr:uid="{D89FFDCF-2214-45D1-8591-AB76B03B0FDB}"/>
    <cellStyle name="SAPBEXHLevel1X 15 5 6" xfId="30569" xr:uid="{3DE0A697-200B-4FCC-96D0-AA16470F960E}"/>
    <cellStyle name="SAPBEXHLevel1X 15 6" xfId="5415" xr:uid="{E3745B45-592A-428E-A88D-917C7ED83FBE}"/>
    <cellStyle name="SAPBEXHLevel1X 15 6 2" xfId="15764" xr:uid="{71834414-E47A-46B1-89C0-BE22BF97D2F0}"/>
    <cellStyle name="SAPBEXHLevel1X 15 6 3" xfId="20169" xr:uid="{779EDA72-C23F-46E8-9113-3CE3AB258128}"/>
    <cellStyle name="SAPBEXHLevel1X 15 6 4" xfId="29501" xr:uid="{A2431E0F-560A-4E27-ADF8-27B7236B1593}"/>
    <cellStyle name="SAPBEXHLevel1X 15 6 5" xfId="33142" xr:uid="{95078291-F2E3-4CB7-B23C-7CD9EFEF8C94}"/>
    <cellStyle name="SAPBEXHLevel1X 15 6 6" xfId="36230" xr:uid="{DE3CA60F-D90C-4C83-A90B-F3671F507C0C}"/>
    <cellStyle name="SAPBEXHLevel1X 15 7" xfId="11159" xr:uid="{2D32F2FF-A905-4BB3-A4A7-76D8E1743721}"/>
    <cellStyle name="SAPBEXHLevel1X 15 8" xfId="11583" xr:uid="{6C7FCCC0-B309-4825-A803-DF3E3F7B6BDB}"/>
    <cellStyle name="SAPBEXHLevel1X 15 9" xfId="12044" xr:uid="{07EF6F95-61B4-496A-986B-9BCB746AEF3B}"/>
    <cellStyle name="SAPBEXHLevel1X 16" xfId="1548" xr:uid="{A7E7C792-6D50-49A2-824C-7B30FB1644A2}"/>
    <cellStyle name="SAPBEXHLevel1X 16 10" xfId="13333" xr:uid="{1F7F9982-CDC6-45D2-AEE0-394BE2A169B7}"/>
    <cellStyle name="SAPBEXHLevel1X 16 11" xfId="13486" xr:uid="{6F791DA1-DC81-4666-96D9-9B517C49F205}"/>
    <cellStyle name="SAPBEXHLevel1X 16 12" xfId="23199" xr:uid="{F0D1E90C-5F43-42FA-A196-5ACA5EACD6D4}"/>
    <cellStyle name="SAPBEXHLevel1X 16 13" xfId="26051" xr:uid="{689E7CED-A82E-4275-9D0A-24903482305C}"/>
    <cellStyle name="SAPBEXHLevel1X 16 14" xfId="25692" xr:uid="{EDAE3BA0-4F5E-4580-B389-57E0117DC28A}"/>
    <cellStyle name="SAPBEXHLevel1X 16 15" xfId="24623" xr:uid="{DDF74033-AB78-4AB3-A894-52D837D4A531}"/>
    <cellStyle name="SAPBEXHLevel1X 16 16" xfId="25080" xr:uid="{5960CDD4-DB65-4FD0-89BC-B5EB9C6B6606}"/>
    <cellStyle name="SAPBEXHLevel1X 16 17" xfId="25368" xr:uid="{345D60F5-956C-40F8-B78E-D825C81BC424}"/>
    <cellStyle name="SAPBEXHLevel1X 16 18" xfId="25824" xr:uid="{71DFE4C5-726B-43B4-8D4B-B05580BA23BB}"/>
    <cellStyle name="SAPBEXHLevel1X 16 19" xfId="28325" xr:uid="{3BA83488-9E55-4508-B023-B812D46E9A27}"/>
    <cellStyle name="SAPBEXHLevel1X 16 2" xfId="3014" xr:uid="{ADC4D748-B821-4A94-AB4B-9CA7BA66D83C}"/>
    <cellStyle name="SAPBEXHLevel1X 16 2 10" xfId="26692" xr:uid="{6D9121EA-80BC-48B4-B8BC-55B039938E24}"/>
    <cellStyle name="SAPBEXHLevel1X 16 2 11" xfId="32740" xr:uid="{D1EFFB82-C534-49EF-B31E-06BE26EB7675}"/>
    <cellStyle name="SAPBEXHLevel1X 16 2 12" xfId="40241" xr:uid="{4A6F36E6-C8F8-454F-BF7B-E9EB73AD879B}"/>
    <cellStyle name="SAPBEXHLevel1X 16 2 13" xfId="40836" xr:uid="{B6B775F8-7856-4100-B132-7B9A45B55119}"/>
    <cellStyle name="SAPBEXHLevel1X 16 2 14" xfId="42053" xr:uid="{05021713-4778-4403-8EE4-36A719FC27E9}"/>
    <cellStyle name="SAPBEXHLevel1X 16 2 2" xfId="6350" xr:uid="{ED939CE1-DC86-440F-808A-509664AA8BF0}"/>
    <cellStyle name="SAPBEXHLevel1X 16 2 2 2" xfId="16657" xr:uid="{2056BD25-97BA-4BEA-A51E-A7959D67FD19}"/>
    <cellStyle name="SAPBEXHLevel1X 16 2 2 3" xfId="20881" xr:uid="{AB78B2E6-5C68-4312-8A1E-F923050C20F7}"/>
    <cellStyle name="SAPBEXHLevel1X 16 2 2 4" xfId="30231" xr:uid="{66E145D6-2CF5-42A6-912D-A595B9DF5EF0}"/>
    <cellStyle name="SAPBEXHLevel1X 16 2 2 5" xfId="33803" xr:uid="{64A67E65-74ED-4CFF-B9C2-7FD97322214C}"/>
    <cellStyle name="SAPBEXHLevel1X 16 2 2 6" xfId="36837" xr:uid="{DCBEBB7F-CA6A-4AAA-BFF3-ACF065708E35}"/>
    <cellStyle name="SAPBEXHLevel1X 16 2 3" xfId="7295" xr:uid="{3787ADC2-E9F8-4367-BB4A-16653880E098}"/>
    <cellStyle name="SAPBEXHLevel1X 16 2 3 2" xfId="17581" xr:uid="{60FCB274-50C5-4738-8BAA-1189545654E3}"/>
    <cellStyle name="SAPBEXHLevel1X 16 2 3 3" xfId="21578" xr:uid="{AC6377B8-A141-4822-BDB9-13D6CFE8CCE5}"/>
    <cellStyle name="SAPBEXHLevel1X 16 2 3 4" xfId="30943" xr:uid="{26017E15-1051-4D35-BE4F-8C6F666505DD}"/>
    <cellStyle name="SAPBEXHLevel1X 16 2 3 5" xfId="34432" xr:uid="{2572F959-CCEB-4C7A-94E9-906A9C151C9F}"/>
    <cellStyle name="SAPBEXHLevel1X 16 2 3 6" xfId="37415" xr:uid="{8FF502C9-6901-4760-9A07-EB5F837E5EF3}"/>
    <cellStyle name="SAPBEXHLevel1X 16 2 4" xfId="8503" xr:uid="{64B2603D-9821-4CFB-90B0-E08FE2E92B64}"/>
    <cellStyle name="SAPBEXHLevel1X 16 2 4 2" xfId="18752" xr:uid="{E2A95FCC-47EF-4EF3-BB18-461C5C6A791A}"/>
    <cellStyle name="SAPBEXHLevel1X 16 2 4 3" xfId="22646" xr:uid="{CF6BC250-FC53-4F6A-85AD-2CD45F824A5E}"/>
    <cellStyle name="SAPBEXHLevel1X 16 2 4 4" xfId="32036" xr:uid="{8C5B1969-0EE0-4BE6-9C27-3019A3FCE029}"/>
    <cellStyle name="SAPBEXHLevel1X 16 2 4 5" xfId="35476" xr:uid="{804F6C2E-11B7-48FC-AA94-B396CBC079AD}"/>
    <cellStyle name="SAPBEXHLevel1X 16 2 4 6" xfId="38427" xr:uid="{79D19C95-C895-489D-BD31-FD9EC1190599}"/>
    <cellStyle name="SAPBEXHLevel1X 16 2 5" xfId="13742" xr:uid="{28CF00AA-EAE9-4607-AB76-13FBD156BBEF}"/>
    <cellStyle name="SAPBEXHLevel1X 16 2 6" xfId="12958" xr:uid="{F73C423B-E3E2-4292-89B9-589771A6983B}"/>
    <cellStyle name="SAPBEXHLevel1X 16 2 7" xfId="19863" xr:uid="{EA0F51C2-7D3C-4D52-B8C3-D9469FBB4861}"/>
    <cellStyle name="SAPBEXHLevel1X 16 2 8" xfId="23870" xr:uid="{86CA338C-4E3E-4779-9C4C-706B77EB77CB}"/>
    <cellStyle name="SAPBEXHLevel1X 16 2 9" xfId="27883" xr:uid="{D2F107CD-5446-48C0-9E3A-0E4A2D3ABB39}"/>
    <cellStyle name="SAPBEXHLevel1X 16 20" xfId="25993" xr:uid="{BA577F47-70EE-4C64-B794-0F3E4B180A86}"/>
    <cellStyle name="SAPBEXHLevel1X 16 21" xfId="39493" xr:uid="{D080869C-E1D5-46E5-92B5-B9AF1D64265D}"/>
    <cellStyle name="SAPBEXHLevel1X 16 22" xfId="39174" xr:uid="{5501BF1D-8A80-4DE6-803E-C851DB583B31}"/>
    <cellStyle name="SAPBEXHLevel1X 16 23" xfId="41382" xr:uid="{FB5C87C4-80DD-4431-B0AC-DF3D7E21CEA6}"/>
    <cellStyle name="SAPBEXHLevel1X 16 3" xfId="2520" xr:uid="{DFB8B60F-E81A-438E-921F-2B6280417798}"/>
    <cellStyle name="SAPBEXHLevel1X 16 3 10" xfId="38908" xr:uid="{9776D895-5E00-47E8-8CA4-433AD38A15D8}"/>
    <cellStyle name="SAPBEXHLevel1X 16 3 11" xfId="41738" xr:uid="{BECE9F43-C7B6-4428-B567-6881C3733092}"/>
    <cellStyle name="SAPBEXHLevel1X 16 3 2" xfId="5950" xr:uid="{68123FF0-03C8-4BE4-B757-51DF29DA9042}"/>
    <cellStyle name="SAPBEXHLevel1X 16 3 2 2" xfId="16261" xr:uid="{FDDD3278-70F6-4FE1-A85F-AA85990CB7B9}"/>
    <cellStyle name="SAPBEXHLevel1X 16 3 2 3" xfId="20537" xr:uid="{2336305E-1E1C-4EF3-B359-9B738488953F}"/>
    <cellStyle name="SAPBEXHLevel1X 16 3 2 4" xfId="29879" xr:uid="{3D0E2FEE-3AB1-4C18-AD96-D90C34C38BF5}"/>
    <cellStyle name="SAPBEXHLevel1X 16 3 2 5" xfId="33472" xr:uid="{D55D5628-45B5-49F0-8030-B8E745626061}"/>
    <cellStyle name="SAPBEXHLevel1X 16 3 2 6" xfId="36521" xr:uid="{C80DE552-8FEA-4237-A6F7-35A5454C42CC}"/>
    <cellStyle name="SAPBEXHLevel1X 16 3 3" xfId="4189" xr:uid="{A09AADA1-5767-429B-B009-C76747F49BD1}"/>
    <cellStyle name="SAPBEXHLevel1X 16 3 3 2" xfId="14595" xr:uid="{DC434AB1-8CC0-494E-8D3F-6DC36943C5A1}"/>
    <cellStyle name="SAPBEXHLevel1X 16 3 3 3" xfId="19215" xr:uid="{5C273046-9EF2-43DA-A8F6-6B691CE46723}"/>
    <cellStyle name="SAPBEXHLevel1X 16 3 3 4" xfId="28603" xr:uid="{39153E96-4A95-42A3-AC6A-A18DC9137984}"/>
    <cellStyle name="SAPBEXHLevel1X 16 3 3 5" xfId="27145" xr:uid="{CE9EABB6-9D32-41F8-BDA8-2FF230B82544}"/>
    <cellStyle name="SAPBEXHLevel1X 16 3 3 6" xfId="28851" xr:uid="{50D58F8F-798B-4965-96AA-6BACA277BA82}"/>
    <cellStyle name="SAPBEXHLevel1X 16 3 4" xfId="8133" xr:uid="{7A8B1070-C995-4683-A3D8-FA689D8A86C0}"/>
    <cellStyle name="SAPBEXHLevel1X 16 3 4 2" xfId="18387" xr:uid="{D3E5A2C6-267A-4C1F-9FF0-0B54464CB7AD}"/>
    <cellStyle name="SAPBEXHLevel1X 16 3 4 3" xfId="22313" xr:uid="{022C7D04-6AA1-4CDC-80C3-09725D19D128}"/>
    <cellStyle name="SAPBEXHLevel1X 16 3 4 4" xfId="31700" xr:uid="{3DFD827E-7955-437C-9071-1EB589072B0F}"/>
    <cellStyle name="SAPBEXHLevel1X 16 3 4 5" xfId="35155" xr:uid="{637C75A7-8E10-4348-85C7-C754FE91F00E}"/>
    <cellStyle name="SAPBEXHLevel1X 16 3 4 6" xfId="38119" xr:uid="{9A2736E0-30F9-4753-8A0A-BB88545CC7FF}"/>
    <cellStyle name="SAPBEXHLevel1X 16 3 5" xfId="13374" xr:uid="{9786AAB8-B779-4823-BDD0-21DDA5044D8B}"/>
    <cellStyle name="SAPBEXHLevel1X 16 3 6" xfId="12440" xr:uid="{94F7080E-5E28-46AD-89A7-449A861443ED}"/>
    <cellStyle name="SAPBEXHLevel1X 16 3 7" xfId="23555" xr:uid="{7E45F8BD-EA0A-4BF3-8004-9944888FAA2F}"/>
    <cellStyle name="SAPBEXHLevel1X 16 3 8" xfId="27500" xr:uid="{FD0DF23C-DBA3-4570-91E9-52F474C062DA}"/>
    <cellStyle name="SAPBEXHLevel1X 16 3 9" xfId="39891" xr:uid="{8C221ABC-6F50-4074-8310-D7DA8D3ED4E7}"/>
    <cellStyle name="SAPBEXHLevel1X 16 4" xfId="5278" xr:uid="{18791F14-8E45-46FB-81C7-76528C3D9B26}"/>
    <cellStyle name="SAPBEXHLevel1X 16 4 2" xfId="15628" xr:uid="{6D5444F3-D5D0-4AF1-A2E4-6A8BC7D5CE43}"/>
    <cellStyle name="SAPBEXHLevel1X 16 4 3" xfId="20034" xr:uid="{0F354BB4-E2BD-495F-9F3D-F637FD22CA3F}"/>
    <cellStyle name="SAPBEXHLevel1X 16 4 4" xfId="29364" xr:uid="{E1C86D1C-29B1-4CCE-A9CC-7D5B4911BEE8}"/>
    <cellStyle name="SAPBEXHLevel1X 16 4 5" xfId="33007" xr:uid="{58367190-1A7A-4EBD-8F08-9AE4A0C77B8A}"/>
    <cellStyle name="SAPBEXHLevel1X 16 4 6" xfId="36095" xr:uid="{FA8AE11C-3FA6-42CD-AE13-2CCAE1090F7C}"/>
    <cellStyle name="SAPBEXHLevel1X 16 5" xfId="4772" xr:uid="{5863824F-23B4-4817-B66D-5EE5894A4B49}"/>
    <cellStyle name="SAPBEXHLevel1X 16 5 2" xfId="15170" xr:uid="{444F6E63-54CF-4B45-9ACC-E91E05BCFDF3}"/>
    <cellStyle name="SAPBEXHLevel1X 16 5 3" xfId="19627" xr:uid="{3CDE92D2-95A0-484D-A674-1CD506D1C739}"/>
    <cellStyle name="SAPBEXHLevel1X 16 5 4" xfId="28994" xr:uid="{C9EE273D-6C47-4EB9-8AFD-64C3AEBFB639}"/>
    <cellStyle name="SAPBEXHLevel1X 16 5 5" xfId="32639" xr:uid="{9BA14E5F-D422-4453-BE67-001D8C8164F1}"/>
    <cellStyle name="SAPBEXHLevel1X 16 5 6" xfId="28084" xr:uid="{E8529A32-1668-4C9D-99E1-B449BE5893C1}"/>
    <cellStyle name="SAPBEXHLevel1X 16 6" xfId="7671" xr:uid="{1CA74E61-66FF-44EC-A530-51B0B9D23B65}"/>
    <cellStyle name="SAPBEXHLevel1X 16 6 2" xfId="17943" xr:uid="{25504779-81CD-4762-89F0-6A47704583B6}"/>
    <cellStyle name="SAPBEXHLevel1X 16 6 3" xfId="21868" xr:uid="{C48E5E02-B6BB-42D7-97F9-B1B0EADBFA03}"/>
    <cellStyle name="SAPBEXHLevel1X 16 6 4" xfId="31251" xr:uid="{6A0F860F-4695-418C-81F5-E408A8B8DC3D}"/>
    <cellStyle name="SAPBEXHLevel1X 16 6 5" xfId="34711" xr:uid="{A6B46503-4F43-4C3D-93FC-14B93E601004}"/>
    <cellStyle name="SAPBEXHLevel1X 16 6 6" xfId="37682" xr:uid="{AE6DCEA6-6CD1-425D-8BC5-357C7789B46F}"/>
    <cellStyle name="SAPBEXHLevel1X 16 7" xfId="11160" xr:uid="{E2FA9FA8-FE68-4747-A76F-01FE026B4A3D}"/>
    <cellStyle name="SAPBEXHLevel1X 16 8" xfId="11584" xr:uid="{6AEB045A-3E12-4872-987F-924FD2E39BCE}"/>
    <cellStyle name="SAPBEXHLevel1X 16 9" xfId="12045" xr:uid="{E4088DC1-0E9A-487C-AF52-D04633CF336F}"/>
    <cellStyle name="SAPBEXHLevel1X 17" xfId="1549" xr:uid="{CA68C401-0BDE-4EFD-8A79-26986FD70F64}"/>
    <cellStyle name="SAPBEXHLevel1X 17 10" xfId="14146" xr:uid="{FDB6266A-4194-406B-8598-97B5E5D5F3F2}"/>
    <cellStyle name="SAPBEXHLevel1X 17 11" xfId="13487" xr:uid="{52BC9A90-F9A0-4C5D-AB68-3C86DBD51EB3}"/>
    <cellStyle name="SAPBEXHLevel1X 17 12" xfId="23200" xr:uid="{32CCCA17-D9AD-44A0-ABDC-939842D0EF91}"/>
    <cellStyle name="SAPBEXHLevel1X 17 13" xfId="24780" xr:uid="{2CE8E385-35D0-42FF-B3DE-AC666E6333C4}"/>
    <cellStyle name="SAPBEXHLevel1X 17 14" xfId="25693" xr:uid="{0117E296-F6DC-46FE-B829-8780DAD8B43E}"/>
    <cellStyle name="SAPBEXHLevel1X 17 15" xfId="24622" xr:uid="{40193421-C588-440E-B02D-E3F7DD8CF8CB}"/>
    <cellStyle name="SAPBEXHLevel1X 17 16" xfId="26356" xr:uid="{47EBD266-AE0A-4BB0-B73B-EFF4840FC7CC}"/>
    <cellStyle name="SAPBEXHLevel1X 17 17" xfId="25367" xr:uid="{702027F0-3F78-45FB-B1CB-06F6A1340719}"/>
    <cellStyle name="SAPBEXHLevel1X 17 18" xfId="25823" xr:uid="{03B100F9-A047-4926-8BCA-97D77F78446E}"/>
    <cellStyle name="SAPBEXHLevel1X 17 19" xfId="28324" xr:uid="{8347E729-F601-4FC7-9291-BA23B1943491}"/>
    <cellStyle name="SAPBEXHLevel1X 17 2" xfId="3015" xr:uid="{8ABC83E6-9F3D-4486-B6DC-382E862984FC}"/>
    <cellStyle name="SAPBEXHLevel1X 17 2 10" xfId="30585" xr:uid="{5369FF12-EBCA-4A75-BE6B-A0418BC9A028}"/>
    <cellStyle name="SAPBEXHLevel1X 17 2 11" xfId="32820" xr:uid="{1F523CA4-08FD-42C9-BA80-85D7B7EF8346}"/>
    <cellStyle name="SAPBEXHLevel1X 17 2 12" xfId="40242" xr:uid="{B43F2D62-0799-415F-BA88-78AF197F4359}"/>
    <cellStyle name="SAPBEXHLevel1X 17 2 13" xfId="40837" xr:uid="{625FA6BB-64B8-41E0-8F89-78F82B8B3726}"/>
    <cellStyle name="SAPBEXHLevel1X 17 2 14" xfId="42054" xr:uid="{19819690-79D2-4D6F-9015-6FBAF4BE5B59}"/>
    <cellStyle name="SAPBEXHLevel1X 17 2 2" xfId="6351" xr:uid="{BA7F1123-896C-4D65-A47C-D55C402E3EF4}"/>
    <cellStyle name="SAPBEXHLevel1X 17 2 2 2" xfId="16658" xr:uid="{A78E2AE9-1FC6-4211-9470-48288A9C565B}"/>
    <cellStyle name="SAPBEXHLevel1X 17 2 2 3" xfId="20882" xr:uid="{89A11095-7282-4C75-9E3B-D1583EAB246F}"/>
    <cellStyle name="SAPBEXHLevel1X 17 2 2 4" xfId="30232" xr:uid="{79639082-7058-437A-80C7-67A6C00DD5A1}"/>
    <cellStyle name="SAPBEXHLevel1X 17 2 2 5" xfId="33804" xr:uid="{E633ABE5-65DF-4232-8A97-F623FE0408B4}"/>
    <cellStyle name="SAPBEXHLevel1X 17 2 2 6" xfId="36838" xr:uid="{A093DBBA-CCAB-4A7C-8C52-CADB4A77D86A}"/>
    <cellStyle name="SAPBEXHLevel1X 17 2 3" xfId="7296" xr:uid="{4BF3BEE6-2B49-41EA-8DB3-40593FAED4D2}"/>
    <cellStyle name="SAPBEXHLevel1X 17 2 3 2" xfId="17582" xr:uid="{5066B942-84A4-4C22-B61C-5A26FEF7F6CA}"/>
    <cellStyle name="SAPBEXHLevel1X 17 2 3 3" xfId="21579" xr:uid="{F5691063-635E-4AD1-804B-17DF67B3BF4A}"/>
    <cellStyle name="SAPBEXHLevel1X 17 2 3 4" xfId="30944" xr:uid="{2E0FFF6F-1BBF-411F-9273-F0DC5A994599}"/>
    <cellStyle name="SAPBEXHLevel1X 17 2 3 5" xfId="34433" xr:uid="{CB38D9C1-4528-490A-8FFB-9529DDC715B0}"/>
    <cellStyle name="SAPBEXHLevel1X 17 2 3 6" xfId="37416" xr:uid="{3FCE1243-BCB2-4542-BF80-555AD1D2C21B}"/>
    <cellStyle name="SAPBEXHLevel1X 17 2 4" xfId="8504" xr:uid="{84518016-0684-4748-81F1-16251BF541C2}"/>
    <cellStyle name="SAPBEXHLevel1X 17 2 4 2" xfId="18753" xr:uid="{DC4950F0-ACE4-417D-AD4D-5FBA11D27E06}"/>
    <cellStyle name="SAPBEXHLevel1X 17 2 4 3" xfId="22647" xr:uid="{6050ABC3-9E4B-4054-994F-98A89F4BA261}"/>
    <cellStyle name="SAPBEXHLevel1X 17 2 4 4" xfId="32037" xr:uid="{C1324E78-0FD1-4410-B449-8C644AF7DBE3}"/>
    <cellStyle name="SAPBEXHLevel1X 17 2 4 5" xfId="35477" xr:uid="{8A32F820-C04F-4619-AD70-AE5BE4F435CE}"/>
    <cellStyle name="SAPBEXHLevel1X 17 2 4 6" xfId="38428" xr:uid="{C118DEA2-DFF0-43C4-80E5-A58781E7284B}"/>
    <cellStyle name="SAPBEXHLevel1X 17 2 5" xfId="13743" xr:uid="{0D72E719-224A-474B-8A2D-9FE0FC043386}"/>
    <cellStyle name="SAPBEXHLevel1X 17 2 6" xfId="12959" xr:uid="{9B3D424B-4CFD-4D52-BB32-6ECC27619C5C}"/>
    <cellStyle name="SAPBEXHLevel1X 17 2 7" xfId="19492" xr:uid="{31EC6540-F03B-4444-8642-89BA269C9B7B}"/>
    <cellStyle name="SAPBEXHLevel1X 17 2 8" xfId="23871" xr:uid="{D6D88BCA-ED0D-4021-82B9-7570A2E954E5}"/>
    <cellStyle name="SAPBEXHLevel1X 17 2 9" xfId="27884" xr:uid="{735E4950-41B0-478D-9BE0-D6E2D4924FAD}"/>
    <cellStyle name="SAPBEXHLevel1X 17 20" xfId="35315" xr:uid="{8A003455-71DF-460E-BEE5-732AC7EB5152}"/>
    <cellStyle name="SAPBEXHLevel1X 17 21" xfId="39494" xr:uid="{97BE27F1-C5C5-4917-A499-DF2076081A0D}"/>
    <cellStyle name="SAPBEXHLevel1X 17 22" xfId="40052" xr:uid="{CFAEEFB6-1B93-4D31-9D26-F79FE86B8470}"/>
    <cellStyle name="SAPBEXHLevel1X 17 23" xfId="41383" xr:uid="{BCA6BAAD-FF02-4229-9345-64A696CB33F5}"/>
    <cellStyle name="SAPBEXHLevel1X 17 3" xfId="2521" xr:uid="{A731E8B9-24E1-4ABD-B877-60248EBE0ED8}"/>
    <cellStyle name="SAPBEXHLevel1X 17 3 10" xfId="38907" xr:uid="{F3DB3494-2DE0-44C5-8A9F-2C4E7BFF4D94}"/>
    <cellStyle name="SAPBEXHLevel1X 17 3 11" xfId="41739" xr:uid="{6C35F5C3-3F78-4698-85C9-C5FD82FDEE32}"/>
    <cellStyle name="SAPBEXHLevel1X 17 3 2" xfId="5951" xr:uid="{B88A1699-FFA1-4752-9AC9-BB5AFDBC349A}"/>
    <cellStyle name="SAPBEXHLevel1X 17 3 2 2" xfId="16262" xr:uid="{86CF89E7-444A-4F08-8C6C-136FFEF5ADCE}"/>
    <cellStyle name="SAPBEXHLevel1X 17 3 2 3" xfId="20538" xr:uid="{ED97E8AA-4105-42CB-9C0A-5E7FDB45CA7F}"/>
    <cellStyle name="SAPBEXHLevel1X 17 3 2 4" xfId="29880" xr:uid="{E5656CB8-599B-451F-8187-C4FE56A29E54}"/>
    <cellStyle name="SAPBEXHLevel1X 17 3 2 5" xfId="33473" xr:uid="{A0DD8CDA-E3CC-4436-98B1-C26524F3DCA9}"/>
    <cellStyle name="SAPBEXHLevel1X 17 3 2 6" xfId="36522" xr:uid="{7C95395B-30DF-4273-BEE3-37CAFAD753E0}"/>
    <cellStyle name="SAPBEXHLevel1X 17 3 3" xfId="4188" xr:uid="{C05CCBC2-4D5C-4B93-8467-4E1E365AAF76}"/>
    <cellStyle name="SAPBEXHLevel1X 17 3 3 2" xfId="14594" xr:uid="{01923E5D-C503-4083-91ED-67C439FCE726}"/>
    <cellStyle name="SAPBEXHLevel1X 17 3 3 3" xfId="19214" xr:uid="{4E40B0B9-F570-4847-A497-8C43F080C47A}"/>
    <cellStyle name="SAPBEXHLevel1X 17 3 3 4" xfId="28602" xr:uid="{C994467E-7BD9-497B-A0C1-D086E99F55B0}"/>
    <cellStyle name="SAPBEXHLevel1X 17 3 3 5" xfId="27144" xr:uid="{04CEEF7F-03EC-40DD-98AD-CF6386160907}"/>
    <cellStyle name="SAPBEXHLevel1X 17 3 3 6" xfId="31886" xr:uid="{5ADF26B4-158A-4F96-A9D8-3857F9579CD2}"/>
    <cellStyle name="SAPBEXHLevel1X 17 3 4" xfId="8134" xr:uid="{8F6DED76-F3F8-4283-AD55-E85F43C4719F}"/>
    <cellStyle name="SAPBEXHLevel1X 17 3 4 2" xfId="18388" xr:uid="{6257EFFD-0FA2-4201-A5BF-19DF663F15A2}"/>
    <cellStyle name="SAPBEXHLevel1X 17 3 4 3" xfId="22314" xr:uid="{EE93982E-47B7-4B78-9FD9-C9DD98C167C2}"/>
    <cellStyle name="SAPBEXHLevel1X 17 3 4 4" xfId="31701" xr:uid="{58ADD03C-CB77-4EE6-872A-B43FDD4C874B}"/>
    <cellStyle name="SAPBEXHLevel1X 17 3 4 5" xfId="35156" xr:uid="{243F3805-C39D-46F5-970E-F8BC0C5B2670}"/>
    <cellStyle name="SAPBEXHLevel1X 17 3 4 6" xfId="38120" xr:uid="{DE19CF66-F002-460E-96B9-B54E84F1AF7D}"/>
    <cellStyle name="SAPBEXHLevel1X 17 3 5" xfId="12841" xr:uid="{E38F8F7D-0DA2-4B15-AC3C-38922D26AF1F}"/>
    <cellStyle name="SAPBEXHLevel1X 17 3 6" xfId="13293" xr:uid="{F9E1CA60-D358-43D2-8106-ED78F4E9D102}"/>
    <cellStyle name="SAPBEXHLevel1X 17 3 7" xfId="23556" xr:uid="{568760DF-C311-4975-BCA0-64B9A1F79FCB}"/>
    <cellStyle name="SAPBEXHLevel1X 17 3 8" xfId="27501" xr:uid="{4435FC9B-CD20-49A7-93B3-D711AA4D9C4A}"/>
    <cellStyle name="SAPBEXHLevel1X 17 3 9" xfId="39892" xr:uid="{1B93088E-01AD-4DF7-8969-FFBA03888448}"/>
    <cellStyle name="SAPBEXHLevel1X 17 4" xfId="5279" xr:uid="{1652FEE6-1022-43DB-A231-3A043854E039}"/>
    <cellStyle name="SAPBEXHLevel1X 17 4 2" xfId="15629" xr:uid="{213D15E3-C5F3-47B1-9472-5ABBB98B1C02}"/>
    <cellStyle name="SAPBEXHLevel1X 17 4 3" xfId="20035" xr:uid="{FA7223CE-A440-4C51-9674-7E2D1A859C88}"/>
    <cellStyle name="SAPBEXHLevel1X 17 4 4" xfId="29365" xr:uid="{01354816-E8C3-49E5-9797-2E594E33BC71}"/>
    <cellStyle name="SAPBEXHLevel1X 17 4 5" xfId="33008" xr:uid="{02E029E3-2B5B-4676-A0F3-2FC0C86671C8}"/>
    <cellStyle name="SAPBEXHLevel1X 17 4 6" xfId="36096" xr:uid="{AE4CE2CF-88B5-49A2-94DC-7CF395E33C75}"/>
    <cellStyle name="SAPBEXHLevel1X 17 5" xfId="4771" xr:uid="{D2D78354-EAD9-4CD9-ADBB-251A833A8E3A}"/>
    <cellStyle name="SAPBEXHLevel1X 17 5 2" xfId="15169" xr:uid="{6620F2F0-6E7E-4ED3-93E2-AE193D8DB0E9}"/>
    <cellStyle name="SAPBEXHLevel1X 17 5 3" xfId="19626" xr:uid="{8E4B4EF6-1A1A-43F7-87CB-4EF4DD85E7AE}"/>
    <cellStyle name="SAPBEXHLevel1X 17 5 4" xfId="28993" xr:uid="{AEC62B6D-BC04-4750-9488-3502B51B68EF}"/>
    <cellStyle name="SAPBEXHLevel1X 17 5 5" xfId="32638" xr:uid="{2E321794-C6AD-4A29-BF6B-41C3AA7ADF17}"/>
    <cellStyle name="SAPBEXHLevel1X 17 5 6" xfId="28083" xr:uid="{09DAE9D4-760C-4FE9-805C-B226EE1B900C}"/>
    <cellStyle name="SAPBEXHLevel1X 17 6" xfId="7670" xr:uid="{EF086A80-0EEB-4C09-B168-8783C9A7DBD3}"/>
    <cellStyle name="SAPBEXHLevel1X 17 6 2" xfId="17942" xr:uid="{D86DEC98-17D2-4D75-9DE5-99A2AC1AA16B}"/>
    <cellStyle name="SAPBEXHLevel1X 17 6 3" xfId="21867" xr:uid="{1C62796A-78C4-4737-B782-F73E62C2F857}"/>
    <cellStyle name="SAPBEXHLevel1X 17 6 4" xfId="31250" xr:uid="{9EB881C6-E0D5-45E9-BB6A-641736C18DE2}"/>
    <cellStyle name="SAPBEXHLevel1X 17 6 5" xfId="34710" xr:uid="{20633138-AA05-48E2-B8DD-3C96B4F6B57C}"/>
    <cellStyle name="SAPBEXHLevel1X 17 6 6" xfId="37681" xr:uid="{61F2CA40-7B1A-4032-9DBC-000D48D5294E}"/>
    <cellStyle name="SAPBEXHLevel1X 17 7" xfId="11161" xr:uid="{1B444EED-4DC8-41F2-A434-83DC3C3B4599}"/>
    <cellStyle name="SAPBEXHLevel1X 17 8" xfId="11585" xr:uid="{DFC56DA1-0FF1-41AF-B0BD-B864BDA436EF}"/>
    <cellStyle name="SAPBEXHLevel1X 17 9" xfId="12046" xr:uid="{173982C2-8AF5-440D-9B4B-7952A6DE9163}"/>
    <cellStyle name="SAPBEXHLevel1X 18" xfId="1550" xr:uid="{7BAD21C1-20B0-4206-AA00-6157E66003EF}"/>
    <cellStyle name="SAPBEXHLevel1X 18 10" xfId="14075" xr:uid="{D06A8A62-70E8-4845-8DAE-86D286759F38}"/>
    <cellStyle name="SAPBEXHLevel1X 18 11" xfId="13088" xr:uid="{C3AB1AD6-1935-4DB2-8D94-484D51BE383C}"/>
    <cellStyle name="SAPBEXHLevel1X 18 12" xfId="23201" xr:uid="{E8EC1A5D-B018-4C8B-AD96-E4AB986A7695}"/>
    <cellStyle name="SAPBEXHLevel1X 18 13" xfId="24779" xr:uid="{1F67B024-0C5E-4025-8863-74E54698A06B}"/>
    <cellStyle name="SAPBEXHLevel1X 18 14" xfId="25694" xr:uid="{9C72D25B-3C91-4570-85F2-E9A7E31E9784}"/>
    <cellStyle name="SAPBEXHLevel1X 18 15" xfId="24621" xr:uid="{22A501A8-08A8-4906-8BE0-2F9B012CA9B3}"/>
    <cellStyle name="SAPBEXHLevel1X 18 16" xfId="25079" xr:uid="{F5FAA109-9CBC-4DF1-B9EA-B87011A00A91}"/>
    <cellStyle name="SAPBEXHLevel1X 18 17" xfId="26619" xr:uid="{C5F83106-A075-42BF-BBD1-56395E140027}"/>
    <cellStyle name="SAPBEXHLevel1X 18 18" xfId="25822" xr:uid="{E3E37B78-A72D-4749-AFA5-2D7385A38BA5}"/>
    <cellStyle name="SAPBEXHLevel1X 18 19" xfId="28323" xr:uid="{A4B51025-B5AB-4254-8A29-688A492BF209}"/>
    <cellStyle name="SAPBEXHLevel1X 18 2" xfId="3016" xr:uid="{E5252690-304F-4143-889E-37C44270F30F}"/>
    <cellStyle name="SAPBEXHLevel1X 18 2 10" xfId="30658" xr:uid="{0E7EC61F-D518-4E57-A38C-8DD4891AF3EF}"/>
    <cellStyle name="SAPBEXHLevel1X 18 2 11" xfId="32568" xr:uid="{3E823A8F-5127-440A-A09F-D7AC6BF4A65F}"/>
    <cellStyle name="SAPBEXHLevel1X 18 2 12" xfId="40243" xr:uid="{263F97F0-CA3D-4157-809F-9E2AB2A373CD}"/>
    <cellStyle name="SAPBEXHLevel1X 18 2 13" xfId="40838" xr:uid="{C2C314DC-2C48-4325-8425-34FA85C9A91D}"/>
    <cellStyle name="SAPBEXHLevel1X 18 2 14" xfId="42055" xr:uid="{7FE5E482-A8E1-4D47-A146-397BA8D0936A}"/>
    <cellStyle name="SAPBEXHLevel1X 18 2 2" xfId="6352" xr:uid="{1B3C7E28-314F-452D-A80F-AF9EA084D1DF}"/>
    <cellStyle name="SAPBEXHLevel1X 18 2 2 2" xfId="16659" xr:uid="{2618C6B2-1D09-4ADA-A854-2FCFF489CEE1}"/>
    <cellStyle name="SAPBEXHLevel1X 18 2 2 3" xfId="20883" xr:uid="{5B5DE693-0B33-4634-A82D-6E63ACAAF5C2}"/>
    <cellStyle name="SAPBEXHLevel1X 18 2 2 4" xfId="30233" xr:uid="{39A206A3-8E50-460D-A077-CB91490C4C1D}"/>
    <cellStyle name="SAPBEXHLevel1X 18 2 2 5" xfId="33805" xr:uid="{4C0FF90B-2479-4AEC-8834-E80CE87CBAFD}"/>
    <cellStyle name="SAPBEXHLevel1X 18 2 2 6" xfId="36839" xr:uid="{AB94DC48-FE04-434F-87A8-260AC801F0FF}"/>
    <cellStyle name="SAPBEXHLevel1X 18 2 3" xfId="7297" xr:uid="{3E797BBD-9DDD-4866-B29A-3ADE99BFECC1}"/>
    <cellStyle name="SAPBEXHLevel1X 18 2 3 2" xfId="17583" xr:uid="{5700983F-86C8-40FD-8F6E-EFCFF1CDDEB9}"/>
    <cellStyle name="SAPBEXHLevel1X 18 2 3 3" xfId="21580" xr:uid="{11A0F978-4106-4B2E-9B66-7E5F11F9AD57}"/>
    <cellStyle name="SAPBEXHLevel1X 18 2 3 4" xfId="30945" xr:uid="{675F1B2B-E8DF-4039-B8A0-37E9D4DCA7A9}"/>
    <cellStyle name="SAPBEXHLevel1X 18 2 3 5" xfId="34434" xr:uid="{58614B06-C372-451A-B52A-AD2FD6A71308}"/>
    <cellStyle name="SAPBEXHLevel1X 18 2 3 6" xfId="37417" xr:uid="{3256BDAB-A9D2-4AED-BAE6-DD81C3BDC3A3}"/>
    <cellStyle name="SAPBEXHLevel1X 18 2 4" xfId="8505" xr:uid="{5E360C93-A866-4D41-9B53-D8A0BF8FC915}"/>
    <cellStyle name="SAPBEXHLevel1X 18 2 4 2" xfId="18754" xr:uid="{099D1BD6-6497-405A-90E0-A20B4DF30844}"/>
    <cellStyle name="SAPBEXHLevel1X 18 2 4 3" xfId="22648" xr:uid="{0490B1C0-72C9-41C8-92AC-2B8C0E890735}"/>
    <cellStyle name="SAPBEXHLevel1X 18 2 4 4" xfId="32038" xr:uid="{717EC7BF-4432-4FE8-A08C-30CB5A32CFD1}"/>
    <cellStyle name="SAPBEXHLevel1X 18 2 4 5" xfId="35478" xr:uid="{608F5496-76CB-4295-947F-8D8F09FA509D}"/>
    <cellStyle name="SAPBEXHLevel1X 18 2 4 6" xfId="38429" xr:uid="{88D8B07D-E383-4661-8D2D-E731911F6264}"/>
    <cellStyle name="SAPBEXHLevel1X 18 2 5" xfId="13744" xr:uid="{82F64668-8B7B-4DE6-9DD2-FD0224641E87}"/>
    <cellStyle name="SAPBEXHLevel1X 18 2 6" xfId="12960" xr:uid="{CECD744C-D25B-4716-94A6-62F20F663F40}"/>
    <cellStyle name="SAPBEXHLevel1X 18 2 7" xfId="12435" xr:uid="{6C2A7040-2D71-4E7B-A6AA-D6202E930937}"/>
    <cellStyle name="SAPBEXHLevel1X 18 2 8" xfId="23872" xr:uid="{7B8196A7-7321-412B-A68C-B23978018849}"/>
    <cellStyle name="SAPBEXHLevel1X 18 2 9" xfId="27885" xr:uid="{3B1B266D-6044-448A-AD07-9FD49260E8D5}"/>
    <cellStyle name="SAPBEXHLevel1X 18 20" xfId="34242" xr:uid="{D165E02F-1BD2-4F44-A6EA-9EB1EEC7909F}"/>
    <cellStyle name="SAPBEXHLevel1X 18 21" xfId="39495" xr:uid="{8F507A8D-B63C-42D6-8CD0-D1EA1102B8BC}"/>
    <cellStyle name="SAPBEXHLevel1X 18 22" xfId="39173" xr:uid="{2A6A797E-CCF2-4A0C-9D52-1E3BABE50529}"/>
    <cellStyle name="SAPBEXHLevel1X 18 23" xfId="41384" xr:uid="{15573CF1-90B4-411C-8F16-C1EE3D6A7BF0}"/>
    <cellStyle name="SAPBEXHLevel1X 18 3" xfId="2522" xr:uid="{3A5516D0-BB6B-4747-88DB-EB104D928AE1}"/>
    <cellStyle name="SAPBEXHLevel1X 18 3 10" xfId="38906" xr:uid="{30731916-B8EB-4218-92D0-ACF858DCABD9}"/>
    <cellStyle name="SAPBEXHLevel1X 18 3 11" xfId="41740" xr:uid="{D9C89AD5-CFD5-42BD-9B41-84F97D333B8F}"/>
    <cellStyle name="SAPBEXHLevel1X 18 3 2" xfId="5952" xr:uid="{EB7E3234-7B9C-4CDE-A189-58D5475EAB36}"/>
    <cellStyle name="SAPBEXHLevel1X 18 3 2 2" xfId="16263" xr:uid="{BC707FC8-BF0C-4A75-96C0-71BB99024500}"/>
    <cellStyle name="SAPBEXHLevel1X 18 3 2 3" xfId="20539" xr:uid="{7B451F94-0F40-4BAA-8D59-7EE86332BE04}"/>
    <cellStyle name="SAPBEXHLevel1X 18 3 2 4" xfId="29881" xr:uid="{673A82F4-82C7-40E4-9C61-F70FC2BAEE37}"/>
    <cellStyle name="SAPBEXHLevel1X 18 3 2 5" xfId="33474" xr:uid="{2CED9D15-41EC-408F-B431-050610B9B793}"/>
    <cellStyle name="SAPBEXHLevel1X 18 3 2 6" xfId="36523" xr:uid="{9B89185A-C9B9-48B5-8E1F-8496D7F30A10}"/>
    <cellStyle name="SAPBEXHLevel1X 18 3 3" xfId="4187" xr:uid="{218BC637-7C61-4548-AEF8-00695429D2F9}"/>
    <cellStyle name="SAPBEXHLevel1X 18 3 3 2" xfId="14593" xr:uid="{7F3F7464-6844-4B48-9C9E-B8AC23029D9F}"/>
    <cellStyle name="SAPBEXHLevel1X 18 3 3 3" xfId="19213" xr:uid="{B88812D0-64E0-4C06-94F8-FD6E9F407DA6}"/>
    <cellStyle name="SAPBEXHLevel1X 18 3 3 4" xfId="28601" xr:uid="{A174D3DA-CAAD-42FE-B59A-6DE027346523}"/>
    <cellStyle name="SAPBEXHLevel1X 18 3 3 5" xfId="27143" xr:uid="{E136D81B-7F2B-45D3-838E-ED34860AF0A7}"/>
    <cellStyle name="SAPBEXHLevel1X 18 3 3 6" xfId="30789" xr:uid="{8493E405-330C-484B-BB13-CFFE210C5797}"/>
    <cellStyle name="SAPBEXHLevel1X 18 3 4" xfId="8135" xr:uid="{AEA50788-966E-445A-9663-6800F31CBC18}"/>
    <cellStyle name="SAPBEXHLevel1X 18 3 4 2" xfId="18389" xr:uid="{E8EC1DBD-7AC8-4999-AFB4-D99CEF68DBFD}"/>
    <cellStyle name="SAPBEXHLevel1X 18 3 4 3" xfId="22315" xr:uid="{D8B07ACA-F7BC-4948-B86B-007B369F738C}"/>
    <cellStyle name="SAPBEXHLevel1X 18 3 4 4" xfId="31702" xr:uid="{3F1BCEF1-E87F-491F-801C-F6CDD674E87B}"/>
    <cellStyle name="SAPBEXHLevel1X 18 3 4 5" xfId="35157" xr:uid="{1390BF59-0B47-4FEA-A149-A0AA5C1F3EF2}"/>
    <cellStyle name="SAPBEXHLevel1X 18 3 4 6" xfId="38121" xr:uid="{4F776EEB-AE49-4CFE-8A4A-61EAA151EDED}"/>
    <cellStyle name="SAPBEXHLevel1X 18 3 5" xfId="13384" xr:uid="{DC6AD3BC-5F1E-4BF4-9121-7A5D95EF10A7}"/>
    <cellStyle name="SAPBEXHLevel1X 18 3 6" xfId="13250" xr:uid="{4D990EB1-97FD-4ED5-9226-4ED52ED572AA}"/>
    <cellStyle name="SAPBEXHLevel1X 18 3 7" xfId="23557" xr:uid="{B6BE6093-949A-4E6D-86D5-EAA81C3E1722}"/>
    <cellStyle name="SAPBEXHLevel1X 18 3 8" xfId="27502" xr:uid="{B6B31F10-FCCA-4383-963D-81A4779FFF4A}"/>
    <cellStyle name="SAPBEXHLevel1X 18 3 9" xfId="39893" xr:uid="{D84FA7A2-BDCF-4816-B912-CA2574EE8D25}"/>
    <cellStyle name="SAPBEXHLevel1X 18 4" xfId="5280" xr:uid="{89C849BA-9130-4176-BE1A-358F7BEE2C60}"/>
    <cellStyle name="SAPBEXHLevel1X 18 4 2" xfId="15630" xr:uid="{3566D6D9-CB9E-4963-904A-34EB397CD2FC}"/>
    <cellStyle name="SAPBEXHLevel1X 18 4 3" xfId="20036" xr:uid="{75346681-7F9D-4CA0-AA74-FB5197FBDD44}"/>
    <cellStyle name="SAPBEXHLevel1X 18 4 4" xfId="29366" xr:uid="{0546F6FD-5CCB-4DBC-91A0-BAC8398FA084}"/>
    <cellStyle name="SAPBEXHLevel1X 18 4 5" xfId="33009" xr:uid="{283D7250-C290-4131-97D2-3738705C01D5}"/>
    <cellStyle name="SAPBEXHLevel1X 18 4 6" xfId="36097" xr:uid="{43ED2B05-55D2-419B-A826-EA3F4D5FAF00}"/>
    <cellStyle name="SAPBEXHLevel1X 18 5" xfId="4770" xr:uid="{C8911539-9EB2-4188-BFFF-02FFEF29AF30}"/>
    <cellStyle name="SAPBEXHLevel1X 18 5 2" xfId="15168" xr:uid="{690C2C74-B842-4ED5-AC54-C81D6A4EF6C0}"/>
    <cellStyle name="SAPBEXHLevel1X 18 5 3" xfId="19625" xr:uid="{49299D7E-1A89-49B1-BA4E-2FD0C2CB56FA}"/>
    <cellStyle name="SAPBEXHLevel1X 18 5 4" xfId="28992" xr:uid="{0B3BBF12-4994-454A-8B66-F2EFE4AC881C}"/>
    <cellStyle name="SAPBEXHLevel1X 18 5 5" xfId="32637" xr:uid="{D526A95B-DB3A-473E-962D-7F5F5A2803A6}"/>
    <cellStyle name="SAPBEXHLevel1X 18 5 6" xfId="28781" xr:uid="{1A761B32-DBC3-4DA0-8DA8-1C4DDDD2FFBF}"/>
    <cellStyle name="SAPBEXHLevel1X 18 6" xfId="7669" xr:uid="{7E134D34-93DD-41B0-97C8-EC30EA66349E}"/>
    <cellStyle name="SAPBEXHLevel1X 18 6 2" xfId="17941" xr:uid="{3E449263-4296-4357-9585-CA7682F15D77}"/>
    <cellStyle name="SAPBEXHLevel1X 18 6 3" xfId="21866" xr:uid="{EBBF9ADD-AD49-4AF6-A515-1DBA6DA7617E}"/>
    <cellStyle name="SAPBEXHLevel1X 18 6 4" xfId="31249" xr:uid="{9F4DEED8-D3ED-4BED-ACBF-52FA31F32AF0}"/>
    <cellStyle name="SAPBEXHLevel1X 18 6 5" xfId="34709" xr:uid="{A7603A08-68A5-4798-8A79-16F6A69E7ECE}"/>
    <cellStyle name="SAPBEXHLevel1X 18 6 6" xfId="37680" xr:uid="{F73DC958-BF32-4A80-848E-536BCA68B541}"/>
    <cellStyle name="SAPBEXHLevel1X 18 7" xfId="11162" xr:uid="{CBF42565-2586-475F-9759-1432B856B1F4}"/>
    <cellStyle name="SAPBEXHLevel1X 18 8" xfId="11586" xr:uid="{9C4AF3D7-B966-481F-A890-E89674631B32}"/>
    <cellStyle name="SAPBEXHLevel1X 18 9" xfId="12047" xr:uid="{A76A4E08-1D7D-40A4-AAEF-24D165640DAA}"/>
    <cellStyle name="SAPBEXHLevel1X 19" xfId="2513" xr:uid="{E6654AA4-C080-4C3A-9527-BD3BFB126C44}"/>
    <cellStyle name="SAPBEXHLevel1X 19 10" xfId="38915" xr:uid="{6EF65EDF-5ECB-4CC7-B667-05840DB4C14A}"/>
    <cellStyle name="SAPBEXHLevel1X 19 11" xfId="41731" xr:uid="{02CB6585-13E1-40AD-A178-7EFDE3E138F8}"/>
    <cellStyle name="SAPBEXHLevel1X 19 2" xfId="5943" xr:uid="{8EBEE4FC-D3B8-4AF2-B82F-5274881AEDA6}"/>
    <cellStyle name="SAPBEXHLevel1X 19 2 2" xfId="16254" xr:uid="{4D75B634-02E2-44EA-8638-E26631379B5D}"/>
    <cellStyle name="SAPBEXHLevel1X 19 2 3" xfId="20530" xr:uid="{4DF4BF69-D1EE-429E-9EB8-B055DDAE123C}"/>
    <cellStyle name="SAPBEXHLevel1X 19 2 4" xfId="29872" xr:uid="{D31D65C3-6DBF-4BB4-9682-EEDCC8487934}"/>
    <cellStyle name="SAPBEXHLevel1X 19 2 5" xfId="33465" xr:uid="{7111633E-BA94-4390-948C-1658BDF6EC97}"/>
    <cellStyle name="SAPBEXHLevel1X 19 2 6" xfId="36514" xr:uid="{92D0AC50-4BA0-4BD9-95B7-F61522A04E02}"/>
    <cellStyle name="SAPBEXHLevel1X 19 3" xfId="4196" xr:uid="{AD102538-8556-4065-B5E2-FD63893CDF1E}"/>
    <cellStyle name="SAPBEXHLevel1X 19 3 2" xfId="14602" xr:uid="{25DE344C-02CF-4DB7-AD8B-91AE344B75DA}"/>
    <cellStyle name="SAPBEXHLevel1X 19 3 3" xfId="19222" xr:uid="{3AFB010A-8647-408A-934B-13D9A07BC955}"/>
    <cellStyle name="SAPBEXHLevel1X 19 3 4" xfId="28610" xr:uid="{C3579AF3-7953-44A9-981A-465F078F7C62}"/>
    <cellStyle name="SAPBEXHLevel1X 19 3 5" xfId="27152" xr:uid="{8E777F59-9528-4C58-A712-B5595EE069A2}"/>
    <cellStyle name="SAPBEXHLevel1X 19 3 6" xfId="28847" xr:uid="{9573CDA4-AE26-4941-A665-4DC953061895}"/>
    <cellStyle name="SAPBEXHLevel1X 19 4" xfId="8126" xr:uid="{46C0090B-C914-4210-8E40-BADC25ABD9BA}"/>
    <cellStyle name="SAPBEXHLevel1X 19 4 2" xfId="18380" xr:uid="{FF2DE01E-205B-4FB2-BA54-F292E406ACC6}"/>
    <cellStyle name="SAPBEXHLevel1X 19 4 3" xfId="22306" xr:uid="{A27A4737-6213-47B7-8DC8-34F9C9F06B84}"/>
    <cellStyle name="SAPBEXHLevel1X 19 4 4" xfId="31693" xr:uid="{4172EA4E-F0CC-4064-A642-472F1F159C1E}"/>
    <cellStyle name="SAPBEXHLevel1X 19 4 5" xfId="35148" xr:uid="{93DC9AE3-021F-4F7C-809B-671CAE67CEB4}"/>
    <cellStyle name="SAPBEXHLevel1X 19 4 6" xfId="38112" xr:uid="{86464926-55D0-4A23-AAD3-D166B7B1B306}"/>
    <cellStyle name="SAPBEXHLevel1X 19 5" xfId="12557" xr:uid="{EA44073E-018F-4D0B-8147-A7FA79657AAF}"/>
    <cellStyle name="SAPBEXHLevel1X 19 6" xfId="19740" xr:uid="{E9EA998F-1FD2-4EA8-B1B2-1BCDA1B98FA3}"/>
    <cellStyle name="SAPBEXHLevel1X 19 7" xfId="23548" xr:uid="{29FA8EAA-721F-4ED0-A7A5-4DC1438DA3A2}"/>
    <cellStyle name="SAPBEXHLevel1X 19 8" xfId="27493" xr:uid="{AD68E801-8F09-4741-903D-BE91A77EE9E3}"/>
    <cellStyle name="SAPBEXHLevel1X 19 9" xfId="39884" xr:uid="{1A6F31C1-D357-461A-AB40-C25FC7F0E09C}"/>
    <cellStyle name="SAPBEXHLevel1X 2" xfId="1551" xr:uid="{25ACDD87-FCFF-460D-BBF7-B89E8804D3E4}"/>
    <cellStyle name="SAPBEXHLevel1X 2 10" xfId="12404" xr:uid="{577A47CB-0847-4E87-A5EF-1CFC97507C11}"/>
    <cellStyle name="SAPBEXHLevel1X 2 11" xfId="13087" xr:uid="{1FE57466-BABC-40FA-9714-54375A11C753}"/>
    <cellStyle name="SAPBEXHLevel1X 2 12" xfId="23202" xr:uid="{A304A217-EBFC-45F7-BB49-FBCAF048A00D}"/>
    <cellStyle name="SAPBEXHLevel1X 2 13" xfId="24778" xr:uid="{192DED37-BEE4-4C02-92E3-7F772E9817B1}"/>
    <cellStyle name="SAPBEXHLevel1X 2 14" xfId="25695" xr:uid="{9B26EDB6-67C0-4C2C-AF5D-00F3394D34D8}"/>
    <cellStyle name="SAPBEXHLevel1X 2 15" xfId="24620" xr:uid="{AC90B63F-D5CF-43DA-A8F7-DEA7EFDE020B}"/>
    <cellStyle name="SAPBEXHLevel1X 2 16" xfId="25078" xr:uid="{EC5585D4-EF18-4169-9BEA-8991D27CE711}"/>
    <cellStyle name="SAPBEXHLevel1X 2 17" xfId="25366" xr:uid="{A7A9CA9A-EB85-4BC9-996B-27391AEF3CDB}"/>
    <cellStyle name="SAPBEXHLevel1X 2 18" xfId="25821" xr:uid="{D6E08E31-1082-4C24-B1D8-C50F6FE87727}"/>
    <cellStyle name="SAPBEXHLevel1X 2 19" xfId="28322" xr:uid="{85CBFCB8-E714-46D5-8E77-B21E5243DE8D}"/>
    <cellStyle name="SAPBEXHLevel1X 2 2" xfId="3017" xr:uid="{FECBE0CF-FA2F-4F2F-B57B-97291DBD35D0}"/>
    <cellStyle name="SAPBEXHLevel1X 2 2 10" xfId="28884" xr:uid="{91E71FD0-036D-47C5-B4D3-561296381F40}"/>
    <cellStyle name="SAPBEXHLevel1X 2 2 11" xfId="30079" xr:uid="{E0FD1CB3-B44E-4A5A-8CDE-F80D2C84B2A1}"/>
    <cellStyle name="SAPBEXHLevel1X 2 2 12" xfId="40244" xr:uid="{46CAB9E0-E18C-4B99-869F-F948D3F3AA2F}"/>
    <cellStyle name="SAPBEXHLevel1X 2 2 13" xfId="40839" xr:uid="{4FE97E22-F43B-4093-BA65-007ABBDB8D0C}"/>
    <cellStyle name="SAPBEXHLevel1X 2 2 14" xfId="42056" xr:uid="{2D48503C-C7D1-4BAE-98C0-A7CFDE2E4D24}"/>
    <cellStyle name="SAPBEXHLevel1X 2 2 2" xfId="6353" xr:uid="{B198B88F-963F-4421-A8CD-DDC1C90273DC}"/>
    <cellStyle name="SAPBEXHLevel1X 2 2 2 2" xfId="16660" xr:uid="{0BB97A7D-88CE-464D-8372-21EDDEE90F74}"/>
    <cellStyle name="SAPBEXHLevel1X 2 2 2 3" xfId="20884" xr:uid="{49CEC9D1-F110-45E1-8C1F-1C904779402E}"/>
    <cellStyle name="SAPBEXHLevel1X 2 2 2 4" xfId="30234" xr:uid="{AAEF327F-9129-4E5E-B408-210F7A9F50FB}"/>
    <cellStyle name="SAPBEXHLevel1X 2 2 2 5" xfId="33806" xr:uid="{D8D0C79D-C448-4877-9F52-F0EE7ADFDA22}"/>
    <cellStyle name="SAPBEXHLevel1X 2 2 2 6" xfId="36840" xr:uid="{75A92BCE-4B72-4009-8BEF-FC0B3AF7EE4D}"/>
    <cellStyle name="SAPBEXHLevel1X 2 2 3" xfId="7298" xr:uid="{288DCD88-A40A-4D9D-9A3B-C1776519B5FF}"/>
    <cellStyle name="SAPBEXHLevel1X 2 2 3 2" xfId="17584" xr:uid="{48460594-5D5E-4CBF-A08C-27357ED256C5}"/>
    <cellStyle name="SAPBEXHLevel1X 2 2 3 3" xfId="21581" xr:uid="{13B87287-4B7F-4790-8E2C-4FF4DDA0AB6C}"/>
    <cellStyle name="SAPBEXHLevel1X 2 2 3 4" xfId="30946" xr:uid="{60930FFF-1F60-4824-9BC7-D6A844F8D054}"/>
    <cellStyle name="SAPBEXHLevel1X 2 2 3 5" xfId="34435" xr:uid="{3B860106-3840-4A79-A0E7-86BA0B869C8F}"/>
    <cellStyle name="SAPBEXHLevel1X 2 2 3 6" xfId="37418" xr:uid="{87F19E19-3FE6-4BB4-8841-8639435CAFB1}"/>
    <cellStyle name="SAPBEXHLevel1X 2 2 4" xfId="8506" xr:uid="{88149169-1076-4FA7-8285-6240E83A00F4}"/>
    <cellStyle name="SAPBEXHLevel1X 2 2 4 2" xfId="18755" xr:uid="{F828CA09-26F6-4AFC-BED5-BD80D6ABC6BC}"/>
    <cellStyle name="SAPBEXHLevel1X 2 2 4 3" xfId="22649" xr:uid="{4B297C27-CF2D-46BD-9D73-762825FBAB19}"/>
    <cellStyle name="SAPBEXHLevel1X 2 2 4 4" xfId="32039" xr:uid="{DF28D4FD-41EE-4F69-ADF8-C7FF95139E5F}"/>
    <cellStyle name="SAPBEXHLevel1X 2 2 4 5" xfId="35479" xr:uid="{3591D512-5E3B-4FFE-A8B2-4B2B1685E8DC}"/>
    <cellStyle name="SAPBEXHLevel1X 2 2 4 6" xfId="38430" xr:uid="{FDA055FB-6896-47D0-B6E0-7EE61E2CB429}"/>
    <cellStyle name="SAPBEXHLevel1X 2 2 5" xfId="13745" xr:uid="{457A7A91-5673-48F2-9F9E-42DF1734EF2D}"/>
    <cellStyle name="SAPBEXHLevel1X 2 2 6" xfId="14157" xr:uid="{D68201EC-759A-4178-B3B9-B4056FA5592B}"/>
    <cellStyle name="SAPBEXHLevel1X 2 2 7" xfId="13892" xr:uid="{27B9BD69-2294-4FF5-8882-646B950CCF0E}"/>
    <cellStyle name="SAPBEXHLevel1X 2 2 8" xfId="23873" xr:uid="{7E2E28A7-4DD9-4E52-9ECE-29AFCD5D2A11}"/>
    <cellStyle name="SAPBEXHLevel1X 2 2 9" xfId="27886" xr:uid="{B334333F-E1B2-42B3-913F-A8691230A581}"/>
    <cellStyle name="SAPBEXHLevel1X 2 20" xfId="33611" xr:uid="{ACE46E8C-695F-4A0D-B92B-7AD27FE71E13}"/>
    <cellStyle name="SAPBEXHLevel1X 2 21" xfId="39496" xr:uid="{0A89435E-E7C4-4483-951C-536EE64A0580}"/>
    <cellStyle name="SAPBEXHLevel1X 2 22" xfId="39172" xr:uid="{A70C1D75-C239-46CB-AEEF-FA61A2072776}"/>
    <cellStyle name="SAPBEXHLevel1X 2 23" xfId="41385" xr:uid="{EF9B4F07-E15D-44F6-A2B9-FF0BB17DD4B5}"/>
    <cellStyle name="SAPBEXHLevel1X 2 3" xfId="2523" xr:uid="{9F896B91-AF5E-4734-AA0C-C6EDD32B2F85}"/>
    <cellStyle name="SAPBEXHLevel1X 2 3 10" xfId="38905" xr:uid="{02CA0061-4E83-4891-98BE-CCA7A62B5E83}"/>
    <cellStyle name="SAPBEXHLevel1X 2 3 11" xfId="41741" xr:uid="{A5A43935-960C-4F32-894C-388D00CAD21F}"/>
    <cellStyle name="SAPBEXHLevel1X 2 3 2" xfId="5953" xr:uid="{34CA9F38-F67D-43EA-9A27-EF04CB7550A4}"/>
    <cellStyle name="SAPBEXHLevel1X 2 3 2 2" xfId="16264" xr:uid="{DB387B82-FF01-4AFF-802F-4E99ACD95101}"/>
    <cellStyle name="SAPBEXHLevel1X 2 3 2 3" xfId="20540" xr:uid="{8C74D186-00D8-448E-B3FF-CC36083EFA4B}"/>
    <cellStyle name="SAPBEXHLevel1X 2 3 2 4" xfId="29882" xr:uid="{4D279151-417F-4EC5-90EB-A960C3D10177}"/>
    <cellStyle name="SAPBEXHLevel1X 2 3 2 5" xfId="33475" xr:uid="{AC7F3408-83D9-4D38-ADF4-E9A619B1C2EB}"/>
    <cellStyle name="SAPBEXHLevel1X 2 3 2 6" xfId="36524" xr:uid="{8A3C90B1-277D-4C70-BFA0-8DFA5D13A34D}"/>
    <cellStyle name="SAPBEXHLevel1X 2 3 3" xfId="4186" xr:uid="{6576F03A-4304-4AD2-8264-EFF666326FF7}"/>
    <cellStyle name="SAPBEXHLevel1X 2 3 3 2" xfId="14592" xr:uid="{13912D80-9E98-409F-9028-6976F2099F39}"/>
    <cellStyle name="SAPBEXHLevel1X 2 3 3 3" xfId="19212" xr:uid="{12C29A13-80C1-4029-A5DE-CD0F1229EE4C}"/>
    <cellStyle name="SAPBEXHLevel1X 2 3 3 4" xfId="28600" xr:uid="{68D8B6FA-8C71-4833-BFCF-32ADE96D21FF}"/>
    <cellStyle name="SAPBEXHLevel1X 2 3 3 5" xfId="27142" xr:uid="{158EE994-0E01-4EE9-9E6E-F85BD17D3A12}"/>
    <cellStyle name="SAPBEXHLevel1X 2 3 3 6" xfId="26564" xr:uid="{9A0351E0-8DC9-4C58-B084-EB2707DBD567}"/>
    <cellStyle name="SAPBEXHLevel1X 2 3 4" xfId="8136" xr:uid="{CB59AB33-11B9-489D-BA84-B2BF86812D06}"/>
    <cellStyle name="SAPBEXHLevel1X 2 3 4 2" xfId="18390" xr:uid="{263E1040-1C4E-44B9-8893-1C8EFB6B5C90}"/>
    <cellStyle name="SAPBEXHLevel1X 2 3 4 3" xfId="22316" xr:uid="{B4E08C8F-38B1-40E3-9C53-9298DFD304A9}"/>
    <cellStyle name="SAPBEXHLevel1X 2 3 4 4" xfId="31703" xr:uid="{5D235A7F-FBFC-455C-A4D1-22D973BF88FD}"/>
    <cellStyle name="SAPBEXHLevel1X 2 3 4 5" xfId="35158" xr:uid="{E11105E7-F160-48F1-91E0-84845A8BB8FC}"/>
    <cellStyle name="SAPBEXHLevel1X 2 3 4 6" xfId="38122" xr:uid="{B7EC9E91-C401-41FB-BA1C-4FDA9588A287}"/>
    <cellStyle name="SAPBEXHLevel1X 2 3 5" xfId="12371" xr:uid="{B061B95B-DCF7-4EA6-9F82-D1C02D5ED855}"/>
    <cellStyle name="SAPBEXHLevel1X 2 3 6" xfId="19735" xr:uid="{93BC6C1F-4103-442B-8FDF-43F500BF0EB5}"/>
    <cellStyle name="SAPBEXHLevel1X 2 3 7" xfId="23558" xr:uid="{C33E6016-0272-445D-9E2E-DFB181C45A94}"/>
    <cellStyle name="SAPBEXHLevel1X 2 3 8" xfId="27503" xr:uid="{CCB1F129-C831-4CC9-AB55-1D938A3AD56D}"/>
    <cellStyle name="SAPBEXHLevel1X 2 3 9" xfId="39894" xr:uid="{6E0406FD-F565-406F-8710-A6453F734F3D}"/>
    <cellStyle name="SAPBEXHLevel1X 2 4" xfId="5281" xr:uid="{AEEFC160-7AD9-4566-8DB6-0A60AD34C04F}"/>
    <cellStyle name="SAPBEXHLevel1X 2 4 2" xfId="15631" xr:uid="{88F3569D-F621-44A0-927F-86F5C5A2D2F5}"/>
    <cellStyle name="SAPBEXHLevel1X 2 4 3" xfId="20037" xr:uid="{22B06DB7-BA22-4312-9C18-1AD871872280}"/>
    <cellStyle name="SAPBEXHLevel1X 2 4 4" xfId="29367" xr:uid="{91F09E57-186B-4B42-8ED6-AE3AC5CDF798}"/>
    <cellStyle name="SAPBEXHLevel1X 2 4 5" xfId="33010" xr:uid="{5024C1F1-4899-4A5F-9589-CA917AF0E80B}"/>
    <cellStyle name="SAPBEXHLevel1X 2 4 6" xfId="36098" xr:uid="{8261AB96-09B4-41AC-9CB0-ED3D8F31CBD8}"/>
    <cellStyle name="SAPBEXHLevel1X 2 5" xfId="4769" xr:uid="{A7596165-4F4E-495A-91D2-C69EC9B3FE22}"/>
    <cellStyle name="SAPBEXHLevel1X 2 5 2" xfId="15167" xr:uid="{7E9CB79F-6640-46E5-BDFB-35E3DDEEF5F3}"/>
    <cellStyle name="SAPBEXHLevel1X 2 5 3" xfId="19624" xr:uid="{952B7E62-1787-45A2-B3A5-8CE59BE1D060}"/>
    <cellStyle name="SAPBEXHLevel1X 2 5 4" xfId="28991" xr:uid="{E04DFDB9-BA89-4E83-83FF-62DC100BE45E}"/>
    <cellStyle name="SAPBEXHLevel1X 2 5 5" xfId="32636" xr:uid="{437AF081-F819-4449-906A-B58B3F1656EF}"/>
    <cellStyle name="SAPBEXHLevel1X 2 5 6" xfId="27017" xr:uid="{CD3FBB82-BEC6-4485-9CD2-A6D8862E8D65}"/>
    <cellStyle name="SAPBEXHLevel1X 2 6" xfId="7668" xr:uid="{A5848248-A384-49F0-8FA6-12A0AF38AC4A}"/>
    <cellStyle name="SAPBEXHLevel1X 2 6 2" xfId="17940" xr:uid="{4B4914CD-D16B-4547-8981-3ABEE602B5B2}"/>
    <cellStyle name="SAPBEXHLevel1X 2 6 3" xfId="21865" xr:uid="{51FF62C2-E28B-456A-AB02-C6ED0524C4A0}"/>
    <cellStyle name="SAPBEXHLevel1X 2 6 4" xfId="31248" xr:uid="{C08D989B-C399-4BD0-B112-10B16A1317D6}"/>
    <cellStyle name="SAPBEXHLevel1X 2 6 5" xfId="34708" xr:uid="{CD0A2BAB-A1E4-430A-A6E9-599CD17695B8}"/>
    <cellStyle name="SAPBEXHLevel1X 2 6 6" xfId="37679" xr:uid="{33CB1F32-EF45-4AFD-BAD9-29E5E08B9D7B}"/>
    <cellStyle name="SAPBEXHLevel1X 2 7" xfId="11163" xr:uid="{4BBE8649-6112-4848-A941-F882C15E3D60}"/>
    <cellStyle name="SAPBEXHLevel1X 2 8" xfId="11587" xr:uid="{0C1638CE-F62D-47C7-ABF5-5849D3FFBF67}"/>
    <cellStyle name="SAPBEXHLevel1X 2 9" xfId="12048" xr:uid="{55945A69-74F5-4757-8EAB-8A914D6B0159}"/>
    <cellStyle name="SAPBEXHLevel1X 20" xfId="5271" xr:uid="{62B82ADB-95DE-495C-9567-83C132159CEE}"/>
    <cellStyle name="SAPBEXHLevel1X 20 2" xfId="15621" xr:uid="{5626CBB6-A589-41B6-BAC0-7EC3E80C5E5F}"/>
    <cellStyle name="SAPBEXHLevel1X 20 3" xfId="20027" xr:uid="{D52B313A-2380-42B3-B4EC-8210A184E24B}"/>
    <cellStyle name="SAPBEXHLevel1X 20 4" xfId="29357" xr:uid="{1BA8DE9A-F9A6-4336-90B2-FE46BF1E869D}"/>
    <cellStyle name="SAPBEXHLevel1X 20 5" xfId="33000" xr:uid="{855DA9E8-412F-45FE-8804-56CADC6B16C2}"/>
    <cellStyle name="SAPBEXHLevel1X 20 6" xfId="36088" xr:uid="{D5AAC30A-7C9E-4934-A683-64D9C86FB0EF}"/>
    <cellStyle name="SAPBEXHLevel1X 21" xfId="4780" xr:uid="{C982CF6B-A720-4018-8EDC-CFDF6D8AF59A}"/>
    <cellStyle name="SAPBEXHLevel1X 21 2" xfId="15178" xr:uid="{BA8B5EF7-FD36-4C80-A623-AA1535260487}"/>
    <cellStyle name="SAPBEXHLevel1X 21 3" xfId="19633" xr:uid="{150BCDA3-7051-491D-816D-9EA204D0393C}"/>
    <cellStyle name="SAPBEXHLevel1X 21 4" xfId="29000" xr:uid="{A427FA1C-1B46-4F79-B94C-24C06F0ABEDC}"/>
    <cellStyle name="SAPBEXHLevel1X 21 5" xfId="32645" xr:uid="{BAD04F8A-5DB9-4386-88C0-4D640CECF8EE}"/>
    <cellStyle name="SAPBEXHLevel1X 21 6" xfId="24455" xr:uid="{F2D5133C-2CA3-4FD4-A489-496FA13F9353}"/>
    <cellStyle name="SAPBEXHLevel1X 22" xfId="7677" xr:uid="{E65FB7EA-4E5D-4D6A-B8A9-199D52B3652C}"/>
    <cellStyle name="SAPBEXHLevel1X 22 2" xfId="17949" xr:uid="{435EAC52-A6B5-47EB-91A1-85317EE956AB}"/>
    <cellStyle name="SAPBEXHLevel1X 22 3" xfId="21874" xr:uid="{9EEBE6F4-3150-47BC-A4F5-C81C686DA92D}"/>
    <cellStyle name="SAPBEXHLevel1X 22 4" xfId="31257" xr:uid="{7984F953-0C49-41F4-A6E7-C802CC474E39}"/>
    <cellStyle name="SAPBEXHLevel1X 22 5" xfId="34717" xr:uid="{06169AC4-8ECD-41BA-BE35-FC0CB06F24F5}"/>
    <cellStyle name="SAPBEXHLevel1X 22 6" xfId="37688" xr:uid="{1DBC5D52-4D16-4BC6-ABF9-3CFB3C6FB489}"/>
    <cellStyle name="SAPBEXHLevel1X 23" xfId="11164" xr:uid="{206E6CBA-2FF5-42BB-A2D9-D0E9FB4933CE}"/>
    <cellStyle name="SAPBEXHLevel1X 24" xfId="11577" xr:uid="{8BB3D3EF-D570-4071-99E4-5B4F0C1EE029}"/>
    <cellStyle name="SAPBEXHLevel1X 25" xfId="12038" xr:uid="{4292B52A-722E-40E3-AF84-A25E722C6AE2}"/>
    <cellStyle name="SAPBEXHLevel1X 26" xfId="12787" xr:uid="{7BAB4F13-4236-490A-90E6-532EFC308313}"/>
    <cellStyle name="SAPBEXHLevel1X 27" xfId="13092" xr:uid="{29891FAD-661B-4FE6-9458-4D5D750B6493}"/>
    <cellStyle name="SAPBEXHLevel1X 28" xfId="23192" xr:uid="{E5E562F0-F17A-403C-BEA3-E7FBDE37AE07}"/>
    <cellStyle name="SAPBEXHLevel1X 29" xfId="24785" xr:uid="{D42F3317-B1B5-4633-9DD6-57BBFAEF28BE}"/>
    <cellStyle name="SAPBEXHLevel1X 3" xfId="1552" xr:uid="{04D2E70D-1FD3-43E1-8173-A94537C54C25}"/>
    <cellStyle name="SAPBEXHLevel1X 3 10" xfId="14062" xr:uid="{6248FFC5-0790-4027-A478-C48590708BF1}"/>
    <cellStyle name="SAPBEXHLevel1X 3 11" xfId="13086" xr:uid="{742425E3-A3BC-41B2-8E88-3319A62DA3B8}"/>
    <cellStyle name="SAPBEXHLevel1X 3 12" xfId="23203" xr:uid="{B9844268-6C55-4BBF-9ED9-1DC0FC251017}"/>
    <cellStyle name="SAPBEXHLevel1X 3 13" xfId="26050" xr:uid="{562EDA66-A0D4-4B13-A2F7-941549B679A7}"/>
    <cellStyle name="SAPBEXHLevel1X 3 14" xfId="25696" xr:uid="{DC4C5745-D696-4948-AC91-9966FFA67F07}"/>
    <cellStyle name="SAPBEXHLevel1X 3 15" xfId="24619" xr:uid="{7B6CF324-F836-4C7C-9463-612BB1395D95}"/>
    <cellStyle name="SAPBEXHLevel1X 3 16" xfId="26798" xr:uid="{E119C4CC-506B-4868-8E33-45E8E1697E75}"/>
    <cellStyle name="SAPBEXHLevel1X 3 17" xfId="26980" xr:uid="{7D9A9A40-1F0B-4309-85F2-F927A3E0E0B9}"/>
    <cellStyle name="SAPBEXHLevel1X 3 18" xfId="27276" xr:uid="{16BA43B7-4D28-48D4-A0F3-67DB8AE29927}"/>
    <cellStyle name="SAPBEXHLevel1X 3 19" xfId="28321" xr:uid="{DDC83092-E169-4747-9756-B1F19FCB13B7}"/>
    <cellStyle name="SAPBEXHLevel1X 3 2" xfId="3018" xr:uid="{B1B8365C-CDDF-4989-AF4A-D16BE589A7A4}"/>
    <cellStyle name="SAPBEXHLevel1X 3 2 10" xfId="29604" xr:uid="{05ED3698-5301-4069-A6C4-3027FD730C3C}"/>
    <cellStyle name="SAPBEXHLevel1X 3 2 11" xfId="30791" xr:uid="{741BD235-E899-45D0-BB1B-F80B326D7C5E}"/>
    <cellStyle name="SAPBEXHLevel1X 3 2 12" xfId="40245" xr:uid="{9BAF7341-D71E-4296-BE32-723939C085E2}"/>
    <cellStyle name="SAPBEXHLevel1X 3 2 13" xfId="40840" xr:uid="{0D7F7FDC-02C2-4D57-91A4-DA0206470E21}"/>
    <cellStyle name="SAPBEXHLevel1X 3 2 14" xfId="42057" xr:uid="{65024443-AF38-44B7-8904-871F95174432}"/>
    <cellStyle name="SAPBEXHLevel1X 3 2 2" xfId="6354" xr:uid="{0C5059BF-E720-40D9-A853-564333DAB11C}"/>
    <cellStyle name="SAPBEXHLevel1X 3 2 2 2" xfId="16661" xr:uid="{B5072B6B-6115-4540-AB5E-E356824E1F3B}"/>
    <cellStyle name="SAPBEXHLevel1X 3 2 2 3" xfId="20885" xr:uid="{92CD8F9C-F6E5-4AB2-9732-BF70DDD182B9}"/>
    <cellStyle name="SAPBEXHLevel1X 3 2 2 4" xfId="30235" xr:uid="{B955A85B-CCAE-45AB-A0B5-7DBBE3B582ED}"/>
    <cellStyle name="SAPBEXHLevel1X 3 2 2 5" xfId="33807" xr:uid="{4F9271C6-6EEB-41A8-9A36-544D662B7C13}"/>
    <cellStyle name="SAPBEXHLevel1X 3 2 2 6" xfId="36841" xr:uid="{4EA14697-FA6B-4247-BA1A-CD6975336C0E}"/>
    <cellStyle name="SAPBEXHLevel1X 3 2 3" xfId="7299" xr:uid="{CB03495C-331E-4078-9247-E549A3FE159D}"/>
    <cellStyle name="SAPBEXHLevel1X 3 2 3 2" xfId="17585" xr:uid="{83218174-E11D-4745-8B5B-7BAA40C7EF69}"/>
    <cellStyle name="SAPBEXHLevel1X 3 2 3 3" xfId="21582" xr:uid="{A26E6088-EE8F-4344-83F8-66BA7F83A3C9}"/>
    <cellStyle name="SAPBEXHLevel1X 3 2 3 4" xfId="30947" xr:uid="{3616D65B-7D92-423D-AC7E-3908FBE34C3C}"/>
    <cellStyle name="SAPBEXHLevel1X 3 2 3 5" xfId="34436" xr:uid="{C391CBFA-4A09-4445-B97B-4AF3C4D23AEB}"/>
    <cellStyle name="SAPBEXHLevel1X 3 2 3 6" xfId="37419" xr:uid="{AA75F94A-1427-4D7C-883F-9CAC9168D512}"/>
    <cellStyle name="SAPBEXHLevel1X 3 2 4" xfId="8507" xr:uid="{18E63E44-EB96-4A61-8E5A-47946E8EBE88}"/>
    <cellStyle name="SAPBEXHLevel1X 3 2 4 2" xfId="18756" xr:uid="{C068BBE7-31F8-4077-9556-2110EBD34C80}"/>
    <cellStyle name="SAPBEXHLevel1X 3 2 4 3" xfId="22650" xr:uid="{4255B543-1DF6-4A66-A709-69674CA0777F}"/>
    <cellStyle name="SAPBEXHLevel1X 3 2 4 4" xfId="32040" xr:uid="{9500718E-DCB2-4A3E-B2A3-95011E315AAF}"/>
    <cellStyle name="SAPBEXHLevel1X 3 2 4 5" xfId="35480" xr:uid="{ABC5D576-8142-4B8C-8189-705B73A71142}"/>
    <cellStyle name="SAPBEXHLevel1X 3 2 4 6" xfId="38431" xr:uid="{405FE2D9-79AA-4509-BD7A-4A0BDC960EDB}"/>
    <cellStyle name="SAPBEXHLevel1X 3 2 5" xfId="13746" xr:uid="{A26FC14C-53F2-45D1-BE0B-103829C495EB}"/>
    <cellStyle name="SAPBEXHLevel1X 3 2 6" xfId="14158" xr:uid="{49D198CC-FD46-42FE-A74B-1E03331941BD}"/>
    <cellStyle name="SAPBEXHLevel1X 3 2 7" xfId="12678" xr:uid="{A3B2351C-C4B7-4517-946D-AE9FF8C911CC}"/>
    <cellStyle name="SAPBEXHLevel1X 3 2 8" xfId="23874" xr:uid="{D52775F1-4B8B-472D-8E2A-E8430095CD88}"/>
    <cellStyle name="SAPBEXHLevel1X 3 2 9" xfId="27887" xr:uid="{E80717AD-4DAD-4B27-8B8D-BE9169FA282E}"/>
    <cellStyle name="SAPBEXHLevel1X 3 20" xfId="29700" xr:uid="{404CE222-56A0-4AAB-8378-6ED65853EBDE}"/>
    <cellStyle name="SAPBEXHLevel1X 3 21" xfId="39497" xr:uid="{FEEDC52F-0F99-4646-8358-6193EF6DA572}"/>
    <cellStyle name="SAPBEXHLevel1X 3 22" xfId="39702" xr:uid="{DC461EF6-0F1B-4F16-A876-DF741AF9FC62}"/>
    <cellStyle name="SAPBEXHLevel1X 3 23" xfId="41386" xr:uid="{6644344A-5260-4D1D-922B-B39108C621D9}"/>
    <cellStyle name="SAPBEXHLevel1X 3 3" xfId="2524" xr:uid="{B7F7C357-E98C-4D13-80BE-5C1FCD65AFB5}"/>
    <cellStyle name="SAPBEXHLevel1X 3 3 10" xfId="38904" xr:uid="{78D6C137-1120-4389-BE39-276D5AB6B995}"/>
    <cellStyle name="SAPBEXHLevel1X 3 3 11" xfId="41742" xr:uid="{A4ECAAE0-7D26-4172-9006-36DF31CEEFC0}"/>
    <cellStyle name="SAPBEXHLevel1X 3 3 2" xfId="5954" xr:uid="{B656557C-2255-4DEC-B6F2-AB8AA5C90937}"/>
    <cellStyle name="SAPBEXHLevel1X 3 3 2 2" xfId="16265" xr:uid="{5F09E587-C759-4AA1-8B19-6931B548665F}"/>
    <cellStyle name="SAPBEXHLevel1X 3 3 2 3" xfId="20541" xr:uid="{C779F0C9-3321-4810-BBEF-A8F87E898C9E}"/>
    <cellStyle name="SAPBEXHLevel1X 3 3 2 4" xfId="29883" xr:uid="{20A704F0-7C8C-4E1B-98BD-1C9CB60B60A4}"/>
    <cellStyle name="SAPBEXHLevel1X 3 3 2 5" xfId="33476" xr:uid="{BD0D43C6-2924-40D5-83E2-852F414C47AC}"/>
    <cellStyle name="SAPBEXHLevel1X 3 3 2 6" xfId="36525" xr:uid="{D7816A0A-C448-4FF3-A073-887C6A0A5AF3}"/>
    <cellStyle name="SAPBEXHLevel1X 3 3 3" xfId="4185" xr:uid="{1F6EF080-0138-4BB7-A7EB-72A5802EA511}"/>
    <cellStyle name="SAPBEXHLevel1X 3 3 3 2" xfId="14591" xr:uid="{0B6B0304-DDAD-453C-BA8A-1E62F1F8313B}"/>
    <cellStyle name="SAPBEXHLevel1X 3 3 3 3" xfId="19211" xr:uid="{05FE7527-DF7F-4FA6-839E-C967CE2B1170}"/>
    <cellStyle name="SAPBEXHLevel1X 3 3 3 4" xfId="28599" xr:uid="{B0C1DBCB-449A-4A3D-9E19-598DDA18E951}"/>
    <cellStyle name="SAPBEXHLevel1X 3 3 3 5" xfId="27141" xr:uid="{373DFECE-8FCB-4E32-9897-FB7E0D81347F}"/>
    <cellStyle name="SAPBEXHLevel1X 3 3 3 6" xfId="30077" xr:uid="{57C9C498-96E1-4288-973F-7CDFCA2A7347}"/>
    <cellStyle name="SAPBEXHLevel1X 3 3 4" xfId="8137" xr:uid="{9D5B0DAB-47E5-45B8-9210-300ED2B87E99}"/>
    <cellStyle name="SAPBEXHLevel1X 3 3 4 2" xfId="18391" xr:uid="{4304FF02-86B1-4C74-A2D0-80530F1FCF05}"/>
    <cellStyle name="SAPBEXHLevel1X 3 3 4 3" xfId="22317" xr:uid="{6781A95D-2064-4535-B5F0-94D397B16578}"/>
    <cellStyle name="SAPBEXHLevel1X 3 3 4 4" xfId="31704" xr:uid="{A189C701-0AF0-4C1E-BBAA-400AC309C68E}"/>
    <cellStyle name="SAPBEXHLevel1X 3 3 4 5" xfId="35159" xr:uid="{D034F678-1140-4ED6-A0B5-7B6FAE4E8294}"/>
    <cellStyle name="SAPBEXHLevel1X 3 3 4 6" xfId="38123" xr:uid="{2031C916-241E-4129-B21F-D412AE3733E4}"/>
    <cellStyle name="SAPBEXHLevel1X 3 3 5" xfId="12842" xr:uid="{EEBF2227-258D-4DF7-8CD9-CEDFF459AAF7}"/>
    <cellStyle name="SAPBEXHLevel1X 3 3 6" xfId="19827" xr:uid="{7B1C745D-078C-4645-8D87-53F5EFBCE48E}"/>
    <cellStyle name="SAPBEXHLevel1X 3 3 7" xfId="23559" xr:uid="{C20014B2-041B-4348-BB04-F8AA079EFC14}"/>
    <cellStyle name="SAPBEXHLevel1X 3 3 8" xfId="27504" xr:uid="{7634A9B9-DE17-480E-89B2-949267546864}"/>
    <cellStyle name="SAPBEXHLevel1X 3 3 9" xfId="39895" xr:uid="{62E1E2B0-EAC4-48CD-860A-21DC244A6E8C}"/>
    <cellStyle name="SAPBEXHLevel1X 3 4" xfId="5282" xr:uid="{383523A9-0A68-4C9B-B3D3-82352E381ABA}"/>
    <cellStyle name="SAPBEXHLevel1X 3 4 2" xfId="15632" xr:uid="{EEA7A1BA-9A69-4B39-8BF6-4FB0400C9413}"/>
    <cellStyle name="SAPBEXHLevel1X 3 4 3" xfId="20038" xr:uid="{347C5151-648E-4A1D-B22C-379B25BD3643}"/>
    <cellStyle name="SAPBEXHLevel1X 3 4 4" xfId="29368" xr:uid="{3EDC729D-A01F-4617-AAAA-F2A6FFDACDA2}"/>
    <cellStyle name="SAPBEXHLevel1X 3 4 5" xfId="33011" xr:uid="{1E0C227D-2554-45CA-B8CD-ECC7EC775A03}"/>
    <cellStyle name="SAPBEXHLevel1X 3 4 6" xfId="36099" xr:uid="{A89F12B5-579C-4B26-A2CD-ECBDB170A34B}"/>
    <cellStyle name="SAPBEXHLevel1X 3 5" xfId="4768" xr:uid="{2C362F56-341E-4FAD-A71B-4EA77B6A9AAA}"/>
    <cellStyle name="SAPBEXHLevel1X 3 5 2" xfId="15166" xr:uid="{FD66004B-2992-462C-9120-7952AAC52AC8}"/>
    <cellStyle name="SAPBEXHLevel1X 3 5 3" xfId="19623" xr:uid="{C6C9AF70-C007-4D31-9B78-2361BC1EB418}"/>
    <cellStyle name="SAPBEXHLevel1X 3 5 4" xfId="28990" xr:uid="{82C7DC12-E2E3-4F8F-A016-A7A97FE429EB}"/>
    <cellStyle name="SAPBEXHLevel1X 3 5 5" xfId="32635" xr:uid="{2870340B-675A-4E99-A3D3-6C57226CA1BF}"/>
    <cellStyle name="SAPBEXHLevel1X 3 5 6" xfId="24460" xr:uid="{637F262D-6328-4053-A370-B8D1FBABE7BF}"/>
    <cellStyle name="SAPBEXHLevel1X 3 6" xfId="7667" xr:uid="{528CFCBA-54D4-41FF-B89E-897AFD08ACF0}"/>
    <cellStyle name="SAPBEXHLevel1X 3 6 2" xfId="17939" xr:uid="{1334D744-1CAE-4391-8D12-A7C065F7A28E}"/>
    <cellStyle name="SAPBEXHLevel1X 3 6 3" xfId="21864" xr:uid="{C5C06821-0319-4CE3-B0CD-FD402B44291C}"/>
    <cellStyle name="SAPBEXHLevel1X 3 6 4" xfId="31247" xr:uid="{31DAB1A0-F530-4E2D-81A5-9802EE8A805D}"/>
    <cellStyle name="SAPBEXHLevel1X 3 6 5" xfId="34707" xr:uid="{AFB49D26-2C1F-44DD-A6A8-EB210DF86B9F}"/>
    <cellStyle name="SAPBEXHLevel1X 3 6 6" xfId="37678" xr:uid="{13E248F0-95CB-49C0-B973-FEB6F4690993}"/>
    <cellStyle name="SAPBEXHLevel1X 3 7" xfId="11165" xr:uid="{3004D82A-44FC-4CFC-B92E-319594290E64}"/>
    <cellStyle name="SAPBEXHLevel1X 3 8" xfId="11588" xr:uid="{EFB0EA80-E319-4407-9878-0677A3E49376}"/>
    <cellStyle name="SAPBEXHLevel1X 3 9" xfId="12049" xr:uid="{DADF513C-7E52-4DE2-A0F0-057D07097923}"/>
    <cellStyle name="SAPBEXHLevel1X 30" xfId="26105" xr:uid="{193BDDD2-2D3C-4D10-B31D-4E1B249AEAF1}"/>
    <cellStyle name="SAPBEXHLevel1X 31" xfId="24629" xr:uid="{A1044AEF-6714-4433-87CA-F7A730444459}"/>
    <cellStyle name="SAPBEXHLevel1X 32" xfId="25083" xr:uid="{AB47F0EE-F7B1-4C0B-8CE6-6434AF3416CC}"/>
    <cellStyle name="SAPBEXHLevel1X 33" xfId="26119" xr:uid="{791D374E-00A1-4C74-A19E-FFBDAEB591BC}"/>
    <cellStyle name="SAPBEXHLevel1X 34" xfId="25828" xr:uid="{8AEAA7FF-05D9-493E-8C97-9EE31D757D62}"/>
    <cellStyle name="SAPBEXHLevel1X 35" xfId="28331" xr:uid="{970A2B78-35B4-4A28-AF80-DB6D6B9D0A43}"/>
    <cellStyle name="SAPBEXHLevel1X 36" xfId="28033" xr:uid="{A306287F-A779-4881-B361-0D6C123E1B2B}"/>
    <cellStyle name="SAPBEXHLevel1X 37" xfId="39486" xr:uid="{45B8F0AA-4351-4478-A7D4-BE1D9CC5AC47}"/>
    <cellStyle name="SAPBEXHLevel1X 38" xfId="39705" xr:uid="{8D9F14D9-D7BC-47EF-AEDA-A7208EF8DB1D}"/>
    <cellStyle name="SAPBEXHLevel1X 39" xfId="41375" xr:uid="{EF27E6D4-C067-460B-A99A-AA5A526B4A65}"/>
    <cellStyle name="SAPBEXHLevel1X 4" xfId="1553" xr:uid="{4091BDB5-E3A7-49A2-A7E9-3994AFA3D517}"/>
    <cellStyle name="SAPBEXHLevel1X 4 10" xfId="12543" xr:uid="{09371935-2E1B-453C-B51E-AD7581BBBB05}"/>
    <cellStyle name="SAPBEXHLevel1X 4 11" xfId="13085" xr:uid="{24B00A53-5D8E-4952-BC1F-900BD538F5E6}"/>
    <cellStyle name="SAPBEXHLevel1X 4 12" xfId="23204" xr:uid="{4C7C7499-B5F1-4FE9-86D3-051DD54B1639}"/>
    <cellStyle name="SAPBEXHLevel1X 4 13" xfId="24777" xr:uid="{27EF3701-0C4D-468B-B097-A087AA24ADA5}"/>
    <cellStyle name="SAPBEXHLevel1X 4 14" xfId="25697" xr:uid="{B9FF6B39-F832-4C70-9B3E-CF6EF924D81D}"/>
    <cellStyle name="SAPBEXHLevel1X 4 15" xfId="24618" xr:uid="{6D1E5B5C-60DB-4B05-B88A-9F293BB36106}"/>
    <cellStyle name="SAPBEXHLevel1X 4 16" xfId="26799" xr:uid="{C7EB0FB5-8895-4BAF-AA3B-F49A0D7DC3B9}"/>
    <cellStyle name="SAPBEXHLevel1X 4 17" xfId="26981" xr:uid="{18AAA0EF-B274-4EE0-B987-B137E0065ACA}"/>
    <cellStyle name="SAPBEXHLevel1X 4 18" xfId="27278" xr:uid="{A4AA17CC-6EA0-4105-A476-464651277DED}"/>
    <cellStyle name="SAPBEXHLevel1X 4 19" xfId="28320" xr:uid="{99B3DA61-B064-4A01-95FB-B3855407BEEF}"/>
    <cellStyle name="SAPBEXHLevel1X 4 2" xfId="3019" xr:uid="{EACAB73D-9043-4CF3-A265-504F0F247429}"/>
    <cellStyle name="SAPBEXHLevel1X 4 2 10" xfId="28788" xr:uid="{0068FF8B-C52A-4442-B0FA-3BF6F06DFD66}"/>
    <cellStyle name="SAPBEXHLevel1X 4 2 11" xfId="31888" xr:uid="{8DD6C836-FA96-48CF-9BF1-6445E2CE4828}"/>
    <cellStyle name="SAPBEXHLevel1X 4 2 12" xfId="40246" xr:uid="{46184847-9C40-44EE-BAD5-FA346DED128C}"/>
    <cellStyle name="SAPBEXHLevel1X 4 2 13" xfId="40841" xr:uid="{F88E2E8A-5820-4D27-9F94-9381021C5F1B}"/>
    <cellStyle name="SAPBEXHLevel1X 4 2 14" xfId="42058" xr:uid="{0EB1AD69-BE6A-4078-94FD-94B9812E65D7}"/>
    <cellStyle name="SAPBEXHLevel1X 4 2 2" xfId="6355" xr:uid="{433DEC7B-673B-4CAC-9402-C33D611C4A71}"/>
    <cellStyle name="SAPBEXHLevel1X 4 2 2 2" xfId="16662" xr:uid="{3F891304-803D-4223-9B5C-D4961CF19823}"/>
    <cellStyle name="SAPBEXHLevel1X 4 2 2 3" xfId="20886" xr:uid="{93BA22BE-B149-479C-8153-C6CF90E08FB6}"/>
    <cellStyle name="SAPBEXHLevel1X 4 2 2 4" xfId="30236" xr:uid="{2E0940C0-1285-4616-B81C-83A232CDBC72}"/>
    <cellStyle name="SAPBEXHLevel1X 4 2 2 5" xfId="33808" xr:uid="{100C86E5-7CD3-40CC-B309-1A6676272E31}"/>
    <cellStyle name="SAPBEXHLevel1X 4 2 2 6" xfId="36842" xr:uid="{3ACD53BB-2693-4057-8BF4-03E56DB63FE7}"/>
    <cellStyle name="SAPBEXHLevel1X 4 2 3" xfId="7300" xr:uid="{EC23E2C7-6E69-41D9-A396-95EE0F75056D}"/>
    <cellStyle name="SAPBEXHLevel1X 4 2 3 2" xfId="17586" xr:uid="{798F3888-D613-4582-862E-03E2C4B502F7}"/>
    <cellStyle name="SAPBEXHLevel1X 4 2 3 3" xfId="21583" xr:uid="{A5FC6558-E7AE-4FD5-B9C6-257E440F22BC}"/>
    <cellStyle name="SAPBEXHLevel1X 4 2 3 4" xfId="30948" xr:uid="{C6E0832C-9F8E-4665-8C6E-9765D5FDFF57}"/>
    <cellStyle name="SAPBEXHLevel1X 4 2 3 5" xfId="34437" xr:uid="{B63019D7-3B84-4510-B768-87F023CD5DEC}"/>
    <cellStyle name="SAPBEXHLevel1X 4 2 3 6" xfId="37420" xr:uid="{CF893927-3B4D-47F7-84EB-4737ED428A03}"/>
    <cellStyle name="SAPBEXHLevel1X 4 2 4" xfId="8508" xr:uid="{4A4A32F8-3382-4918-977D-8F18AF0C6821}"/>
    <cellStyle name="SAPBEXHLevel1X 4 2 4 2" xfId="18757" xr:uid="{757283CC-EE6C-4FC3-9F5B-666B941ADFE8}"/>
    <cellStyle name="SAPBEXHLevel1X 4 2 4 3" xfId="22651" xr:uid="{C47F197F-0A41-4DCB-B558-768D241B0688}"/>
    <cellStyle name="SAPBEXHLevel1X 4 2 4 4" xfId="32041" xr:uid="{253E677A-CF53-4E53-8981-FD35EA2092BA}"/>
    <cellStyle name="SAPBEXHLevel1X 4 2 4 5" xfId="35481" xr:uid="{BF0E1A93-593E-433B-B6DA-8BF0B1E94CCF}"/>
    <cellStyle name="SAPBEXHLevel1X 4 2 4 6" xfId="38432" xr:uid="{240F197B-70ED-4D36-BC29-D90D05BC3E5E}"/>
    <cellStyle name="SAPBEXHLevel1X 4 2 5" xfId="13747" xr:uid="{783E747C-FD22-4B6B-AD6D-BAC416F3F53C}"/>
    <cellStyle name="SAPBEXHLevel1X 4 2 6" xfId="14159" xr:uid="{28E85F71-5B9A-481E-AA45-9BBE61721A4E}"/>
    <cellStyle name="SAPBEXHLevel1X 4 2 7" xfId="22789" xr:uid="{5F3123EE-CC3B-4F34-8353-D54921D6098C}"/>
    <cellStyle name="SAPBEXHLevel1X 4 2 8" xfId="23875" xr:uid="{7D63C85F-9474-4F79-883C-634D0681431D}"/>
    <cellStyle name="SAPBEXHLevel1X 4 2 9" xfId="27888" xr:uid="{048F9032-DD92-422A-A399-C83F36631059}"/>
    <cellStyle name="SAPBEXHLevel1X 4 20" xfId="26436" xr:uid="{FA714FCF-8DD2-447B-8BF4-5004B073FC2D}"/>
    <cellStyle name="SAPBEXHLevel1X 4 21" xfId="39498" xr:uid="{635F0499-A1AF-4C8B-B5DD-7A1F6F0B32F6}"/>
    <cellStyle name="SAPBEXHLevel1X 4 22" xfId="39171" xr:uid="{F5E43D69-54F1-45BF-ADD1-2F53C6F19300}"/>
    <cellStyle name="SAPBEXHLevel1X 4 23" xfId="41387" xr:uid="{22D34733-E73C-4951-9D8E-8B11E2F16416}"/>
    <cellStyle name="SAPBEXHLevel1X 4 3" xfId="2525" xr:uid="{68A7F327-BC71-4361-BF94-95B528CCA35F}"/>
    <cellStyle name="SAPBEXHLevel1X 4 3 10" xfId="38903" xr:uid="{B359CE57-58A7-4A9D-A756-A4A09CD550F8}"/>
    <cellStyle name="SAPBEXHLevel1X 4 3 11" xfId="41743" xr:uid="{83EC9334-9C8E-4803-B868-8D75F9664C52}"/>
    <cellStyle name="SAPBEXHLevel1X 4 3 2" xfId="5955" xr:uid="{97506745-51ED-4014-ABD5-1450763685C4}"/>
    <cellStyle name="SAPBEXHLevel1X 4 3 2 2" xfId="16266" xr:uid="{0419A429-6B0A-43DB-8330-2583ED7CF623}"/>
    <cellStyle name="SAPBEXHLevel1X 4 3 2 3" xfId="20542" xr:uid="{3D592FE9-60C3-445D-9558-B0B9368250DF}"/>
    <cellStyle name="SAPBEXHLevel1X 4 3 2 4" xfId="29884" xr:uid="{DC57CA23-34EC-45CB-8286-D3ACB73DBB2F}"/>
    <cellStyle name="SAPBEXHLevel1X 4 3 2 5" xfId="33477" xr:uid="{0D81D3A2-542C-434C-BBBA-F2660193CBEF}"/>
    <cellStyle name="SAPBEXHLevel1X 4 3 2 6" xfId="36526" xr:uid="{24A98961-48E1-4BFC-9001-707D099E0B89}"/>
    <cellStyle name="SAPBEXHLevel1X 4 3 3" xfId="4184" xr:uid="{C8D2764B-3F2E-4E01-AAC5-EC8D344A2B63}"/>
    <cellStyle name="SAPBEXHLevel1X 4 3 3 2" xfId="14590" xr:uid="{78587F92-91FC-4538-A437-E03D7F3BFB27}"/>
    <cellStyle name="SAPBEXHLevel1X 4 3 3 3" xfId="19210" xr:uid="{04092B71-AD6D-44E6-8B19-44491220D18E}"/>
    <cellStyle name="SAPBEXHLevel1X 4 3 3 4" xfId="28598" xr:uid="{99EA9D4E-90A7-408D-BDF4-2E664B7EB3E5}"/>
    <cellStyle name="SAPBEXHLevel1X 4 3 3 5" xfId="27140" xr:uid="{574C634F-9AC8-4728-8940-EEC41F629B8E}"/>
    <cellStyle name="SAPBEXHLevel1X 4 3 3 6" xfId="27723" xr:uid="{150210C2-85AD-4031-AA6D-AAB67EE6793E}"/>
    <cellStyle name="SAPBEXHLevel1X 4 3 4" xfId="8138" xr:uid="{46D2B2B5-CFD1-44FF-82C7-467BD7F990C7}"/>
    <cellStyle name="SAPBEXHLevel1X 4 3 4 2" xfId="18392" xr:uid="{DB96AB6C-C308-4AF6-BC7B-6D9B220FBFB4}"/>
    <cellStyle name="SAPBEXHLevel1X 4 3 4 3" xfId="22318" xr:uid="{5DFF6D2E-01CF-4A80-8647-AAA260E9B2C4}"/>
    <cellStyle name="SAPBEXHLevel1X 4 3 4 4" xfId="31705" xr:uid="{5C51FF88-2D03-4263-B6A5-C50B892C5C19}"/>
    <cellStyle name="SAPBEXHLevel1X 4 3 4 5" xfId="35160" xr:uid="{2E384403-EF68-49AA-9799-1971D246B05A}"/>
    <cellStyle name="SAPBEXHLevel1X 4 3 4 6" xfId="38124" xr:uid="{1B525EF5-6EBD-4687-85B3-0EDC72A38A64}"/>
    <cellStyle name="SAPBEXHLevel1X 4 3 5" xfId="13385" xr:uid="{47FCB0C8-3E23-4BE1-8659-CE5A55F0DDB9}"/>
    <cellStyle name="SAPBEXHLevel1X 4 3 6" xfId="19551" xr:uid="{3A813B86-3651-4D92-91A6-BF303DB0B076}"/>
    <cellStyle name="SAPBEXHLevel1X 4 3 7" xfId="23560" xr:uid="{44A9FD22-E5C5-452F-87E4-3BDE905407FC}"/>
    <cellStyle name="SAPBEXHLevel1X 4 3 8" xfId="27505" xr:uid="{D0AC39F0-07A0-4051-B951-2780651BD5FD}"/>
    <cellStyle name="SAPBEXHLevel1X 4 3 9" xfId="39896" xr:uid="{16FA2AC5-6696-4C23-B017-C60C54FD54DE}"/>
    <cellStyle name="SAPBEXHLevel1X 4 4" xfId="5283" xr:uid="{D14AF31A-E482-40D2-B092-C07D3F2510FE}"/>
    <cellStyle name="SAPBEXHLevel1X 4 4 2" xfId="15633" xr:uid="{D94F2642-F73C-4710-8C6E-B14F1A06A448}"/>
    <cellStyle name="SAPBEXHLevel1X 4 4 3" xfId="20039" xr:uid="{C680224C-8A66-44D1-86A4-518456B12C0F}"/>
    <cellStyle name="SAPBEXHLevel1X 4 4 4" xfId="29369" xr:uid="{EE61465F-6023-440F-B0BC-47ADB6A8D469}"/>
    <cellStyle name="SAPBEXHLevel1X 4 4 5" xfId="33012" xr:uid="{7DADF1AA-35E6-4448-B53B-0945035BDB1C}"/>
    <cellStyle name="SAPBEXHLevel1X 4 4 6" xfId="36100" xr:uid="{FECFBDD0-147A-44BA-9630-CD711D386A2C}"/>
    <cellStyle name="SAPBEXHLevel1X 4 5" xfId="4767" xr:uid="{DF072AC8-E5FA-4B0E-909F-F468CA4451C7}"/>
    <cellStyle name="SAPBEXHLevel1X 4 5 2" xfId="15165" xr:uid="{5D77D906-AD2C-47EA-8256-F1D5C8B39576}"/>
    <cellStyle name="SAPBEXHLevel1X 4 5 3" xfId="19622" xr:uid="{689C9FAB-C32A-4F33-9609-7F73EFF1F7C8}"/>
    <cellStyle name="SAPBEXHLevel1X 4 5 4" xfId="28989" xr:uid="{6B5B9B33-CB44-4D32-A287-BD6598325741}"/>
    <cellStyle name="SAPBEXHLevel1X 4 5 5" xfId="32634" xr:uid="{D83183A8-1189-45BF-BA2E-E9F3F725C12A}"/>
    <cellStyle name="SAPBEXHLevel1X 4 5 6" xfId="24462" xr:uid="{8CB41363-B667-48C5-8985-583FF87BDB7D}"/>
    <cellStyle name="SAPBEXHLevel1X 4 6" xfId="7666" xr:uid="{BEF5EAC0-E2A4-4151-86EC-AD9061799EFF}"/>
    <cellStyle name="SAPBEXHLevel1X 4 6 2" xfId="17938" xr:uid="{1F0BBD82-8D89-4736-9C8A-A901A4FAA3D8}"/>
    <cellStyle name="SAPBEXHLevel1X 4 6 3" xfId="21863" xr:uid="{1C508DB0-6F56-4B28-AB9E-F23A1CD6256E}"/>
    <cellStyle name="SAPBEXHLevel1X 4 6 4" xfId="31246" xr:uid="{7C424A11-03E8-4944-87B9-07B0C3FF00DB}"/>
    <cellStyle name="SAPBEXHLevel1X 4 6 5" xfId="34706" xr:uid="{A72AF82E-5222-4EF8-9AAC-CE60F9841091}"/>
    <cellStyle name="SAPBEXHLevel1X 4 6 6" xfId="37677" xr:uid="{EDC74F95-9ABA-40C2-A6AA-0791BB2A9245}"/>
    <cellStyle name="SAPBEXHLevel1X 4 7" xfId="11166" xr:uid="{0C0E0C87-9EC7-4D05-996D-A6FCB9244BF5}"/>
    <cellStyle name="SAPBEXHLevel1X 4 8" xfId="11589" xr:uid="{478D0374-CCB6-4824-B2B0-E301CD72E5A3}"/>
    <cellStyle name="SAPBEXHLevel1X 4 9" xfId="12050" xr:uid="{7EAE81C6-9126-4683-ABBF-AC64F0A45A51}"/>
    <cellStyle name="SAPBEXHLevel1X 5" xfId="1554" xr:uid="{40C52D77-E728-4EFC-A041-517B2FAC7B03}"/>
    <cellStyle name="SAPBEXHLevel1X 5 10" xfId="14147" xr:uid="{B58B2B41-C825-4A68-995F-6FFD754F51F2}"/>
    <cellStyle name="SAPBEXHLevel1X 5 11" xfId="13084" xr:uid="{CCCBA5DF-62DA-4CF7-9B1D-280ED8C98080}"/>
    <cellStyle name="SAPBEXHLevel1X 5 12" xfId="23205" xr:uid="{6F3B6B98-1C80-45E1-A05D-71E11F3F58E8}"/>
    <cellStyle name="SAPBEXHLevel1X 5 13" xfId="24776" xr:uid="{4660D502-3E12-494F-9353-52D63233B9E8}"/>
    <cellStyle name="SAPBEXHLevel1X 5 14" xfId="25698" xr:uid="{5168E1F3-A98A-4895-9CF4-2FB571895390}"/>
    <cellStyle name="SAPBEXHLevel1X 5 15" xfId="24617" xr:uid="{D8404F9C-E8EE-4F1C-AE6F-00C850658AEE}"/>
    <cellStyle name="SAPBEXHLevel1X 5 16" xfId="25077" xr:uid="{39C5236D-81E0-4C03-A838-CA3F5421E5DF}"/>
    <cellStyle name="SAPBEXHLevel1X 5 17" xfId="25365" xr:uid="{AAFB028E-017D-460C-A298-4D094FBB1E4E}"/>
    <cellStyle name="SAPBEXHLevel1X 5 18" xfId="25820" xr:uid="{0DC15029-1EF5-4B60-9AF7-E4DFEE12CCF7}"/>
    <cellStyle name="SAPBEXHLevel1X 5 19" xfId="28319" xr:uid="{8F798338-0A47-4CB6-BA26-E06B167B932C}"/>
    <cellStyle name="SAPBEXHLevel1X 5 2" xfId="3020" xr:uid="{A70A7817-6267-4B88-9130-611E101CE0A5}"/>
    <cellStyle name="SAPBEXHLevel1X 5 2 10" xfId="29691" xr:uid="{F6B44C14-64A6-440E-89F6-322BF1870C73}"/>
    <cellStyle name="SAPBEXHLevel1X 5 2 11" xfId="29521" xr:uid="{EB75959E-A8F9-4B1F-9F7D-85EE163A3965}"/>
    <cellStyle name="SAPBEXHLevel1X 5 2 12" xfId="40247" xr:uid="{FED66409-E484-4005-B940-8ADE55C5A54C}"/>
    <cellStyle name="SAPBEXHLevel1X 5 2 13" xfId="40842" xr:uid="{02AB8D36-3988-41B8-8910-172D869FD52D}"/>
    <cellStyle name="SAPBEXHLevel1X 5 2 14" xfId="42059" xr:uid="{9E871727-DC10-4582-866A-E3D2671DC804}"/>
    <cellStyle name="SAPBEXHLevel1X 5 2 2" xfId="6356" xr:uid="{85086266-6C46-4878-B548-724A67A6163C}"/>
    <cellStyle name="SAPBEXHLevel1X 5 2 2 2" xfId="16663" xr:uid="{AFA0629B-C130-4B76-ACC9-3E8529F00B27}"/>
    <cellStyle name="SAPBEXHLevel1X 5 2 2 3" xfId="20887" xr:uid="{B267B411-3F8E-409E-B6EE-63613ABB021A}"/>
    <cellStyle name="SAPBEXHLevel1X 5 2 2 4" xfId="30237" xr:uid="{8853DACC-8626-4E52-B039-D834295DEBC6}"/>
    <cellStyle name="SAPBEXHLevel1X 5 2 2 5" xfId="33809" xr:uid="{47D8CE22-B15B-4DBA-AEE2-35880A9E50DF}"/>
    <cellStyle name="SAPBEXHLevel1X 5 2 2 6" xfId="36843" xr:uid="{1D250E64-578D-4EF6-8AE6-B8ABE7349351}"/>
    <cellStyle name="SAPBEXHLevel1X 5 2 3" xfId="7301" xr:uid="{F050CA6E-6E91-468F-B28C-0C092B601AF1}"/>
    <cellStyle name="SAPBEXHLevel1X 5 2 3 2" xfId="17587" xr:uid="{80A162DD-7E60-4434-9027-8A88E3B9FABC}"/>
    <cellStyle name="SAPBEXHLevel1X 5 2 3 3" xfId="21584" xr:uid="{27ADF6C3-7302-49AE-9AA3-DF510E6D2BD4}"/>
    <cellStyle name="SAPBEXHLevel1X 5 2 3 4" xfId="30949" xr:uid="{FFBFE2D0-F455-4C64-B092-8E57E074403C}"/>
    <cellStyle name="SAPBEXHLevel1X 5 2 3 5" xfId="34438" xr:uid="{45B73B76-1C93-454D-A67B-453E1DA7D78D}"/>
    <cellStyle name="SAPBEXHLevel1X 5 2 3 6" xfId="37421" xr:uid="{4A81BD4F-633B-420B-BBAC-3DEDF0378065}"/>
    <cellStyle name="SAPBEXHLevel1X 5 2 4" xfId="8509" xr:uid="{9A0CA58F-69F8-480E-B8C8-25CFC6AA3986}"/>
    <cellStyle name="SAPBEXHLevel1X 5 2 4 2" xfId="18758" xr:uid="{10A8CDBC-119E-46B8-9CF7-CE445770195E}"/>
    <cellStyle name="SAPBEXHLevel1X 5 2 4 3" xfId="22652" xr:uid="{E2EC6E3D-7848-499D-AA75-0C03F081CB88}"/>
    <cellStyle name="SAPBEXHLevel1X 5 2 4 4" xfId="32042" xr:uid="{4E4B1077-C740-4A61-A4F9-3BF887A1D0E4}"/>
    <cellStyle name="SAPBEXHLevel1X 5 2 4 5" xfId="35482" xr:uid="{7BAF4BFF-C10F-4D6F-9993-76ADBE3A4D1E}"/>
    <cellStyle name="SAPBEXHLevel1X 5 2 4 6" xfId="38433" xr:uid="{17A5C30B-1B8F-4815-A2F7-C4DC078A6D34}"/>
    <cellStyle name="SAPBEXHLevel1X 5 2 5" xfId="13748" xr:uid="{E452775B-2894-4AE8-A0AE-B4BF34EBA83C}"/>
    <cellStyle name="SAPBEXHLevel1X 5 2 6" xfId="14160" xr:uid="{A96DC289-A572-4961-83AF-BA494DE2830B}"/>
    <cellStyle name="SAPBEXHLevel1X 5 2 7" xfId="21735" xr:uid="{9F09DF62-491D-418B-A664-D19E9316FC0F}"/>
    <cellStyle name="SAPBEXHLevel1X 5 2 8" xfId="23876" xr:uid="{7255DEF8-E1A8-4D80-ABA9-5BD121466AE7}"/>
    <cellStyle name="SAPBEXHLevel1X 5 2 9" xfId="27889" xr:uid="{B00CCDCA-C884-4B29-9E36-D4D884A20E3A}"/>
    <cellStyle name="SAPBEXHLevel1X 5 20" xfId="34831" xr:uid="{C6CA704B-ADD2-4FF2-ABA8-C1EE8D161C96}"/>
    <cellStyle name="SAPBEXHLevel1X 5 21" xfId="39499" xr:uid="{8A04A3D4-F3A7-4049-9496-320AB24A7A66}"/>
    <cellStyle name="SAPBEXHLevel1X 5 22" xfId="39170" xr:uid="{EF104CCD-D1AA-4F58-891C-445D2289B00A}"/>
    <cellStyle name="SAPBEXHLevel1X 5 23" xfId="41388" xr:uid="{846D3F7E-7596-4F10-BDD4-B63D57BDA133}"/>
    <cellStyle name="SAPBEXHLevel1X 5 3" xfId="2526" xr:uid="{25AC5F8A-13C3-4E76-99A3-9C1092B38729}"/>
    <cellStyle name="SAPBEXHLevel1X 5 3 10" xfId="38902" xr:uid="{5F46B4EF-9987-4F8E-B566-4560335D6A56}"/>
    <cellStyle name="SAPBEXHLevel1X 5 3 11" xfId="41744" xr:uid="{13BD6A98-ED49-4219-908D-310DF6CD954C}"/>
    <cellStyle name="SAPBEXHLevel1X 5 3 2" xfId="5956" xr:uid="{242D480D-5DAB-4323-BFEE-C7A935D65EC3}"/>
    <cellStyle name="SAPBEXHLevel1X 5 3 2 2" xfId="16267" xr:uid="{30CC9C3B-A5D6-4D40-9A4A-6E62115917F5}"/>
    <cellStyle name="SAPBEXHLevel1X 5 3 2 3" xfId="20543" xr:uid="{7CA1327F-0E97-4E82-ADF2-23CD3AB1A3CC}"/>
    <cellStyle name="SAPBEXHLevel1X 5 3 2 4" xfId="29885" xr:uid="{51A9238D-63AB-47E3-AA8F-B20FDB1D9072}"/>
    <cellStyle name="SAPBEXHLevel1X 5 3 2 5" xfId="33478" xr:uid="{83C95382-CC3F-48AF-9F97-DF14F50BB475}"/>
    <cellStyle name="SAPBEXHLevel1X 5 3 2 6" xfId="36527" xr:uid="{3BBA6E2D-2668-465B-B96F-3634FB70DC04}"/>
    <cellStyle name="SAPBEXHLevel1X 5 3 3" xfId="4183" xr:uid="{B842A158-C28D-4CC7-A1D5-51ADD7C0F612}"/>
    <cellStyle name="SAPBEXHLevel1X 5 3 3 2" xfId="14589" xr:uid="{7AD39122-D7C2-43A5-83C0-5CA354231003}"/>
    <cellStyle name="SAPBEXHLevel1X 5 3 3 3" xfId="19209" xr:uid="{7B248118-625B-4162-A4DC-3841833D792C}"/>
    <cellStyle name="SAPBEXHLevel1X 5 3 3 4" xfId="28597" xr:uid="{1D298F6F-96E5-4182-A4CA-87615E91A84B}"/>
    <cellStyle name="SAPBEXHLevel1X 5 3 3 5" xfId="27139" xr:uid="{D5683F63-C683-4258-8A8E-7AA43E6C7EB5}"/>
    <cellStyle name="SAPBEXHLevel1X 5 3 3 6" xfId="26727" xr:uid="{E1CF4142-A256-4904-9462-8CC3CF25743E}"/>
    <cellStyle name="SAPBEXHLevel1X 5 3 4" xfId="8139" xr:uid="{99B44934-08F9-41F3-9330-5DB02CEB4C42}"/>
    <cellStyle name="SAPBEXHLevel1X 5 3 4 2" xfId="18393" xr:uid="{F04FE181-FA8C-422E-ACDF-EA76498031EB}"/>
    <cellStyle name="SAPBEXHLevel1X 5 3 4 3" xfId="22319" xr:uid="{AFADA84C-BAD6-4ECF-9EA5-415F344E04D9}"/>
    <cellStyle name="SAPBEXHLevel1X 5 3 4 4" xfId="31706" xr:uid="{3011D8C9-0D2C-4F5B-97ED-246FF86BEF28}"/>
    <cellStyle name="SAPBEXHLevel1X 5 3 4 5" xfId="35161" xr:uid="{1A3DE87A-176A-43B0-A293-0384942C40DF}"/>
    <cellStyle name="SAPBEXHLevel1X 5 3 4 6" xfId="38125" xr:uid="{01D9D5F7-F431-4395-9DF2-DE2E170D77A3}"/>
    <cellStyle name="SAPBEXHLevel1X 5 3 5" xfId="12843" xr:uid="{B31CE2BD-B193-4069-AE14-3AC17102C4CE}"/>
    <cellStyle name="SAPBEXHLevel1X 5 3 6" xfId="20261" xr:uid="{A7805C48-E485-4E2A-A1E0-7A810C8CFE2C}"/>
    <cellStyle name="SAPBEXHLevel1X 5 3 7" xfId="23561" xr:uid="{902FEEFE-2FC6-45DD-B145-ADF0F1BBD27A}"/>
    <cellStyle name="SAPBEXHLevel1X 5 3 8" xfId="27506" xr:uid="{E3D643E9-E639-428B-BC34-4B6524E9F260}"/>
    <cellStyle name="SAPBEXHLevel1X 5 3 9" xfId="39897" xr:uid="{4F67FAD4-EA24-41AF-AF82-8197F724479E}"/>
    <cellStyle name="SAPBEXHLevel1X 5 4" xfId="5284" xr:uid="{03E22FF1-F5F6-4820-A60F-0EBB8AB42C1A}"/>
    <cellStyle name="SAPBEXHLevel1X 5 4 2" xfId="15634" xr:uid="{774CBFF6-3956-462D-B7CD-3166536775DF}"/>
    <cellStyle name="SAPBEXHLevel1X 5 4 3" xfId="20040" xr:uid="{B9F05FF1-6B6E-407A-BD2A-8F99473DE9AD}"/>
    <cellStyle name="SAPBEXHLevel1X 5 4 4" xfId="29370" xr:uid="{54B9C153-F9D4-4512-A25E-6868C58E2AD2}"/>
    <cellStyle name="SAPBEXHLevel1X 5 4 5" xfId="33013" xr:uid="{6145AC8D-8721-4BF9-AA35-A1F5371A6311}"/>
    <cellStyle name="SAPBEXHLevel1X 5 4 6" xfId="36101" xr:uid="{576C4844-E574-4E81-99E2-14AC0DAF021F}"/>
    <cellStyle name="SAPBEXHLevel1X 5 5" xfId="4766" xr:uid="{F90D1864-12E8-425D-B6D4-5613F2319F87}"/>
    <cellStyle name="SAPBEXHLevel1X 5 5 2" xfId="15164" xr:uid="{87905F49-5305-459B-BF45-1EF2B4AB8538}"/>
    <cellStyle name="SAPBEXHLevel1X 5 5 3" xfId="19621" xr:uid="{704A847A-2B65-4295-8026-65C57E9AE611}"/>
    <cellStyle name="SAPBEXHLevel1X 5 5 4" xfId="28988" xr:uid="{CBA7D7EC-6BA5-4D48-BD0A-8154005F4324}"/>
    <cellStyle name="SAPBEXHLevel1X 5 5 5" xfId="32633" xr:uid="{98B372BB-9BC7-49DA-A6A5-2284703F5D98}"/>
    <cellStyle name="SAPBEXHLevel1X 5 5 6" xfId="24465" xr:uid="{755E8E0C-0DE3-42F5-A443-52E46F8239B0}"/>
    <cellStyle name="SAPBEXHLevel1X 5 6" xfId="7665" xr:uid="{136FBC5B-D608-48D0-BD87-D52F7072B6E1}"/>
    <cellStyle name="SAPBEXHLevel1X 5 6 2" xfId="17937" xr:uid="{1E40425C-3033-4D2F-B294-2C6F71D7EE2A}"/>
    <cellStyle name="SAPBEXHLevel1X 5 6 3" xfId="21862" xr:uid="{7CF8CED4-1CF0-469F-A489-250DFF21C265}"/>
    <cellStyle name="SAPBEXHLevel1X 5 6 4" xfId="31245" xr:uid="{D54CAF93-FADB-41ED-9463-3226719E1E7D}"/>
    <cellStyle name="SAPBEXHLevel1X 5 6 5" xfId="34705" xr:uid="{8EAA2E19-5A19-4820-849F-E128CC9E4FAB}"/>
    <cellStyle name="SAPBEXHLevel1X 5 6 6" xfId="37676" xr:uid="{18410647-A250-4C79-8941-9534C48108FB}"/>
    <cellStyle name="SAPBEXHLevel1X 5 7" xfId="11167" xr:uid="{0F59AB70-E88D-4E07-9606-585AC7CED2BE}"/>
    <cellStyle name="SAPBEXHLevel1X 5 8" xfId="11590" xr:uid="{9E362CCA-9DAD-4185-8455-2C9A9BDF4D76}"/>
    <cellStyle name="SAPBEXHLevel1X 5 9" xfId="12051" xr:uid="{E7976594-40AC-47B4-9934-D1AAA880C3EE}"/>
    <cellStyle name="SAPBEXHLevel1X 6" xfId="1555" xr:uid="{4167A834-A660-40F8-8719-3BAD8645EFAE}"/>
    <cellStyle name="SAPBEXHLevel1X 6 10" xfId="12790" xr:uid="{0EC11461-C62C-4E02-9102-3E73D8129CD1}"/>
    <cellStyle name="SAPBEXHLevel1X 6 11" xfId="13984" xr:uid="{9F0E1D83-623F-4E4A-AAF3-810AB95C927B}"/>
    <cellStyle name="SAPBEXHLevel1X 6 12" xfId="23206" xr:uid="{62C058CD-3F22-417D-BEB1-21F09D62D456}"/>
    <cellStyle name="SAPBEXHLevel1X 6 13" xfId="24775" xr:uid="{1FD13C48-914E-4EA0-A1D3-C800B19FD59E}"/>
    <cellStyle name="SAPBEXHLevel1X 6 14" xfId="25699" xr:uid="{8C025F3C-1C09-4451-94AA-020D31639E62}"/>
    <cellStyle name="SAPBEXHLevel1X 6 15" xfId="24616" xr:uid="{44196080-1608-4300-8032-49B53D496719}"/>
    <cellStyle name="SAPBEXHLevel1X 6 16" xfId="25076" xr:uid="{B20A6277-C769-4F46-B75E-AE42EFB14524}"/>
    <cellStyle name="SAPBEXHLevel1X 6 17" xfId="26120" xr:uid="{D701A3A4-2033-475F-93C1-FFCA3F78C690}"/>
    <cellStyle name="SAPBEXHLevel1X 6 18" xfId="27277" xr:uid="{A3B89015-1B82-4567-9AFE-408D55828479}"/>
    <cellStyle name="SAPBEXHLevel1X 6 19" xfId="26235" xr:uid="{BB0044C4-A486-4731-9892-CD4989E9AF23}"/>
    <cellStyle name="SAPBEXHLevel1X 6 2" xfId="3021" xr:uid="{470BD010-E2C3-4415-AB4C-8252AE19C7A5}"/>
    <cellStyle name="SAPBEXHLevel1X 6 2 10" xfId="24382" xr:uid="{D6D19BD8-8E3E-4F5C-811C-EC1C154BBBDB}"/>
    <cellStyle name="SAPBEXHLevel1X 6 2 11" xfId="30459" xr:uid="{B1173F0D-4FA1-4F4B-8668-DB81CF472DF6}"/>
    <cellStyle name="SAPBEXHLevel1X 6 2 12" xfId="40248" xr:uid="{8AC315DB-12FF-41F2-A505-E691A9A53D71}"/>
    <cellStyle name="SAPBEXHLevel1X 6 2 13" xfId="40843" xr:uid="{7D1A762C-7B14-4421-A5A4-BEE94840A4A8}"/>
    <cellStyle name="SAPBEXHLevel1X 6 2 14" xfId="42060" xr:uid="{D9AE9EC1-B83E-4028-B7FA-4B8E2C51F3D6}"/>
    <cellStyle name="SAPBEXHLevel1X 6 2 2" xfId="6357" xr:uid="{3594C93C-1878-4D76-8402-C210EEDC588B}"/>
    <cellStyle name="SAPBEXHLevel1X 6 2 2 2" xfId="16664" xr:uid="{A1C93296-808B-416C-B0C6-102B6E2FF5B3}"/>
    <cellStyle name="SAPBEXHLevel1X 6 2 2 3" xfId="20888" xr:uid="{0AD1BDBC-502A-4A7A-BB31-551A838AED7F}"/>
    <cellStyle name="SAPBEXHLevel1X 6 2 2 4" xfId="30238" xr:uid="{7FDD2E6B-375D-48CE-9700-AA1ACFE2254A}"/>
    <cellStyle name="SAPBEXHLevel1X 6 2 2 5" xfId="33810" xr:uid="{A825721A-CCAA-41CF-9277-5DE08FC46D4C}"/>
    <cellStyle name="SAPBEXHLevel1X 6 2 2 6" xfId="36844" xr:uid="{6DF6921E-0D72-4CC9-9634-A6FCB50538A3}"/>
    <cellStyle name="SAPBEXHLevel1X 6 2 3" xfId="7302" xr:uid="{241E9EDF-E6DF-4E20-B1B9-0BE996A071C7}"/>
    <cellStyle name="SAPBEXHLevel1X 6 2 3 2" xfId="17588" xr:uid="{3E21496A-FEE0-4BA5-8482-AE1D2176F927}"/>
    <cellStyle name="SAPBEXHLevel1X 6 2 3 3" xfId="21585" xr:uid="{B41C3F30-B869-49EC-A8DF-85198DF0B59E}"/>
    <cellStyle name="SAPBEXHLevel1X 6 2 3 4" xfId="30950" xr:uid="{467E24C9-0FCA-4142-A185-B9C0035FA6A7}"/>
    <cellStyle name="SAPBEXHLevel1X 6 2 3 5" xfId="34439" xr:uid="{AB362E7A-228E-41E5-A838-0F2F8601604A}"/>
    <cellStyle name="SAPBEXHLevel1X 6 2 3 6" xfId="37422" xr:uid="{F0CCDA2B-E282-4325-8DA2-7430C3D4E26E}"/>
    <cellStyle name="SAPBEXHLevel1X 6 2 4" xfId="8510" xr:uid="{4D4AE761-30AF-4DFB-938B-AC5E37B99CB6}"/>
    <cellStyle name="SAPBEXHLevel1X 6 2 4 2" xfId="18759" xr:uid="{C1B208B3-F286-4075-B1AC-E71B3519018C}"/>
    <cellStyle name="SAPBEXHLevel1X 6 2 4 3" xfId="22653" xr:uid="{7C6C8F21-96FE-42AC-8449-E5D41D6F42F1}"/>
    <cellStyle name="SAPBEXHLevel1X 6 2 4 4" xfId="32043" xr:uid="{59A5C2A9-1552-487E-A60E-EEAD404098A6}"/>
    <cellStyle name="SAPBEXHLevel1X 6 2 4 5" xfId="35483" xr:uid="{64AAFF25-C3B4-4F02-A836-95D48962B702}"/>
    <cellStyle name="SAPBEXHLevel1X 6 2 4 6" xfId="38434" xr:uid="{200BEE3A-DFE9-4B53-9368-2E481AD3DCEB}"/>
    <cellStyle name="SAPBEXHLevel1X 6 2 5" xfId="13749" xr:uid="{25EBED52-D887-483D-8D9B-ADD844638517}"/>
    <cellStyle name="SAPBEXHLevel1X 6 2 6" xfId="14161" xr:uid="{43DC3333-1D0A-485C-8668-B4B99B4E2ACB}"/>
    <cellStyle name="SAPBEXHLevel1X 6 2 7" xfId="21035" xr:uid="{F067AE89-E793-4FED-A7CC-5ABA4AE76041}"/>
    <cellStyle name="SAPBEXHLevel1X 6 2 8" xfId="23877" xr:uid="{B6FBFD29-95C6-445E-8141-CAA6C56B1644}"/>
    <cellStyle name="SAPBEXHLevel1X 6 2 9" xfId="27890" xr:uid="{DA4E3C70-B78B-40B2-ADF8-6A025CCB3749}"/>
    <cellStyle name="SAPBEXHLevel1X 6 20" xfId="33301" xr:uid="{7E57BDA4-E5BB-45A0-B040-C0657C095BD6}"/>
    <cellStyle name="SAPBEXHLevel1X 6 21" xfId="39500" xr:uid="{93173907-8941-4894-B3A4-626D83C6C815}"/>
    <cellStyle name="SAPBEXHLevel1X 6 22" xfId="39169" xr:uid="{FB2EBCF1-2CCE-4902-AF94-42055710885C}"/>
    <cellStyle name="SAPBEXHLevel1X 6 23" xfId="41389" xr:uid="{77FE0EAF-DF95-4FEA-8D6E-7F8F85FF0892}"/>
    <cellStyle name="SAPBEXHLevel1X 6 3" xfId="2527" xr:uid="{95AEDCF2-A870-45BF-BCA9-8ADD6AA793D3}"/>
    <cellStyle name="SAPBEXHLevel1X 6 3 10" xfId="38901" xr:uid="{B257A0A2-4213-4B06-B957-64333D5C2809}"/>
    <cellStyle name="SAPBEXHLevel1X 6 3 11" xfId="41745" xr:uid="{438E4623-D987-4503-8C60-5829A140ACB5}"/>
    <cellStyle name="SAPBEXHLevel1X 6 3 2" xfId="5957" xr:uid="{A2AD183E-E212-49BE-A950-073C081F01A1}"/>
    <cellStyle name="SAPBEXHLevel1X 6 3 2 2" xfId="16268" xr:uid="{A72C4EDA-A163-41ED-B713-89557B24E889}"/>
    <cellStyle name="SAPBEXHLevel1X 6 3 2 3" xfId="20544" xr:uid="{AAFEF9CC-4447-4B89-B55D-EE78C4E45D27}"/>
    <cellStyle name="SAPBEXHLevel1X 6 3 2 4" xfId="29886" xr:uid="{3EA97B38-A55F-4195-B58E-BB599FC4023B}"/>
    <cellStyle name="SAPBEXHLevel1X 6 3 2 5" xfId="33479" xr:uid="{8C1C7751-6289-4459-98A5-E47C3A5B756C}"/>
    <cellStyle name="SAPBEXHLevel1X 6 3 2 6" xfId="36528" xr:uid="{3E273C6E-5B26-4226-8366-37B541A18BC0}"/>
    <cellStyle name="SAPBEXHLevel1X 6 3 3" xfId="4182" xr:uid="{42188DD2-A2C3-4EBA-BB54-0C73E3729805}"/>
    <cellStyle name="SAPBEXHLevel1X 6 3 3 2" xfId="14588" xr:uid="{A91D3D38-E60C-4E37-AF1B-C5E7F9F54A99}"/>
    <cellStyle name="SAPBEXHLevel1X 6 3 3 3" xfId="19208" xr:uid="{156E202A-16D4-42C7-8356-DDFE446718E9}"/>
    <cellStyle name="SAPBEXHLevel1X 6 3 3 4" xfId="28596" xr:uid="{0E848519-F568-4307-93CE-48EDF3A6111C}"/>
    <cellStyle name="SAPBEXHLevel1X 6 3 3 5" xfId="27138" xr:uid="{FACA08AC-5D00-42C6-A53A-8DC7BC7D8BE0}"/>
    <cellStyle name="SAPBEXHLevel1X 6 3 3 6" xfId="26728" xr:uid="{46508ABA-A939-4556-B00B-CDE1EF2567D0}"/>
    <cellStyle name="SAPBEXHLevel1X 6 3 4" xfId="8140" xr:uid="{73F77793-4223-451B-A0B0-56E1A03C4FBD}"/>
    <cellStyle name="SAPBEXHLevel1X 6 3 4 2" xfId="18394" xr:uid="{D5229988-1A6A-4AAD-941A-EC1D444E6A29}"/>
    <cellStyle name="SAPBEXHLevel1X 6 3 4 3" xfId="22320" xr:uid="{927736BF-B2C0-4A0B-8F81-3744394A4623}"/>
    <cellStyle name="SAPBEXHLevel1X 6 3 4 4" xfId="31707" xr:uid="{FA6AEB75-FBDE-4DDC-82A9-AA2749AA6948}"/>
    <cellStyle name="SAPBEXHLevel1X 6 3 4 5" xfId="35162" xr:uid="{1FC10A92-F692-4A13-BEF4-779A5E7C7FF9}"/>
    <cellStyle name="SAPBEXHLevel1X 6 3 4 6" xfId="38126" xr:uid="{6A81F134-26B5-4F4C-ACE9-311044B0C5BC}"/>
    <cellStyle name="SAPBEXHLevel1X 6 3 5" xfId="13386" xr:uid="{A5B47215-182C-49B1-8B3A-705CA14C3A67}"/>
    <cellStyle name="SAPBEXHLevel1X 6 3 6" xfId="19396" xr:uid="{F2A9910D-EF44-4797-B725-5DB54B2CCACD}"/>
    <cellStyle name="SAPBEXHLevel1X 6 3 7" xfId="23562" xr:uid="{724DFE57-F13B-4358-BE73-AE9D64D43196}"/>
    <cellStyle name="SAPBEXHLevel1X 6 3 8" xfId="27507" xr:uid="{9FC05BF6-1C1E-4E84-8741-CD74E90D0B31}"/>
    <cellStyle name="SAPBEXHLevel1X 6 3 9" xfId="39898" xr:uid="{9AD789EB-A90B-4551-A8D4-F5B057F069C5}"/>
    <cellStyle name="SAPBEXHLevel1X 6 4" xfId="5285" xr:uid="{0086BE51-1F37-42F0-99AC-BB12256CAE80}"/>
    <cellStyle name="SAPBEXHLevel1X 6 4 2" xfId="15635" xr:uid="{E35B20F5-D4F8-4D5D-93D9-33F504B8079F}"/>
    <cellStyle name="SAPBEXHLevel1X 6 4 3" xfId="20041" xr:uid="{944A305C-79F8-4355-9C3F-A88C632B4283}"/>
    <cellStyle name="SAPBEXHLevel1X 6 4 4" xfId="29371" xr:uid="{126C9B62-D017-433A-9BA4-0502F88DCB50}"/>
    <cellStyle name="SAPBEXHLevel1X 6 4 5" xfId="33014" xr:uid="{E9BF315A-B069-4D2A-8058-3C3D1ADF3C0C}"/>
    <cellStyle name="SAPBEXHLevel1X 6 4 6" xfId="36102" xr:uid="{20497F4F-B90D-4E43-BCF3-5E5247BB6A47}"/>
    <cellStyle name="SAPBEXHLevel1X 6 5" xfId="4765" xr:uid="{AA2C0B66-299F-43D9-B3C2-E6CB14B51BE0}"/>
    <cellStyle name="SAPBEXHLevel1X 6 5 2" xfId="15163" xr:uid="{5435F2D8-3F01-45BA-8B3F-B4DCEAF03900}"/>
    <cellStyle name="SAPBEXHLevel1X 6 5 3" xfId="19620" xr:uid="{82E25172-D8C3-4944-9D93-94067843735A}"/>
    <cellStyle name="SAPBEXHLevel1X 6 5 4" xfId="28987" xr:uid="{EE1ED35E-2B0B-47DB-8D42-2B885DD1D00D}"/>
    <cellStyle name="SAPBEXHLevel1X 6 5 5" xfId="32632" xr:uid="{167E36CC-D3E6-4EEB-B51D-A477DDCB0A11}"/>
    <cellStyle name="SAPBEXHLevel1X 6 5 6" xfId="24466" xr:uid="{F72B6DC3-C620-4271-B760-6C2FDD9F203D}"/>
    <cellStyle name="SAPBEXHLevel1X 6 6" xfId="7664" xr:uid="{7E286B77-FA5C-4A0F-B9DF-7006F336E6D4}"/>
    <cellStyle name="SAPBEXHLevel1X 6 6 2" xfId="17936" xr:uid="{3B87F4FC-095A-43BF-A75F-A910FCA9EFF7}"/>
    <cellStyle name="SAPBEXHLevel1X 6 6 3" xfId="21861" xr:uid="{24935CD6-FC1C-4B85-B126-F9D4EA293857}"/>
    <cellStyle name="SAPBEXHLevel1X 6 6 4" xfId="31244" xr:uid="{EBFD2716-86CF-4670-A937-1D680344888C}"/>
    <cellStyle name="SAPBEXHLevel1X 6 6 5" xfId="34704" xr:uid="{C5CAF9B0-E020-46AF-8811-E77C1ED3A383}"/>
    <cellStyle name="SAPBEXHLevel1X 6 6 6" xfId="37675" xr:uid="{9A4EE04B-EE1F-481C-965B-90AA4129632D}"/>
    <cellStyle name="SAPBEXHLevel1X 6 7" xfId="11168" xr:uid="{743600DB-A857-436B-B79D-D7F77E9FA97C}"/>
    <cellStyle name="SAPBEXHLevel1X 6 8" xfId="11591" xr:uid="{5F3F06BA-E913-48FF-8AB1-61FFA616128B}"/>
    <cellStyle name="SAPBEXHLevel1X 6 9" xfId="12052" xr:uid="{5D76A3B2-2C6A-4832-ACAE-623707EA944A}"/>
    <cellStyle name="SAPBEXHLevel1X 7" xfId="1556" xr:uid="{007DE6BC-6BBC-4FD4-99B7-CBC16CBF9116}"/>
    <cellStyle name="SAPBEXHLevel1X 7 10" xfId="13334" xr:uid="{28E7DF27-1D59-4897-91E8-38FE5DE6A3D2}"/>
    <cellStyle name="SAPBEXHLevel1X 7 11" xfId="13083" xr:uid="{3F214184-BAC6-4007-A29A-BAC6D493A5A1}"/>
    <cellStyle name="SAPBEXHLevel1X 7 12" xfId="23207" xr:uid="{0B7B429A-BCFD-414C-A1A8-870B57309C35}"/>
    <cellStyle name="SAPBEXHLevel1X 7 13" xfId="26047" xr:uid="{3128EB92-971C-4F4A-96A4-1FE6005DB766}"/>
    <cellStyle name="SAPBEXHLevel1X 7 14" xfId="25700" xr:uid="{D01B9345-46AF-4CBD-88C0-FEC5BB03D8B4}"/>
    <cellStyle name="SAPBEXHLevel1X 7 15" xfId="26143" xr:uid="{DE0F5821-2105-453C-9AEE-392DA3FB2338}"/>
    <cellStyle name="SAPBEXHLevel1X 7 16" xfId="25075" xr:uid="{4F12900F-FF26-47B3-9C83-E8ACCA3D202A}"/>
    <cellStyle name="SAPBEXHLevel1X 7 17" xfId="25364" xr:uid="{188FBC57-36BE-4547-B2FC-B26BC013EA6A}"/>
    <cellStyle name="SAPBEXHLevel1X 7 18" xfId="25819" xr:uid="{ADA03D14-FBC1-487E-A225-3D683AB55118}"/>
    <cellStyle name="SAPBEXHLevel1X 7 19" xfId="28318" xr:uid="{C07490CF-00DF-4BB7-A21C-910EF3813FAC}"/>
    <cellStyle name="SAPBEXHLevel1X 7 2" xfId="3022" xr:uid="{AE0F545E-B5E1-41D2-B3D6-6AD12448FB0B}"/>
    <cellStyle name="SAPBEXHLevel1X 7 2 10" xfId="30586" xr:uid="{DCA8999A-C28F-4CFC-9CC9-511A5D893B61}"/>
    <cellStyle name="SAPBEXHLevel1X 7 2 11" xfId="31144" xr:uid="{DCBB27DE-1D4C-4259-A7DF-8C1B1F0AA904}"/>
    <cellStyle name="SAPBEXHLevel1X 7 2 12" xfId="40249" xr:uid="{8833717E-1D4C-4B95-A727-6D58F69A4F53}"/>
    <cellStyle name="SAPBEXHLevel1X 7 2 13" xfId="40844" xr:uid="{ED58E57A-A95F-4515-9286-EE4E3B52D550}"/>
    <cellStyle name="SAPBEXHLevel1X 7 2 14" xfId="42061" xr:uid="{C8E9F548-CAC1-4285-B65B-8C987D4A31B4}"/>
    <cellStyle name="SAPBEXHLevel1X 7 2 2" xfId="6358" xr:uid="{12B23E09-34A9-4E4B-9AE5-F5B6BC096B4B}"/>
    <cellStyle name="SAPBEXHLevel1X 7 2 2 2" xfId="16665" xr:uid="{9085A930-C4B4-4894-85EF-53FF4F3C0376}"/>
    <cellStyle name="SAPBEXHLevel1X 7 2 2 3" xfId="20889" xr:uid="{48A43237-6882-47FB-8675-22E5CA66A4CA}"/>
    <cellStyle name="SAPBEXHLevel1X 7 2 2 4" xfId="30239" xr:uid="{3A78D2CB-B28D-4222-97B0-42952A35C69F}"/>
    <cellStyle name="SAPBEXHLevel1X 7 2 2 5" xfId="33811" xr:uid="{7326A655-8BDA-48DC-95E9-7E20681FDFFC}"/>
    <cellStyle name="SAPBEXHLevel1X 7 2 2 6" xfId="36845" xr:uid="{B1DBF9F3-EE77-48E4-924B-B0CD76FC62A8}"/>
    <cellStyle name="SAPBEXHLevel1X 7 2 3" xfId="7303" xr:uid="{DED0FAE0-3BAB-4C8A-B1FF-00C555B31FEA}"/>
    <cellStyle name="SAPBEXHLevel1X 7 2 3 2" xfId="17589" xr:uid="{8358839B-0BF2-4806-A747-005840DC7C1E}"/>
    <cellStyle name="SAPBEXHLevel1X 7 2 3 3" xfId="21586" xr:uid="{20328412-2569-43E1-A5FC-B2CA90C3ED11}"/>
    <cellStyle name="SAPBEXHLevel1X 7 2 3 4" xfId="30951" xr:uid="{48753904-88E3-4738-8642-90CA4A6C595E}"/>
    <cellStyle name="SAPBEXHLevel1X 7 2 3 5" xfId="34440" xr:uid="{E232552D-46BE-4917-BE37-5C86DF645F29}"/>
    <cellStyle name="SAPBEXHLevel1X 7 2 3 6" xfId="37423" xr:uid="{F62A4F55-2AD1-4C93-B485-3C4DAFE92C4F}"/>
    <cellStyle name="SAPBEXHLevel1X 7 2 4" xfId="8511" xr:uid="{32C9B5BF-D73C-41FD-9BC8-F9D49BE4C1EC}"/>
    <cellStyle name="SAPBEXHLevel1X 7 2 4 2" xfId="18760" xr:uid="{5A5B843A-55C8-4215-92C0-C9D30B7FE3C5}"/>
    <cellStyle name="SAPBEXHLevel1X 7 2 4 3" xfId="22654" xr:uid="{EA6259CB-DC36-4BE7-9253-A77CBFB461C6}"/>
    <cellStyle name="SAPBEXHLevel1X 7 2 4 4" xfId="32044" xr:uid="{2A3CBFB9-9B70-4CAC-8517-BBCCC2E9FCDD}"/>
    <cellStyle name="SAPBEXHLevel1X 7 2 4 5" xfId="35484" xr:uid="{4202AAA1-9EA7-41EB-B950-2CBF2447BC74}"/>
    <cellStyle name="SAPBEXHLevel1X 7 2 4 6" xfId="38435" xr:uid="{8DA9CA99-AD48-4FB1-A7C4-39BD20586343}"/>
    <cellStyle name="SAPBEXHLevel1X 7 2 5" xfId="13750" xr:uid="{464D7EA5-3BB2-43B7-B57F-50E0346716F9}"/>
    <cellStyle name="SAPBEXHLevel1X 7 2 6" xfId="14162" xr:uid="{ED528DF0-EC3C-4AD7-A7BB-8689CADC7489}"/>
    <cellStyle name="SAPBEXHLevel1X 7 2 7" xfId="12300" xr:uid="{9D4B4DEE-A496-4651-8F15-B6B96CDE8B74}"/>
    <cellStyle name="SAPBEXHLevel1X 7 2 8" xfId="23878" xr:uid="{0080E359-A39A-478E-839B-C2FF0FE6EAB9}"/>
    <cellStyle name="SAPBEXHLevel1X 7 2 9" xfId="27891" xr:uid="{F784F618-D823-4CC2-96F6-64D146D0280F}"/>
    <cellStyle name="SAPBEXHLevel1X 7 20" xfId="32771" xr:uid="{5459F91C-DFF3-448F-86F1-A22246CDB8AE}"/>
    <cellStyle name="SAPBEXHLevel1X 7 21" xfId="39501" xr:uid="{DAB49C91-C438-479E-84C6-B6F1B3A71724}"/>
    <cellStyle name="SAPBEXHLevel1X 7 22" xfId="39704" xr:uid="{C9AF3B4F-91ED-434C-9C18-705C06CE24A9}"/>
    <cellStyle name="SAPBEXHLevel1X 7 23" xfId="41390" xr:uid="{EB9FAD8A-0CE4-4F7C-993C-A8FDC46CC2EB}"/>
    <cellStyle name="SAPBEXHLevel1X 7 3" xfId="2528" xr:uid="{BFCE6BAB-20FA-425C-A8C4-35E8584DF125}"/>
    <cellStyle name="SAPBEXHLevel1X 7 3 10" xfId="38900" xr:uid="{36919A27-D401-4B59-85E4-E2B8736C2672}"/>
    <cellStyle name="SAPBEXHLevel1X 7 3 11" xfId="41746" xr:uid="{F3AC5D59-6F06-48B4-A94C-1C6C0AD95E56}"/>
    <cellStyle name="SAPBEXHLevel1X 7 3 2" xfId="5958" xr:uid="{86B25D9E-E05B-4CFB-A22D-63C12C461E88}"/>
    <cellStyle name="SAPBEXHLevel1X 7 3 2 2" xfId="16269" xr:uid="{A813AEB4-06A9-4ECF-B750-319CE5B2E39E}"/>
    <cellStyle name="SAPBEXHLevel1X 7 3 2 3" xfId="20545" xr:uid="{3A378C85-E95B-4502-BB63-09D00814E912}"/>
    <cellStyle name="SAPBEXHLevel1X 7 3 2 4" xfId="29887" xr:uid="{4136E21D-6DD1-4F06-9D96-F996FBC01917}"/>
    <cellStyle name="SAPBEXHLevel1X 7 3 2 5" xfId="33480" xr:uid="{FFAA7E74-BC68-4B65-8303-9FFE50C49376}"/>
    <cellStyle name="SAPBEXHLevel1X 7 3 2 6" xfId="36529" xr:uid="{E3DFFCEA-894B-4212-AF8D-E0DDC0CB9B69}"/>
    <cellStyle name="SAPBEXHLevel1X 7 3 3" xfId="4181" xr:uid="{210C9207-A0A8-4859-97FF-AB135CF09A74}"/>
    <cellStyle name="SAPBEXHLevel1X 7 3 3 2" xfId="14587" xr:uid="{B5FDCB11-06D0-4743-86A9-AE9AB148D006}"/>
    <cellStyle name="SAPBEXHLevel1X 7 3 3 3" xfId="19207" xr:uid="{B1EF9C9E-1FA3-4FD0-B18C-8B453C12CB90}"/>
    <cellStyle name="SAPBEXHLevel1X 7 3 3 4" xfId="28595" xr:uid="{FDF2E320-8967-49AC-84E8-A6255049BDD9}"/>
    <cellStyle name="SAPBEXHLevel1X 7 3 3 5" xfId="27137" xr:uid="{33CBF293-382C-47B8-BD5C-7E08E0DF87B9}"/>
    <cellStyle name="SAPBEXHLevel1X 7 3 3 6" xfId="30563" xr:uid="{760EBF80-B261-4B13-A92D-737B6A3C281A}"/>
    <cellStyle name="SAPBEXHLevel1X 7 3 4" xfId="8141" xr:uid="{221F0658-1F90-45AB-B790-EC3136AB6087}"/>
    <cellStyle name="SAPBEXHLevel1X 7 3 4 2" xfId="18395" xr:uid="{F705C69B-7841-46AA-9D5E-BEA954754B26}"/>
    <cellStyle name="SAPBEXHLevel1X 7 3 4 3" xfId="22321" xr:uid="{86C195F8-9106-47E0-BFBA-4E635D21BD85}"/>
    <cellStyle name="SAPBEXHLevel1X 7 3 4 4" xfId="31708" xr:uid="{7CC4A4EB-F3A9-4E00-A42D-9D9770AE8994}"/>
    <cellStyle name="SAPBEXHLevel1X 7 3 4 5" xfId="35163" xr:uid="{FB2E3579-FA89-401A-908F-0A8F160FD573}"/>
    <cellStyle name="SAPBEXHLevel1X 7 3 4 6" xfId="38127" xr:uid="{E0129F96-5EE0-4320-8468-BF91AF11ECEC}"/>
    <cellStyle name="SAPBEXHLevel1X 7 3 5" xfId="12222" xr:uid="{E7CCC823-F95B-4C5A-8B49-788B386C76B1}"/>
    <cellStyle name="SAPBEXHLevel1X 7 3 6" xfId="20350" xr:uid="{35023EE9-C3BC-4A77-A466-C9A66A75D560}"/>
    <cellStyle name="SAPBEXHLevel1X 7 3 7" xfId="23563" xr:uid="{E82962CF-B2D1-4E29-BAD5-A306C4CE3C21}"/>
    <cellStyle name="SAPBEXHLevel1X 7 3 8" xfId="27508" xr:uid="{A55D92DE-BF1D-46A9-9CA5-1E1996BA1BA0}"/>
    <cellStyle name="SAPBEXHLevel1X 7 3 9" xfId="39899" xr:uid="{E81EEB32-4774-49D1-BA15-2FE94C9B6CBD}"/>
    <cellStyle name="SAPBEXHLevel1X 7 4" xfId="5286" xr:uid="{FC3CC306-AC0A-4D1A-B4D0-D555748A4E20}"/>
    <cellStyle name="SAPBEXHLevel1X 7 4 2" xfId="15636" xr:uid="{AF528AFD-772F-4AB7-9A09-3BF3E20AC803}"/>
    <cellStyle name="SAPBEXHLevel1X 7 4 3" xfId="20042" xr:uid="{FE3D0BDC-2391-4765-82FA-C92B51DA4339}"/>
    <cellStyle name="SAPBEXHLevel1X 7 4 4" xfId="29372" xr:uid="{B24A0C42-4CDA-4CE6-8B2F-E571CD121114}"/>
    <cellStyle name="SAPBEXHLevel1X 7 4 5" xfId="33015" xr:uid="{0275C362-F347-4089-B941-3A8F02A65F00}"/>
    <cellStyle name="SAPBEXHLevel1X 7 4 6" xfId="36103" xr:uid="{B2033DFC-2B16-465C-8795-646F051E9519}"/>
    <cellStyle name="SAPBEXHLevel1X 7 5" xfId="4764" xr:uid="{4BC08BB7-C739-42D1-9B7B-51410E6FCA0B}"/>
    <cellStyle name="SAPBEXHLevel1X 7 5 2" xfId="15162" xr:uid="{F5738A4D-D28D-4342-B006-09668DD3CE9B}"/>
    <cellStyle name="SAPBEXHLevel1X 7 5 3" xfId="19619" xr:uid="{85B49D6B-8DA6-4C31-A342-0EFA605A6531}"/>
    <cellStyle name="SAPBEXHLevel1X 7 5 4" xfId="28986" xr:uid="{3B196921-B2B1-4153-AAED-C43AF975172D}"/>
    <cellStyle name="SAPBEXHLevel1X 7 5 5" xfId="32631" xr:uid="{37405D9B-A102-4BAC-BE84-7EAB3DCACB0C}"/>
    <cellStyle name="SAPBEXHLevel1X 7 5 6" xfId="24467" xr:uid="{127A95D8-7586-443D-96FA-25E887D1BC55}"/>
    <cellStyle name="SAPBEXHLevel1X 7 6" xfId="7663" xr:uid="{E1F0D418-1C52-43F6-958A-AB5875B81FFD}"/>
    <cellStyle name="SAPBEXHLevel1X 7 6 2" xfId="17935" xr:uid="{42F032F1-7216-44D6-B7FF-3AABD1E5219B}"/>
    <cellStyle name="SAPBEXHLevel1X 7 6 3" xfId="21860" xr:uid="{DCE866ED-CD2D-48C4-9D54-5460E39F64AA}"/>
    <cellStyle name="SAPBEXHLevel1X 7 6 4" xfId="31243" xr:uid="{11C58628-5C26-4296-A193-75BC6BE77A0B}"/>
    <cellStyle name="SAPBEXHLevel1X 7 6 5" xfId="34703" xr:uid="{03E72416-1F36-40B3-856E-07678D311868}"/>
    <cellStyle name="SAPBEXHLevel1X 7 6 6" xfId="37674" xr:uid="{677C3D13-E946-473D-83AD-7F6FE9998A44}"/>
    <cellStyle name="SAPBEXHLevel1X 7 7" xfId="11169" xr:uid="{2ABE9E16-D77C-4532-BB30-6D963C14C975}"/>
    <cellStyle name="SAPBEXHLevel1X 7 8" xfId="11592" xr:uid="{1B98DAD3-B074-4BDD-B77F-0B6A2A557F26}"/>
    <cellStyle name="SAPBEXHLevel1X 7 9" xfId="12053" xr:uid="{F091079E-1D0D-45A4-B2A4-76BF1E6ADA6D}"/>
    <cellStyle name="SAPBEXHLevel1X 8" xfId="1557" xr:uid="{08809101-4D7A-49E9-862A-AFCBD6B0D583}"/>
    <cellStyle name="SAPBEXHLevel1X 8 10" xfId="12791" xr:uid="{F1A93A33-76CC-4434-8BCD-8D628E9BC865}"/>
    <cellStyle name="SAPBEXHLevel1X 8 11" xfId="13482" xr:uid="{E3784932-84E0-466D-A68C-B7EE65A94FA2}"/>
    <cellStyle name="SAPBEXHLevel1X 8 12" xfId="23208" xr:uid="{24E75AD4-20F2-4379-850F-6E59FB6FDAA7}"/>
    <cellStyle name="SAPBEXHLevel1X 8 13" xfId="24774" xr:uid="{7D9F4FFC-D842-47B6-95C2-41635BF5DD6D}"/>
    <cellStyle name="SAPBEXHLevel1X 8 14" xfId="25701" xr:uid="{28EC54C6-29B0-4035-91D5-3F44BDECEA52}"/>
    <cellStyle name="SAPBEXHLevel1X 8 15" xfId="24615" xr:uid="{18B470D1-8292-4D2C-B19D-7A6D3DE25289}"/>
    <cellStyle name="SAPBEXHLevel1X 8 16" xfId="25074" xr:uid="{F8AA071F-407F-4F74-824C-78CF6A6571C8}"/>
    <cellStyle name="SAPBEXHLevel1X 8 17" xfId="25363" xr:uid="{99884CF5-D0A8-4825-B54C-612DC70EE18A}"/>
    <cellStyle name="SAPBEXHLevel1X 8 18" xfId="25818" xr:uid="{D98EECA7-4D1A-4F0C-8C60-54E077AE0603}"/>
    <cellStyle name="SAPBEXHLevel1X 8 19" xfId="28317" xr:uid="{CCF77BCB-28FC-45ED-BE8A-07ADA174B004}"/>
    <cellStyle name="SAPBEXHLevel1X 8 2" xfId="3023" xr:uid="{7F8717FE-23C4-478A-BAE6-A9539187F917}"/>
    <cellStyle name="SAPBEXHLevel1X 8 2 10" xfId="29680" xr:uid="{1143D04E-58F9-46F2-966E-E4706B5C3023}"/>
    <cellStyle name="SAPBEXHLevel1X 8 2 11" xfId="33303" xr:uid="{4DB1A8AF-6E42-44E1-9F10-51594F6182A1}"/>
    <cellStyle name="SAPBEXHLevel1X 8 2 12" xfId="40250" xr:uid="{EE35339C-631E-4A08-AB6F-0F3ECB5C17AE}"/>
    <cellStyle name="SAPBEXHLevel1X 8 2 13" xfId="40845" xr:uid="{DFD3938B-5861-417B-9CC2-635C610C90AB}"/>
    <cellStyle name="SAPBEXHLevel1X 8 2 14" xfId="42062" xr:uid="{0CECDFDB-FB34-427A-A309-C78BB9DC97BF}"/>
    <cellStyle name="SAPBEXHLevel1X 8 2 2" xfId="6359" xr:uid="{59158718-8517-427C-A21F-56C95D12EFF1}"/>
    <cellStyle name="SAPBEXHLevel1X 8 2 2 2" xfId="16666" xr:uid="{218D51C7-80A4-44E7-98B6-8D7DD0A82A7E}"/>
    <cellStyle name="SAPBEXHLevel1X 8 2 2 3" xfId="20890" xr:uid="{3256164F-10F7-4A00-8791-ADB4DF250ACB}"/>
    <cellStyle name="SAPBEXHLevel1X 8 2 2 4" xfId="30240" xr:uid="{74096F94-F78B-47FB-BCB7-959C4D493FE9}"/>
    <cellStyle name="SAPBEXHLevel1X 8 2 2 5" xfId="33812" xr:uid="{549E61E7-30C5-42BD-9765-283DC37AFD7A}"/>
    <cellStyle name="SAPBEXHLevel1X 8 2 2 6" xfId="36846" xr:uid="{033D1D51-E478-4E2A-8CF0-E1B475C40289}"/>
    <cellStyle name="SAPBEXHLevel1X 8 2 3" xfId="7304" xr:uid="{A58E30E4-EF5C-4B4A-B0E3-82C85057DB37}"/>
    <cellStyle name="SAPBEXHLevel1X 8 2 3 2" xfId="17590" xr:uid="{6C34E0DC-2C49-40FC-887E-B1F5393746B5}"/>
    <cellStyle name="SAPBEXHLevel1X 8 2 3 3" xfId="21587" xr:uid="{CC919887-FA38-4746-9EE4-28E446D3708B}"/>
    <cellStyle name="SAPBEXHLevel1X 8 2 3 4" xfId="30952" xr:uid="{6B8DAED4-5BE6-4458-BDD8-775E6326F595}"/>
    <cellStyle name="SAPBEXHLevel1X 8 2 3 5" xfId="34441" xr:uid="{A6D42974-4327-42A8-8A6A-C4E3674A1BA3}"/>
    <cellStyle name="SAPBEXHLevel1X 8 2 3 6" xfId="37424" xr:uid="{DE5FF056-F71E-4811-8050-BD58B9FA118D}"/>
    <cellStyle name="SAPBEXHLevel1X 8 2 4" xfId="8512" xr:uid="{31E7661C-B6E2-4AA1-9DE4-5383214A8F6B}"/>
    <cellStyle name="SAPBEXHLevel1X 8 2 4 2" xfId="18761" xr:uid="{F18C5207-2FB1-4801-AAAF-CE8E4379D17D}"/>
    <cellStyle name="SAPBEXHLevel1X 8 2 4 3" xfId="22655" xr:uid="{7B4017D2-4130-418A-993B-4DFA53886F44}"/>
    <cellStyle name="SAPBEXHLevel1X 8 2 4 4" xfId="32045" xr:uid="{2DCD8C73-F857-4EE4-9D09-AF884AF01641}"/>
    <cellStyle name="SAPBEXHLevel1X 8 2 4 5" xfId="35485" xr:uid="{C8B4C6F5-60F2-42E0-8D88-06057E5E5556}"/>
    <cellStyle name="SAPBEXHLevel1X 8 2 4 6" xfId="38436" xr:uid="{108F1D38-9DC7-4DD5-B629-540F942B544F}"/>
    <cellStyle name="SAPBEXHLevel1X 8 2 5" xfId="13751" xr:uid="{9AD60FF4-3C6F-44F9-8AF0-FE675E131357}"/>
    <cellStyle name="SAPBEXHLevel1X 8 2 6" xfId="14163" xr:uid="{E6409F1E-B911-4847-9512-6C6213E12004}"/>
    <cellStyle name="SAPBEXHLevel1X 8 2 7" xfId="12434" xr:uid="{7F68AF6F-3915-489D-B963-A5201851040B}"/>
    <cellStyle name="SAPBEXHLevel1X 8 2 8" xfId="23879" xr:uid="{AE8AEE33-FCCC-4D52-9535-FEAC14AF6D9A}"/>
    <cellStyle name="SAPBEXHLevel1X 8 2 9" xfId="27892" xr:uid="{6E71B855-291B-4DDF-ACE3-A362EB5EF7F4}"/>
    <cellStyle name="SAPBEXHLevel1X 8 20" xfId="28914" xr:uid="{D7EC3F4B-044B-4E93-A926-D53AE85CE192}"/>
    <cellStyle name="SAPBEXHLevel1X 8 21" xfId="39502" xr:uid="{786DFB2D-7FE9-44D8-8E5A-0F8FEAAC70D0}"/>
    <cellStyle name="SAPBEXHLevel1X 8 22" xfId="39168" xr:uid="{365FD306-981D-4127-AE7A-719156EC0F2B}"/>
    <cellStyle name="SAPBEXHLevel1X 8 23" xfId="41391" xr:uid="{5D20D747-5C69-478A-84BA-DF1460404654}"/>
    <cellStyle name="SAPBEXHLevel1X 8 3" xfId="2529" xr:uid="{C82E09DC-D455-460F-B875-D3421E53B18B}"/>
    <cellStyle name="SAPBEXHLevel1X 8 3 10" xfId="38899" xr:uid="{680C5C9A-3A81-45CA-BD55-15560E371E8B}"/>
    <cellStyle name="SAPBEXHLevel1X 8 3 11" xfId="41747" xr:uid="{5D14F8C7-D459-4E04-88E6-58D840A6BA10}"/>
    <cellStyle name="SAPBEXHLevel1X 8 3 2" xfId="5959" xr:uid="{EB52FD25-0492-4847-8016-663361A6586D}"/>
    <cellStyle name="SAPBEXHLevel1X 8 3 2 2" xfId="16270" xr:uid="{CA2FCE33-192F-4580-BADE-FDD141E33600}"/>
    <cellStyle name="SAPBEXHLevel1X 8 3 2 3" xfId="20546" xr:uid="{EE45BB95-9DC7-45B6-BDEA-8CD2E7E2E3D7}"/>
    <cellStyle name="SAPBEXHLevel1X 8 3 2 4" xfId="29888" xr:uid="{65AE34AC-4719-4F90-9198-375F972B542A}"/>
    <cellStyle name="SAPBEXHLevel1X 8 3 2 5" xfId="33481" xr:uid="{F8D1E68C-0CFA-4F81-A571-EDB81CD7DC1D}"/>
    <cellStyle name="SAPBEXHLevel1X 8 3 2 6" xfId="36530" xr:uid="{6D89BDA1-58A6-471D-A3AD-762376F415E4}"/>
    <cellStyle name="SAPBEXHLevel1X 8 3 3" xfId="4180" xr:uid="{F579C7CD-6A48-406A-B49B-57A0C1369C8F}"/>
    <cellStyle name="SAPBEXHLevel1X 8 3 3 2" xfId="14586" xr:uid="{7ED7D960-E2E7-4E95-AE86-625C6502F962}"/>
    <cellStyle name="SAPBEXHLevel1X 8 3 3 3" xfId="19206" xr:uid="{E903F47E-EF62-4C2A-B42B-60A9831ED911}"/>
    <cellStyle name="SAPBEXHLevel1X 8 3 3 4" xfId="28594" xr:uid="{FE24A443-6F80-483D-9BAC-5B1B04483625}"/>
    <cellStyle name="SAPBEXHLevel1X 8 3 3 5" xfId="27136" xr:uid="{1E0A3C69-0CAE-47A7-9096-90E3E4CB391F}"/>
    <cellStyle name="SAPBEXHLevel1X 8 3 3 6" xfId="30669" xr:uid="{3043019B-A3EB-47B0-9CD1-E74E77815CD0}"/>
    <cellStyle name="SAPBEXHLevel1X 8 3 4" xfId="8142" xr:uid="{E3D171D3-AD2C-4261-835A-4B22565584DD}"/>
    <cellStyle name="SAPBEXHLevel1X 8 3 4 2" xfId="18396" xr:uid="{26A60AEC-F977-4409-91F7-3BD987D3A8F7}"/>
    <cellStyle name="SAPBEXHLevel1X 8 3 4 3" xfId="22322" xr:uid="{6D6F5BCB-CA75-4743-BB74-526267CB0496}"/>
    <cellStyle name="SAPBEXHLevel1X 8 3 4 4" xfId="31709" xr:uid="{D44739C9-AC8A-4A4C-87A0-B8C5A8AA5FA2}"/>
    <cellStyle name="SAPBEXHLevel1X 8 3 4 5" xfId="35164" xr:uid="{C21CB78E-71A4-4D57-B0CD-813F139E258A}"/>
    <cellStyle name="SAPBEXHLevel1X 8 3 4 6" xfId="38128" xr:uid="{9C57292B-27CF-4F4A-A883-D2D399E3E7EA}"/>
    <cellStyle name="SAPBEXHLevel1X 8 3 5" xfId="12223" xr:uid="{647CA009-9122-4EA2-8A47-AF42D47BF4A6}"/>
    <cellStyle name="SAPBEXHLevel1X 8 3 6" xfId="14368" xr:uid="{354C17CF-FD76-4B88-B040-3037F06BA620}"/>
    <cellStyle name="SAPBEXHLevel1X 8 3 7" xfId="23564" xr:uid="{4D912911-AE70-48CA-8A52-E7F50B9AFF20}"/>
    <cellStyle name="SAPBEXHLevel1X 8 3 8" xfId="27509" xr:uid="{BB361D5C-4E01-4C3F-ABF9-37B9304565A4}"/>
    <cellStyle name="SAPBEXHLevel1X 8 3 9" xfId="39900" xr:uid="{828212E1-7E4F-4FEE-BE0D-24C18738590C}"/>
    <cellStyle name="SAPBEXHLevel1X 8 4" xfId="5287" xr:uid="{BA534EBE-E174-4D8B-8DC7-74BEE7A4158A}"/>
    <cellStyle name="SAPBEXHLevel1X 8 4 2" xfId="15637" xr:uid="{FEBF31C1-0510-4A5D-A7D3-F45F470DFB8D}"/>
    <cellStyle name="SAPBEXHLevel1X 8 4 3" xfId="20043" xr:uid="{4F221B53-D4BB-4051-8803-35A11E0E2FD6}"/>
    <cellStyle name="SAPBEXHLevel1X 8 4 4" xfId="29373" xr:uid="{337CA04D-6B9F-45F1-918A-D1B5130DEB0A}"/>
    <cellStyle name="SAPBEXHLevel1X 8 4 5" xfId="33016" xr:uid="{A631594A-8519-4F61-9822-A506BA9B68DC}"/>
    <cellStyle name="SAPBEXHLevel1X 8 4 6" xfId="36104" xr:uid="{AA9914B8-A5AB-4651-840A-2B2A6AAFD88F}"/>
    <cellStyle name="SAPBEXHLevel1X 8 5" xfId="4763" xr:uid="{7E2FD14A-2134-4F6C-9BC9-EC5F23D7D956}"/>
    <cellStyle name="SAPBEXHLevel1X 8 5 2" xfId="15161" xr:uid="{4E4FA963-5FC6-480C-924B-8CA7AD0EBE11}"/>
    <cellStyle name="SAPBEXHLevel1X 8 5 3" xfId="19618" xr:uid="{AEA94B9D-9055-473E-9598-CE5FB1E08015}"/>
    <cellStyle name="SAPBEXHLevel1X 8 5 4" xfId="28985" xr:uid="{51957070-C1B7-4EE1-BDE8-91F6273FA8F7}"/>
    <cellStyle name="SAPBEXHLevel1X 8 5 5" xfId="32630" xr:uid="{4E8B32CA-E699-47E7-98AB-0C76EBD3F35D}"/>
    <cellStyle name="SAPBEXHLevel1X 8 5 6" xfId="24468" xr:uid="{13962172-9FA8-42B9-BB84-CD42BAE5C782}"/>
    <cellStyle name="SAPBEXHLevel1X 8 6" xfId="7662" xr:uid="{56CFF56D-57FD-40A0-A49E-3AD262CAED82}"/>
    <cellStyle name="SAPBEXHLevel1X 8 6 2" xfId="17934" xr:uid="{21FC5921-097D-452B-8BD8-8BBE6BBA56E8}"/>
    <cellStyle name="SAPBEXHLevel1X 8 6 3" xfId="21859" xr:uid="{99FFE68F-3532-4DD4-936B-44F864E2DFFF}"/>
    <cellStyle name="SAPBEXHLevel1X 8 6 4" xfId="31242" xr:uid="{A0FD689A-0FB4-4A36-9D17-5F6DDCE3436E}"/>
    <cellStyle name="SAPBEXHLevel1X 8 6 5" xfId="34702" xr:uid="{ABB7F74D-0BC8-489A-AD49-6EC13644C977}"/>
    <cellStyle name="SAPBEXHLevel1X 8 6 6" xfId="37673" xr:uid="{47CC8648-3260-422A-BEF9-06B4873534EC}"/>
    <cellStyle name="SAPBEXHLevel1X 8 7" xfId="11170" xr:uid="{6C660888-670E-4591-8852-B76B1A9E1A97}"/>
    <cellStyle name="SAPBEXHLevel1X 8 8" xfId="11593" xr:uid="{C557B129-F069-4C0B-BF51-4D4496FBF878}"/>
    <cellStyle name="SAPBEXHLevel1X 8 9" xfId="12054" xr:uid="{C9BAEB2E-938A-498F-9F35-F159E2DF9C31}"/>
    <cellStyle name="SAPBEXHLevel1X 9" xfId="1558" xr:uid="{9FABA142-62D8-4A16-AC8D-631BAD0C775A}"/>
    <cellStyle name="SAPBEXHLevel1X 9 10" xfId="13335" xr:uid="{2FEB9735-1300-449D-B156-139BB6552F8A}"/>
    <cellStyle name="SAPBEXHLevel1X 9 11" xfId="13878" xr:uid="{F9F533B5-FF2A-4B9B-9DF5-7214A10721D7}"/>
    <cellStyle name="SAPBEXHLevel1X 9 12" xfId="23209" xr:uid="{8340DB8B-95E3-4239-A4C5-7008597A0B8B}"/>
    <cellStyle name="SAPBEXHLevel1X 9 13" xfId="26048" xr:uid="{FABCDE99-4DBF-4B03-93A4-D807CE20CC66}"/>
    <cellStyle name="SAPBEXHLevel1X 9 14" xfId="25702" xr:uid="{DB19642C-4E74-48FA-8627-1D66173AE872}"/>
    <cellStyle name="SAPBEXHLevel1X 9 15" xfId="24614" xr:uid="{73366E5B-93C7-4747-8F38-C5D252DA8527}"/>
    <cellStyle name="SAPBEXHLevel1X 9 16" xfId="25073" xr:uid="{435CD796-7E44-47E0-B316-09E2F0FD9D54}"/>
    <cellStyle name="SAPBEXHLevel1X 9 17" xfId="26620" xr:uid="{B7A1D5C8-38DF-4349-B71E-B5D2C2874EA8}"/>
    <cellStyle name="SAPBEXHLevel1X 9 18" xfId="25775" xr:uid="{7C8439A1-112E-4368-AF81-623299E7127A}"/>
    <cellStyle name="SAPBEXHLevel1X 9 19" xfId="28316" xr:uid="{66AF379A-FFDD-4473-BD7D-062BD0373DF4}"/>
    <cellStyle name="SAPBEXHLevel1X 9 2" xfId="3024" xr:uid="{85EE0BCE-C0F4-4123-ADBF-35C7D6EF5640}"/>
    <cellStyle name="SAPBEXHLevel1X 9 2 10" xfId="28885" xr:uid="{219ADCD4-63F5-4CE1-9EFA-1F41B54E8DA7}"/>
    <cellStyle name="SAPBEXHLevel1X 9 2 11" xfId="32821" xr:uid="{A7635ADE-74A2-4A3B-8E9F-B78C9F9740C6}"/>
    <cellStyle name="SAPBEXHLevel1X 9 2 12" xfId="40251" xr:uid="{98D5615F-110E-4EB8-8933-24320D0F872C}"/>
    <cellStyle name="SAPBEXHLevel1X 9 2 13" xfId="40846" xr:uid="{5AF4BA2D-60F4-4797-986D-75F2FC6D2B0E}"/>
    <cellStyle name="SAPBEXHLevel1X 9 2 14" xfId="42063" xr:uid="{047F8DF8-6D36-441F-8EC0-F89808B40ADF}"/>
    <cellStyle name="SAPBEXHLevel1X 9 2 2" xfId="6360" xr:uid="{0EB9EE22-EB11-4BCA-96FF-FC3F5E467E8E}"/>
    <cellStyle name="SAPBEXHLevel1X 9 2 2 2" xfId="16667" xr:uid="{24CBF828-24C2-4527-8629-0D313B351BDD}"/>
    <cellStyle name="SAPBEXHLevel1X 9 2 2 3" xfId="20891" xr:uid="{83406982-4621-4EC2-A502-5B797B45C6CF}"/>
    <cellStyle name="SAPBEXHLevel1X 9 2 2 4" xfId="30241" xr:uid="{4D141A06-249B-462A-8CB1-A852ABBAC206}"/>
    <cellStyle name="SAPBEXHLevel1X 9 2 2 5" xfId="33813" xr:uid="{2CF572A2-3126-4762-8B7E-FD8FB9480CB6}"/>
    <cellStyle name="SAPBEXHLevel1X 9 2 2 6" xfId="36847" xr:uid="{5D49FE2B-85A2-4B69-89F2-1B30CE60B515}"/>
    <cellStyle name="SAPBEXHLevel1X 9 2 3" xfId="7305" xr:uid="{8CB20D72-2FB8-48BC-9ABE-6A19E07F4BFE}"/>
    <cellStyle name="SAPBEXHLevel1X 9 2 3 2" xfId="17591" xr:uid="{6A8C11E1-DADC-4B95-87A6-D9002A4A9CED}"/>
    <cellStyle name="SAPBEXHLevel1X 9 2 3 3" xfId="21588" xr:uid="{E2F72931-2336-4176-9533-FF1CECA5C153}"/>
    <cellStyle name="SAPBEXHLevel1X 9 2 3 4" xfId="30953" xr:uid="{D531B9C8-9B0B-48F7-B64E-01ADB93B6147}"/>
    <cellStyle name="SAPBEXHLevel1X 9 2 3 5" xfId="34442" xr:uid="{92239242-E833-4BBF-81B3-0535C00EDA9B}"/>
    <cellStyle name="SAPBEXHLevel1X 9 2 3 6" xfId="37425" xr:uid="{F1EC2774-A8D9-4D7E-B48B-75D29007E319}"/>
    <cellStyle name="SAPBEXHLevel1X 9 2 4" xfId="8513" xr:uid="{3E4FA055-DB51-4419-B847-15C9D9BEFB2F}"/>
    <cellStyle name="SAPBEXHLevel1X 9 2 4 2" xfId="18762" xr:uid="{536ECA35-0AD2-4D47-8CBF-063F03BDE0B2}"/>
    <cellStyle name="SAPBEXHLevel1X 9 2 4 3" xfId="22656" xr:uid="{09B346DD-5A20-4CC1-8F32-9E9ADEA93407}"/>
    <cellStyle name="SAPBEXHLevel1X 9 2 4 4" xfId="32046" xr:uid="{070C8B0B-B97B-4B0D-B5B9-90D5EF6BF706}"/>
    <cellStyle name="SAPBEXHLevel1X 9 2 4 5" xfId="35486" xr:uid="{679873E3-F991-4C6D-8E9B-E780F28B49D5}"/>
    <cellStyle name="SAPBEXHLevel1X 9 2 4 6" xfId="38437" xr:uid="{90AD5E3F-B828-49F5-88BC-2D13ED91836F}"/>
    <cellStyle name="SAPBEXHLevel1X 9 2 5" xfId="13752" xr:uid="{BAFF8E6B-61C1-4131-95AB-2809F836963E}"/>
    <cellStyle name="SAPBEXHLevel1X 9 2 6" xfId="13253" xr:uid="{B57507A2-6484-4A20-86AD-76371A5A9AF4}"/>
    <cellStyle name="SAPBEXHLevel1X 9 2 7" xfId="13891" xr:uid="{7BF6A901-C201-4514-8E31-6960821A0242}"/>
    <cellStyle name="SAPBEXHLevel1X 9 2 8" xfId="23880" xr:uid="{656AD402-B1AB-43A8-82A8-C17F7A8F1DBE}"/>
    <cellStyle name="SAPBEXHLevel1X 9 2 9" xfId="27893" xr:uid="{37C5E002-27B0-46AF-A312-74FDF6D627A2}"/>
    <cellStyle name="SAPBEXHLevel1X 9 20" xfId="25992" xr:uid="{3E6F985A-1786-4BEA-8EBD-84A292C0BF6F}"/>
    <cellStyle name="SAPBEXHLevel1X 9 21" xfId="39503" xr:uid="{AD4E48A2-DEF1-4DA2-864F-A66605C7BD41}"/>
    <cellStyle name="SAPBEXHLevel1X 9 22" xfId="39167" xr:uid="{BAE1B95F-C8A6-4BD8-9903-E45920EF9546}"/>
    <cellStyle name="SAPBEXHLevel1X 9 23" xfId="41392" xr:uid="{74841294-0E92-45B1-8945-4755F399D1F5}"/>
    <cellStyle name="SAPBEXHLevel1X 9 3" xfId="2530" xr:uid="{A9E21BBC-17C9-405A-9A94-695A75DFEF18}"/>
    <cellStyle name="SAPBEXHLevel1X 9 3 10" xfId="38898" xr:uid="{8E5E5857-8092-435F-9EEC-58DB782EC339}"/>
    <cellStyle name="SAPBEXHLevel1X 9 3 11" xfId="41748" xr:uid="{CACD0AF9-09F7-4F42-B8D8-00BEFAF01BE4}"/>
    <cellStyle name="SAPBEXHLevel1X 9 3 2" xfId="5960" xr:uid="{4898F5B2-3F88-4D73-B431-10095474694C}"/>
    <cellStyle name="SAPBEXHLevel1X 9 3 2 2" xfId="16271" xr:uid="{29CF256F-A556-4AD8-B145-4CF5300BD39F}"/>
    <cellStyle name="SAPBEXHLevel1X 9 3 2 3" xfId="20547" xr:uid="{AD6F806F-7AAE-421C-9DDA-5A33A6B9EB17}"/>
    <cellStyle name="SAPBEXHLevel1X 9 3 2 4" xfId="29889" xr:uid="{CCFE4236-6A94-4541-A94C-E5A604B5B6DB}"/>
    <cellStyle name="SAPBEXHLevel1X 9 3 2 5" xfId="33482" xr:uid="{60FCB7D2-503F-438F-BB2F-A782C45BEBB3}"/>
    <cellStyle name="SAPBEXHLevel1X 9 3 2 6" xfId="36531" xr:uid="{31B93F63-84F8-4769-AE4B-15BF616FF801}"/>
    <cellStyle name="SAPBEXHLevel1X 9 3 3" xfId="4179" xr:uid="{983EA034-2DCB-477B-A912-AB622668C3A3}"/>
    <cellStyle name="SAPBEXHLevel1X 9 3 3 2" xfId="14585" xr:uid="{1DFBAD15-C12C-4406-9E7C-3BF14AEA0789}"/>
    <cellStyle name="SAPBEXHLevel1X 9 3 3 3" xfId="19205" xr:uid="{D2A97F02-3DC4-4CFE-A553-30F2C74ED5D3}"/>
    <cellStyle name="SAPBEXHLevel1X 9 3 3 4" xfId="28593" xr:uid="{089CFF7D-8D04-4521-A85C-6A08C55282BA}"/>
    <cellStyle name="SAPBEXHLevel1X 9 3 3 5" xfId="27135" xr:uid="{10A3938F-D0F2-47CE-861D-ED17E206C6C8}"/>
    <cellStyle name="SAPBEXHLevel1X 9 3 3 6" xfId="28924" xr:uid="{2789A467-B7FE-4262-AD2D-6DFCE95593BC}"/>
    <cellStyle name="SAPBEXHLevel1X 9 3 4" xfId="8143" xr:uid="{27CBC875-5D85-4C3A-BA0D-F9CCA0FE5378}"/>
    <cellStyle name="SAPBEXHLevel1X 9 3 4 2" xfId="18397" xr:uid="{3CE625D9-F1C3-4448-B5FB-A767A5DAD0A3}"/>
    <cellStyle name="SAPBEXHLevel1X 9 3 4 3" xfId="22323" xr:uid="{25F833BB-BC74-4456-B859-727F2DED4C94}"/>
    <cellStyle name="SAPBEXHLevel1X 9 3 4 4" xfId="31710" xr:uid="{697BF0CD-B43E-41B9-876F-380CC15B0F5C}"/>
    <cellStyle name="SAPBEXHLevel1X 9 3 4 5" xfId="35165" xr:uid="{3EA9DD95-F3D3-4B6D-AB06-0629243CD2EC}"/>
    <cellStyle name="SAPBEXHLevel1X 9 3 4 6" xfId="38129" xr:uid="{E5688F95-D45D-47C2-92C7-BD122111F1A2}"/>
    <cellStyle name="SAPBEXHLevel1X 9 3 5" xfId="12224" xr:uid="{A6373039-7856-44E9-9B06-C2FE5726C4B7}"/>
    <cellStyle name="SAPBEXHLevel1X 9 3 6" xfId="19737" xr:uid="{CF1AE65C-010F-417A-93F5-22588EAFBA6A}"/>
    <cellStyle name="SAPBEXHLevel1X 9 3 7" xfId="23565" xr:uid="{2014CA6F-2537-4C2F-9288-1D662888E455}"/>
    <cellStyle name="SAPBEXHLevel1X 9 3 8" xfId="27510" xr:uid="{A76EF54E-329F-44A0-A7D4-3C476248776C}"/>
    <cellStyle name="SAPBEXHLevel1X 9 3 9" xfId="39901" xr:uid="{9F59969E-8279-4652-9801-1E1408636D6D}"/>
    <cellStyle name="SAPBEXHLevel1X 9 4" xfId="5288" xr:uid="{41C56FD3-2930-4E5F-8ADB-922205B2978C}"/>
    <cellStyle name="SAPBEXHLevel1X 9 4 2" xfId="15638" xr:uid="{99DF96E8-79B5-4D55-8D94-217FB228A42F}"/>
    <cellStyle name="SAPBEXHLevel1X 9 4 3" xfId="20044" xr:uid="{6B77590F-CFB7-46DE-A69F-761D7FFF8FE8}"/>
    <cellStyle name="SAPBEXHLevel1X 9 4 4" xfId="29374" xr:uid="{2BB1235C-2EB1-4AE7-8E7D-FA4214156F1F}"/>
    <cellStyle name="SAPBEXHLevel1X 9 4 5" xfId="33017" xr:uid="{66AD7DB5-4A10-409F-8B14-5949EDC7F033}"/>
    <cellStyle name="SAPBEXHLevel1X 9 4 6" xfId="36105" xr:uid="{031D234B-BB50-414B-A6E7-FFFECFD50200}"/>
    <cellStyle name="SAPBEXHLevel1X 9 5" xfId="4762" xr:uid="{6FD71D1F-343E-41CA-A0B4-447D9770A97D}"/>
    <cellStyle name="SAPBEXHLevel1X 9 5 2" xfId="15160" xr:uid="{11EE285E-10F3-4F23-A9D5-05F61C3928B7}"/>
    <cellStyle name="SAPBEXHLevel1X 9 5 3" xfId="19617" xr:uid="{BDA686F4-8C17-4B1F-9E50-C363EE68E982}"/>
    <cellStyle name="SAPBEXHLevel1X 9 5 4" xfId="28984" xr:uid="{B2E0CD9F-6BC9-4474-961F-D24AD4A10B90}"/>
    <cellStyle name="SAPBEXHLevel1X 9 5 5" xfId="32629" xr:uid="{24AAF94C-01AC-4D55-85DF-DA738A6C0094}"/>
    <cellStyle name="SAPBEXHLevel1X 9 5 6" xfId="24469" xr:uid="{A1D91C92-5BDF-4839-82F5-266959362DE3}"/>
    <cellStyle name="SAPBEXHLevel1X 9 6" xfId="6960" xr:uid="{A042C58A-BF31-4866-9AE7-7FA1151A1274}"/>
    <cellStyle name="SAPBEXHLevel1X 9 6 2" xfId="17250" xr:uid="{9CFAFBD2-2887-4CEC-9823-E6EEE6727D31}"/>
    <cellStyle name="SAPBEXHLevel1X 9 6 3" xfId="21304" xr:uid="{A0E36A0C-E7F8-4E6B-9F84-2E876DC75AE7}"/>
    <cellStyle name="SAPBEXHLevel1X 9 6 4" xfId="30674" xr:uid="{9C43B955-FF2D-4C3F-A439-1F88E4D657DB}"/>
    <cellStyle name="SAPBEXHLevel1X 9 6 5" xfId="34174" xr:uid="{960A7E45-54A5-4C66-B61B-A043CCCE03E2}"/>
    <cellStyle name="SAPBEXHLevel1X 9 6 6" xfId="37181" xr:uid="{E20CCB83-7BE4-42CD-AC37-BCD19ABC72D6}"/>
    <cellStyle name="SAPBEXHLevel1X 9 7" xfId="11171" xr:uid="{7F023E3B-F65E-4F87-9A00-9E2072939B66}"/>
    <cellStyle name="SAPBEXHLevel1X 9 8" xfId="11594" xr:uid="{1197AE89-BA99-458E-B82F-CEB58B5CFB26}"/>
    <cellStyle name="SAPBEXHLevel1X 9 9" xfId="12055" xr:uid="{CF330AFB-DBAB-4473-8372-827EAAC78FFD}"/>
    <cellStyle name="SAPBEXHLevel1X_1_FS10_10.1_เงินให้กู้ยืมและเงินให้กู้ยืม_Q254_2" xfId="2231" xr:uid="{233A5D7B-184E-4147-8DF5-6AB8AC7C229C}"/>
    <cellStyle name="SAPBEXHLevel2" xfId="1559" xr:uid="{EE53B459-D080-4B7E-A45F-3F5D4ECBDBEB}"/>
    <cellStyle name="SAPBEXHLevel2 10" xfId="1560" xr:uid="{890206AF-8A72-49A2-B7CE-09CED3EC0D5D}"/>
    <cellStyle name="SAPBEXHLevel2 10 10" xfId="12793" xr:uid="{B7712EF3-F184-4A5D-9385-4E1D16F3E8EE}"/>
    <cellStyle name="SAPBEXHLevel2 10 11" xfId="13483" xr:uid="{B7FB8CC4-E66E-4A4C-AB39-4AA7972081CA}"/>
    <cellStyle name="SAPBEXHLevel2 10 12" xfId="23211" xr:uid="{41593834-0ADE-4B00-8290-D901ED255463}"/>
    <cellStyle name="SAPBEXHLevel2 10 13" xfId="24772" xr:uid="{B744BAFA-5277-4FA9-924D-EB3723E14BFE}"/>
    <cellStyle name="SAPBEXHLevel2 10 14" xfId="25704" xr:uid="{9181C71A-2E35-4B0B-A531-46E5DA2AEE53}"/>
    <cellStyle name="SAPBEXHLevel2 10 15" xfId="24613" xr:uid="{DDD1532E-DF67-41BE-AB6C-8445E40C0FB4}"/>
    <cellStyle name="SAPBEXHLevel2 10 16" xfId="26797" xr:uid="{73AC49C7-A1C7-408E-9929-AEB4B73F44FB}"/>
    <cellStyle name="SAPBEXHLevel2 10 17" xfId="26979" xr:uid="{5E4554CF-9AD2-49B4-B979-3D8CBE2B4A79}"/>
    <cellStyle name="SAPBEXHLevel2 10 18" xfId="27274" xr:uid="{6B155489-1E62-4184-80FB-2C01ADE5F669}"/>
    <cellStyle name="SAPBEXHLevel2 10 19" xfId="28314" xr:uid="{668ADB9F-E043-457F-8484-002CFAF4A289}"/>
    <cellStyle name="SAPBEXHLevel2 10 2" xfId="3025" xr:uid="{651FD049-6654-49B2-B7A2-E67446DC13C4}"/>
    <cellStyle name="SAPBEXHLevel2 10 2 10" xfId="32179" xr:uid="{3C025A8A-D588-4A11-BE4D-F83419D2C6DA}"/>
    <cellStyle name="SAPBEXHLevel2 10 2 11" xfId="32563" xr:uid="{567BB159-135A-4286-8425-A69E549A0C49}"/>
    <cellStyle name="SAPBEXHLevel2 10 2 12" xfId="40252" xr:uid="{772466C0-669C-4539-AA7A-F614F8240C25}"/>
    <cellStyle name="SAPBEXHLevel2 10 2 13" xfId="40847" xr:uid="{A2878C3E-F56D-4700-B250-A3AF077957AD}"/>
    <cellStyle name="SAPBEXHLevel2 10 2 14" xfId="42064" xr:uid="{199FFC33-4BA7-4343-BD3B-38B71C6A8AF3}"/>
    <cellStyle name="SAPBEXHLevel2 10 2 2" xfId="6361" xr:uid="{D0507589-EEC1-4438-AF1B-9889228D84C0}"/>
    <cellStyle name="SAPBEXHLevel2 10 2 2 2" xfId="16668" xr:uid="{B9C83A2A-4EF0-436F-AAED-FCD470AD4444}"/>
    <cellStyle name="SAPBEXHLevel2 10 2 2 3" xfId="20892" xr:uid="{9345E8A0-ECBC-4470-92FC-E1382D98719F}"/>
    <cellStyle name="SAPBEXHLevel2 10 2 2 4" xfId="30242" xr:uid="{C407AD87-D223-4B28-BED3-5CF20C6673FE}"/>
    <cellStyle name="SAPBEXHLevel2 10 2 2 5" xfId="33814" xr:uid="{7F47BBD2-8DB9-4BC1-8212-8CF11E820BE8}"/>
    <cellStyle name="SAPBEXHLevel2 10 2 2 6" xfId="36848" xr:uid="{22998065-242E-4210-8341-5842B8EC8E5F}"/>
    <cellStyle name="SAPBEXHLevel2 10 2 3" xfId="7306" xr:uid="{67409403-D06E-42CE-8E22-3C1080684FCB}"/>
    <cellStyle name="SAPBEXHLevel2 10 2 3 2" xfId="17592" xr:uid="{E4D88422-7F7A-4392-BBDB-9851F88BA54A}"/>
    <cellStyle name="SAPBEXHLevel2 10 2 3 3" xfId="21589" xr:uid="{3EC1A9EE-24FB-4770-BE24-5AFA1D1AEB5F}"/>
    <cellStyle name="SAPBEXHLevel2 10 2 3 4" xfId="30954" xr:uid="{5D4B70DC-2921-48E8-BC16-4E7739F506B4}"/>
    <cellStyle name="SAPBEXHLevel2 10 2 3 5" xfId="34443" xr:uid="{7DC01956-E2D7-46AC-A9DB-B270A43123B9}"/>
    <cellStyle name="SAPBEXHLevel2 10 2 3 6" xfId="37426" xr:uid="{F2320F99-D372-465C-BF74-6C095929A397}"/>
    <cellStyle name="SAPBEXHLevel2 10 2 4" xfId="8514" xr:uid="{A7DD5ECF-ED40-4064-9C69-589EFFB71D49}"/>
    <cellStyle name="SAPBEXHLevel2 10 2 4 2" xfId="18763" xr:uid="{757085BB-6BF8-4EF4-AD6E-D3023BDF86D8}"/>
    <cellStyle name="SAPBEXHLevel2 10 2 4 3" xfId="22657" xr:uid="{A37C1188-2B6B-4800-A547-B2349B5C1873}"/>
    <cellStyle name="SAPBEXHLevel2 10 2 4 4" xfId="32047" xr:uid="{E26D1FB9-1E09-43A5-9BCD-9650E109A01E}"/>
    <cellStyle name="SAPBEXHLevel2 10 2 4 5" xfId="35487" xr:uid="{42DC62B1-1563-4592-AB37-51A91E25DC7F}"/>
    <cellStyle name="SAPBEXHLevel2 10 2 4 6" xfId="38438" xr:uid="{DD2B19F8-D429-4952-A9F9-1932A44D443A}"/>
    <cellStyle name="SAPBEXHLevel2 10 2 5" xfId="13753" xr:uid="{E98E517A-92A0-4BD0-A134-078759D5290E}"/>
    <cellStyle name="SAPBEXHLevel2 10 2 6" xfId="12385" xr:uid="{BB6B2DE2-4C06-45CA-ACE2-9BE3D31C1D9D}"/>
    <cellStyle name="SAPBEXHLevel2 10 2 7" xfId="21209" xr:uid="{72A01C06-ADAE-466D-94AB-EE68818957C2}"/>
    <cellStyle name="SAPBEXHLevel2 10 2 8" xfId="23881" xr:uid="{D7D8D82E-B0AB-484A-ACE4-AD5A64BDE341}"/>
    <cellStyle name="SAPBEXHLevel2 10 2 9" xfId="27894" xr:uid="{BC43DE2F-F6D2-4587-BFED-EA1441B1206A}"/>
    <cellStyle name="SAPBEXHLevel2 10 20" xfId="33933" xr:uid="{CF168697-05C7-4531-B6CF-AAD8FDB5A3BA}"/>
    <cellStyle name="SAPBEXHLevel2 10 21" xfId="39505" xr:uid="{5AA2E290-F695-4B12-8B5E-A6907C4E56BC}"/>
    <cellStyle name="SAPBEXHLevel2 10 22" xfId="39165" xr:uid="{77014179-7647-49BC-AA09-F9C27181D562}"/>
    <cellStyle name="SAPBEXHLevel2 10 23" xfId="41394" xr:uid="{813CFB03-F8B8-4872-B0F9-ABB3DA7895F7}"/>
    <cellStyle name="SAPBEXHLevel2 10 3" xfId="2532" xr:uid="{3F8A170E-C240-4A64-ACAA-762194B54AFD}"/>
    <cellStyle name="SAPBEXHLevel2 10 3 10" xfId="38896" xr:uid="{A7F67AC0-42CA-4574-8D57-0DF70295FA69}"/>
    <cellStyle name="SAPBEXHLevel2 10 3 11" xfId="41750" xr:uid="{DC883A8E-B540-4FD9-83F8-8BA7AF6BE0C6}"/>
    <cellStyle name="SAPBEXHLevel2 10 3 2" xfId="5962" xr:uid="{9D47FFA6-9ACB-4A81-81E9-E2175D9CB8F7}"/>
    <cellStyle name="SAPBEXHLevel2 10 3 2 2" xfId="16273" xr:uid="{31BE824A-4947-48B9-959D-E5EE11CB1111}"/>
    <cellStyle name="SAPBEXHLevel2 10 3 2 3" xfId="20549" xr:uid="{32FB77E6-1E98-46C3-AE01-C4A93A01B6F1}"/>
    <cellStyle name="SAPBEXHLevel2 10 3 2 4" xfId="29891" xr:uid="{D5BF9710-C2E5-4607-BDE6-B7B4DA7E639B}"/>
    <cellStyle name="SAPBEXHLevel2 10 3 2 5" xfId="33484" xr:uid="{BC8CE927-F5A0-4CA7-BC25-CE0108C5EB51}"/>
    <cellStyle name="SAPBEXHLevel2 10 3 2 6" xfId="36533" xr:uid="{4220E23B-26DA-4300-8BDB-7141748431F1}"/>
    <cellStyle name="SAPBEXHLevel2 10 3 3" xfId="4177" xr:uid="{F0B3DA6D-5854-4D4A-8023-8BBDBBE9DC87}"/>
    <cellStyle name="SAPBEXHLevel2 10 3 3 2" xfId="14583" xr:uid="{61C8002E-26C3-442F-86EC-6196C1F51931}"/>
    <cellStyle name="SAPBEXHLevel2 10 3 3 3" xfId="19203" xr:uid="{6B5FE128-5937-42F8-82BD-3C35FC7EC1DD}"/>
    <cellStyle name="SAPBEXHLevel2 10 3 3 4" xfId="28591" xr:uid="{AA959F28-6B66-4EA2-82DC-C35A3198FE6D}"/>
    <cellStyle name="SAPBEXHLevel2 10 3 3 5" xfId="27133" xr:uid="{CF1499F4-1932-4895-B2F8-EFC43D2D5C9A}"/>
    <cellStyle name="SAPBEXHLevel2 10 3 3 6" xfId="26659" xr:uid="{22CCA680-09BA-4B97-B342-DDB49917A9D6}"/>
    <cellStyle name="SAPBEXHLevel2 10 3 4" xfId="8145" xr:uid="{53BD6BF1-F22C-4367-B864-DE4BFEA1BF5B}"/>
    <cellStyle name="SAPBEXHLevel2 10 3 4 2" xfId="18399" xr:uid="{66D1D289-D7F7-4D38-BBCA-25202B1DE05B}"/>
    <cellStyle name="SAPBEXHLevel2 10 3 4 3" xfId="22325" xr:uid="{C61C8A88-E879-42CB-957F-E9D6A25D8B19}"/>
    <cellStyle name="SAPBEXHLevel2 10 3 4 4" xfId="31712" xr:uid="{6213C454-7461-43DB-B400-17762B190BDE}"/>
    <cellStyle name="SAPBEXHLevel2 10 3 4 5" xfId="35167" xr:uid="{EA31F123-6AAE-4A92-8CC7-87151BC1B6E1}"/>
    <cellStyle name="SAPBEXHLevel2 10 3 4 6" xfId="38131" xr:uid="{F0F0CEC0-35F3-406B-B375-C54FB8C006D5}"/>
    <cellStyle name="SAPBEXHLevel2 10 3 5" xfId="12226" xr:uid="{0787440F-9C7F-4157-BBAE-7D500818FD56}"/>
    <cellStyle name="SAPBEXHLevel2 10 3 6" xfId="19553" xr:uid="{00135FE9-BA4B-4E3E-97A5-46D74D38CE68}"/>
    <cellStyle name="SAPBEXHLevel2 10 3 7" xfId="23567" xr:uid="{F13242C5-140F-492D-8ED6-79456A9E7291}"/>
    <cellStyle name="SAPBEXHLevel2 10 3 8" xfId="27512" xr:uid="{5038700D-2007-4C39-B85E-70A1C1ED8ACC}"/>
    <cellStyle name="SAPBEXHLevel2 10 3 9" xfId="39903" xr:uid="{E5D609C1-A03C-47D4-A528-83EF9EC450A0}"/>
    <cellStyle name="SAPBEXHLevel2 10 4" xfId="5290" xr:uid="{5B4E1903-7EB0-4CA5-B07E-0C8C2008E70C}"/>
    <cellStyle name="SAPBEXHLevel2 10 4 2" xfId="15640" xr:uid="{D67A5109-A880-482D-BF7B-1D4FF57CDFDF}"/>
    <cellStyle name="SAPBEXHLevel2 10 4 3" xfId="20046" xr:uid="{59B9D7B9-6C3E-405A-9B71-151E149482FA}"/>
    <cellStyle name="SAPBEXHLevel2 10 4 4" xfId="29376" xr:uid="{FB97A3B9-0DEE-43E0-A3B6-9BA35D76F956}"/>
    <cellStyle name="SAPBEXHLevel2 10 4 5" xfId="33019" xr:uid="{A2E639F2-7AB1-46A9-A921-7DE8301C840B}"/>
    <cellStyle name="SAPBEXHLevel2 10 4 6" xfId="36107" xr:uid="{D9DBCAC6-2A3B-4885-A6DE-573EA696830B}"/>
    <cellStyle name="SAPBEXHLevel2 10 5" xfId="4760" xr:uid="{E52E1A87-C2FD-4D34-8459-2FDD36DF00EF}"/>
    <cellStyle name="SAPBEXHLevel2 10 5 2" xfId="15158" xr:uid="{03C56A6A-B8F7-4E8C-A8B4-ECF77F99B4F3}"/>
    <cellStyle name="SAPBEXHLevel2 10 5 3" xfId="19615" xr:uid="{880DC5B5-7A05-4F84-87FD-161A34C26BEC}"/>
    <cellStyle name="SAPBEXHLevel2 10 5 4" xfId="28982" xr:uid="{DCC863AE-D547-4309-97FD-A38C7DC535E3}"/>
    <cellStyle name="SAPBEXHLevel2 10 5 5" xfId="32627" xr:uid="{DE8E9FAB-D86B-420B-A0A0-04E233FAA50C}"/>
    <cellStyle name="SAPBEXHLevel2 10 5 6" xfId="24474" xr:uid="{41FC79F8-9DF0-4996-950E-194271280BA9}"/>
    <cellStyle name="SAPBEXHLevel2 10 6" xfId="7660" xr:uid="{74F4CB89-ABA6-4408-8321-EFA350885518}"/>
    <cellStyle name="SAPBEXHLevel2 10 6 2" xfId="17932" xr:uid="{B6FF6104-51B8-4831-B82B-7F63A0755823}"/>
    <cellStyle name="SAPBEXHLevel2 10 6 3" xfId="21857" xr:uid="{CD3FEA9C-D875-43AD-98EF-2074AF8D07AD}"/>
    <cellStyle name="SAPBEXHLevel2 10 6 4" xfId="31240" xr:uid="{87D6872B-809F-474F-B510-3AF35CA8C9E9}"/>
    <cellStyle name="SAPBEXHLevel2 10 6 5" xfId="34700" xr:uid="{6BD28200-C749-4BB8-86BD-1DA8DC3F2292}"/>
    <cellStyle name="SAPBEXHLevel2 10 6 6" xfId="37671" xr:uid="{BF8C0228-7763-428C-800F-8EF188D5D95A}"/>
    <cellStyle name="SAPBEXHLevel2 10 7" xfId="11172" xr:uid="{7C4F9452-FF4E-4F29-9498-EE507C830805}"/>
    <cellStyle name="SAPBEXHLevel2 10 8" xfId="11596" xr:uid="{ECB44496-CC4F-43E8-A3EB-4483683663CC}"/>
    <cellStyle name="SAPBEXHLevel2 10 9" xfId="12057" xr:uid="{BB8CE0F5-218B-4E90-8E42-9209F436104E}"/>
    <cellStyle name="SAPBEXHLevel2 11" xfId="1561" xr:uid="{D79498B6-7FDC-4512-813C-4FCF2FC38024}"/>
    <cellStyle name="SAPBEXHLevel2 11 10" xfId="13337" xr:uid="{AD1C9037-EA25-423B-A9D7-5EACE4F8C612}"/>
    <cellStyle name="SAPBEXHLevel2 11 11" xfId="13484" xr:uid="{1285A4C0-ED23-49FC-8578-BD16709076DC}"/>
    <cellStyle name="SAPBEXHLevel2 11 12" xfId="23212" xr:uid="{705B2F16-00C0-4EAF-9286-C7196D5E0136}"/>
    <cellStyle name="SAPBEXHLevel2 11 13" xfId="24771" xr:uid="{A17B28F9-B11F-42DB-B2A8-1B71CB6DC428}"/>
    <cellStyle name="SAPBEXHLevel2 11 14" xfId="25705" xr:uid="{851F3FE5-72E8-4BA1-9028-C43D416004E2}"/>
    <cellStyle name="SAPBEXHLevel2 11 15" xfId="24612" xr:uid="{41CB07AD-24C9-47D3-8696-FA635DC5B1B8}"/>
    <cellStyle name="SAPBEXHLevel2 11 16" xfId="25071" xr:uid="{EB20E313-1CC5-4E7D-90A4-5B89AB3A02D4}"/>
    <cellStyle name="SAPBEXHLevel2 11 17" xfId="25361" xr:uid="{D1561CCA-2820-4F56-B112-7DCDEC1F8FF0}"/>
    <cellStyle name="SAPBEXHLevel2 11 18" xfId="27275" xr:uid="{64FB20DF-63AE-4ED2-9367-D3D95C9561C4}"/>
    <cellStyle name="SAPBEXHLevel2 11 19" xfId="28313" xr:uid="{C9A7FD2F-87B5-4291-B4A1-7BD46A2D2A14}"/>
    <cellStyle name="SAPBEXHLevel2 11 2" xfId="3026" xr:uid="{C956FEE8-EDAC-4A03-B673-70C185998812}"/>
    <cellStyle name="SAPBEXHLevel2 11 2 10" xfId="31101" xr:uid="{92BB6FDA-45AF-4E47-AEEC-010CCC87D4AB}"/>
    <cellStyle name="SAPBEXHLevel2 11 2 11" xfId="27240" xr:uid="{A2293EAB-7D46-46FE-A697-86EC7EF86F21}"/>
    <cellStyle name="SAPBEXHLevel2 11 2 12" xfId="40253" xr:uid="{C96861AB-6F3E-4AC2-A78E-1789EBD9664D}"/>
    <cellStyle name="SAPBEXHLevel2 11 2 13" xfId="40848" xr:uid="{08668788-75A1-4FEA-9FA7-50CC971293F7}"/>
    <cellStyle name="SAPBEXHLevel2 11 2 14" xfId="42065" xr:uid="{8F1A0B88-AB29-4FD1-AE48-705850983CC6}"/>
    <cellStyle name="SAPBEXHLevel2 11 2 2" xfId="6362" xr:uid="{5D5E75B1-C01B-45FB-975F-D8980C63E6F7}"/>
    <cellStyle name="SAPBEXHLevel2 11 2 2 2" xfId="16669" xr:uid="{E8ED6C15-E914-4417-84AA-5781C32268C4}"/>
    <cellStyle name="SAPBEXHLevel2 11 2 2 3" xfId="20893" xr:uid="{59D91E66-F4E6-4F6A-90AE-C6E2A75AD17C}"/>
    <cellStyle name="SAPBEXHLevel2 11 2 2 4" xfId="30243" xr:uid="{2DC907C5-CCC0-4F3A-A631-33F44077B786}"/>
    <cellStyle name="SAPBEXHLevel2 11 2 2 5" xfId="33815" xr:uid="{F282CB88-01D7-45C4-A1D6-D308D24B6B3F}"/>
    <cellStyle name="SAPBEXHLevel2 11 2 2 6" xfId="36849" xr:uid="{FC85A5B3-AED4-43DD-A9FA-E628FA02FAE4}"/>
    <cellStyle name="SAPBEXHLevel2 11 2 3" xfId="7307" xr:uid="{7E615138-A475-4814-B8B1-37F72BAB8BE7}"/>
    <cellStyle name="SAPBEXHLevel2 11 2 3 2" xfId="17593" xr:uid="{76640C4F-7205-491E-ADD0-FDC86B40DCF7}"/>
    <cellStyle name="SAPBEXHLevel2 11 2 3 3" xfId="21590" xr:uid="{42A98D94-F2D0-4D7F-9388-8D5A027F0FA9}"/>
    <cellStyle name="SAPBEXHLevel2 11 2 3 4" xfId="30955" xr:uid="{2D6ECC6E-34E8-4220-97E2-9BA4AE34FE79}"/>
    <cellStyle name="SAPBEXHLevel2 11 2 3 5" xfId="34444" xr:uid="{A1953A45-9FDC-4CCA-9FF9-0B8C3DE237C6}"/>
    <cellStyle name="SAPBEXHLevel2 11 2 3 6" xfId="37427" xr:uid="{8FCD9D0E-2A02-4F82-8C09-CC0158871F5B}"/>
    <cellStyle name="SAPBEXHLevel2 11 2 4" xfId="8515" xr:uid="{7B6FF37E-ED49-44DF-87DF-F648A2A18861}"/>
    <cellStyle name="SAPBEXHLevel2 11 2 4 2" xfId="18764" xr:uid="{27AA2E42-B500-4972-B34E-3BF96D2F8EAC}"/>
    <cellStyle name="SAPBEXHLevel2 11 2 4 3" xfId="22658" xr:uid="{5F7E59F8-C105-4122-A9A9-1F40D84170C2}"/>
    <cellStyle name="SAPBEXHLevel2 11 2 4 4" xfId="32048" xr:uid="{8A85FDC6-128D-400C-9228-C7BDA2234892}"/>
    <cellStyle name="SAPBEXHLevel2 11 2 4 5" xfId="35488" xr:uid="{913C4308-A0C1-40D4-8931-CCBAA4D18B4A}"/>
    <cellStyle name="SAPBEXHLevel2 11 2 4 6" xfId="38439" xr:uid="{7480A148-FB13-4055-98B8-735983C9C37E}"/>
    <cellStyle name="SAPBEXHLevel2 11 2 5" xfId="13754" xr:uid="{D5849424-7195-443B-91DD-A25051AC1FB4}"/>
    <cellStyle name="SAPBEXHLevel2 11 2 6" xfId="14049" xr:uid="{F2896764-5B17-4B31-93A3-C581E27D0E4B}"/>
    <cellStyle name="SAPBEXHLevel2 11 2 7" xfId="21292" xr:uid="{A79E81C5-4D0C-4E7A-9C80-009382F00019}"/>
    <cellStyle name="SAPBEXHLevel2 11 2 8" xfId="23882" xr:uid="{6E72B1C8-C1E7-4C75-8FFF-B874FABF7D69}"/>
    <cellStyle name="SAPBEXHLevel2 11 2 9" xfId="27895" xr:uid="{B2421DFA-41EA-4344-9B99-B78B428A0DE5}"/>
    <cellStyle name="SAPBEXHLevel2 11 20" xfId="32770" xr:uid="{60433946-97D2-4D63-B24D-562F0F4BAEC1}"/>
    <cellStyle name="SAPBEXHLevel2 11 21" xfId="39506" xr:uid="{F3CD23C5-959A-4BC7-8CA5-978CDA7C2D31}"/>
    <cellStyle name="SAPBEXHLevel2 11 22" xfId="39703" xr:uid="{8120EC6B-F7C5-4830-A8E1-347A45BA1658}"/>
    <cellStyle name="SAPBEXHLevel2 11 23" xfId="41395" xr:uid="{8466A8B2-C0C3-4595-B5FB-6B18BC7C24BE}"/>
    <cellStyle name="SAPBEXHLevel2 11 3" xfId="2533" xr:uid="{E9041465-2DE5-44CE-B222-B158E896CFBA}"/>
    <cellStyle name="SAPBEXHLevel2 11 3 10" xfId="38895" xr:uid="{9F0DF9F9-5442-4353-BAE9-8DC5A2C49E81}"/>
    <cellStyle name="SAPBEXHLevel2 11 3 11" xfId="41751" xr:uid="{BF8A6338-84C9-48D6-924B-DB0D5EED5042}"/>
    <cellStyle name="SAPBEXHLevel2 11 3 2" xfId="5963" xr:uid="{B33FFF8A-49BF-41FE-ACFA-1A64764C9D50}"/>
    <cellStyle name="SAPBEXHLevel2 11 3 2 2" xfId="16274" xr:uid="{50097720-B0F2-4692-9BB9-612BDDB5A847}"/>
    <cellStyle name="SAPBEXHLevel2 11 3 2 3" xfId="20550" xr:uid="{F181A16E-18EB-499B-B0F2-D09D22570FCB}"/>
    <cellStyle name="SAPBEXHLevel2 11 3 2 4" xfId="29892" xr:uid="{E11597F1-D5F1-4FDE-A3D3-BC3044955FCF}"/>
    <cellStyle name="SAPBEXHLevel2 11 3 2 5" xfId="33485" xr:uid="{9DC5AB03-4D93-4633-9947-149E2AC23B20}"/>
    <cellStyle name="SAPBEXHLevel2 11 3 2 6" xfId="36534" xr:uid="{CE431E8D-BAC5-429F-BD4E-E0C608AFC09C}"/>
    <cellStyle name="SAPBEXHLevel2 11 3 3" xfId="4176" xr:uid="{17189B18-5163-4AE1-8533-10B39FC483BA}"/>
    <cellStyle name="SAPBEXHLevel2 11 3 3 2" xfId="14582" xr:uid="{CB887AF9-630D-4976-A983-7B6A2107882E}"/>
    <cellStyle name="SAPBEXHLevel2 11 3 3 3" xfId="19202" xr:uid="{E70CFCDD-E278-48C3-96E6-30B36F29E2EC}"/>
    <cellStyle name="SAPBEXHLevel2 11 3 3 4" xfId="28590" xr:uid="{6177EF82-C9C1-4A58-B4F4-5B36F47A7D59}"/>
    <cellStyle name="SAPBEXHLevel2 11 3 3 5" xfId="27313" xr:uid="{5C0B0A56-E714-45BB-BF87-442FE5F3DB7C}"/>
    <cellStyle name="SAPBEXHLevel2 11 3 3 6" xfId="26729" xr:uid="{B41A7DC0-4D6A-4B26-B3FF-116775D86261}"/>
    <cellStyle name="SAPBEXHLevel2 11 3 4" xfId="8146" xr:uid="{C92462AA-B25B-4F92-A3C6-FED2FC52CB5E}"/>
    <cellStyle name="SAPBEXHLevel2 11 3 4 2" xfId="18400" xr:uid="{AF3E83E7-FCBE-4906-A718-AA15ABAA980E}"/>
    <cellStyle name="SAPBEXHLevel2 11 3 4 3" xfId="22326" xr:uid="{8C4EA252-62E5-4BA3-AB57-E3FB89D822ED}"/>
    <cellStyle name="SAPBEXHLevel2 11 3 4 4" xfId="31713" xr:uid="{D55DB159-5C08-4DC8-B31A-70D260BD7CCA}"/>
    <cellStyle name="SAPBEXHLevel2 11 3 4 5" xfId="35168" xr:uid="{35172AA5-5593-4870-A87F-BC6C0B9258E8}"/>
    <cellStyle name="SAPBEXHLevel2 11 3 4 6" xfId="38132" xr:uid="{1DB48A20-4287-4674-A9EB-0BB6B62B88F0}"/>
    <cellStyle name="SAPBEXHLevel2 11 3 5" xfId="12227" xr:uid="{D70F0271-A5A6-418E-B243-F8A4289CB9A1}"/>
    <cellStyle name="SAPBEXHLevel2 11 3 6" xfId="22772" xr:uid="{DAE48DE5-9D17-4F5C-BD33-A4923D476BF8}"/>
    <cellStyle name="SAPBEXHLevel2 11 3 7" xfId="23568" xr:uid="{5CC66C5A-1390-452F-9EA9-66BE003DFFDC}"/>
    <cellStyle name="SAPBEXHLevel2 11 3 8" xfId="27513" xr:uid="{C64590B1-549B-46EC-B869-8609E8E37F87}"/>
    <cellStyle name="SAPBEXHLevel2 11 3 9" xfId="39904" xr:uid="{73CE3575-82FD-4EC1-A0CA-2E8DDC68AF79}"/>
    <cellStyle name="SAPBEXHLevel2 11 4" xfId="5291" xr:uid="{4AD7B0CF-77A8-461F-B8BB-967EA22AE104}"/>
    <cellStyle name="SAPBEXHLevel2 11 4 2" xfId="15641" xr:uid="{2274DFDB-2B37-44CA-B223-458CE9DCF7C8}"/>
    <cellStyle name="SAPBEXHLevel2 11 4 3" xfId="20047" xr:uid="{9F6D1B35-6E00-407F-ADFC-9873B404326C}"/>
    <cellStyle name="SAPBEXHLevel2 11 4 4" xfId="29377" xr:uid="{38D6F744-D2B4-4A16-AA62-43153480C97A}"/>
    <cellStyle name="SAPBEXHLevel2 11 4 5" xfId="33020" xr:uid="{0AB9DA1B-8FBD-4534-9F10-B169E307AEEC}"/>
    <cellStyle name="SAPBEXHLevel2 11 4 6" xfId="36108" xr:uid="{9D3E864D-104F-4174-9781-709B7D55CADE}"/>
    <cellStyle name="SAPBEXHLevel2 11 5" xfId="4759" xr:uid="{5FF6F56A-4306-4D59-89AB-C6DCF713558F}"/>
    <cellStyle name="SAPBEXHLevel2 11 5 2" xfId="15157" xr:uid="{44E8E3F1-1D9F-46E7-86C7-1D33B1470500}"/>
    <cellStyle name="SAPBEXHLevel2 11 5 3" xfId="19614" xr:uid="{EAB4E893-D874-470D-AC15-23B15345B941}"/>
    <cellStyle name="SAPBEXHLevel2 11 5 4" xfId="28981" xr:uid="{E50B156E-D72E-4BB0-B8BB-8042FAF9DED2}"/>
    <cellStyle name="SAPBEXHLevel2 11 5 5" xfId="32626" xr:uid="{7C82B11B-5D5C-4EF6-82AF-4DF8426A9507}"/>
    <cellStyle name="SAPBEXHLevel2 11 5 6" xfId="28082" xr:uid="{41A71271-F2E9-42C2-BC93-F9A44459B319}"/>
    <cellStyle name="SAPBEXHLevel2 11 6" xfId="7659" xr:uid="{1143E71F-EF22-477B-803C-0338CA85610F}"/>
    <cellStyle name="SAPBEXHLevel2 11 6 2" xfId="17931" xr:uid="{B223314B-C9E0-4088-A268-65D5EAB73D3A}"/>
    <cellStyle name="SAPBEXHLevel2 11 6 3" xfId="21856" xr:uid="{08BFB4F8-4C9F-4D07-BD86-51875DBD7A63}"/>
    <cellStyle name="SAPBEXHLevel2 11 6 4" xfId="31239" xr:uid="{3F5F916C-5611-4021-BF93-75745E5A6E12}"/>
    <cellStyle name="SAPBEXHLevel2 11 6 5" xfId="34699" xr:uid="{11DF7228-7367-46BA-B25A-B511E481CBD1}"/>
    <cellStyle name="SAPBEXHLevel2 11 6 6" xfId="37670" xr:uid="{AA75317B-BFB4-4B8D-BC33-389CBB903353}"/>
    <cellStyle name="SAPBEXHLevel2 11 7" xfId="11173" xr:uid="{104E6856-6816-40BD-996D-EB75D4DAF0A5}"/>
    <cellStyle name="SAPBEXHLevel2 11 8" xfId="11597" xr:uid="{CE0CD6BF-0B8D-42D9-8024-607E5C8DC317}"/>
    <cellStyle name="SAPBEXHLevel2 11 9" xfId="12058" xr:uid="{7B194CAE-7EA7-4258-B6A7-3D59E103FEF1}"/>
    <cellStyle name="SAPBEXHLevel2 12" xfId="1562" xr:uid="{02912DAF-ADE0-4C46-8D57-F11233BED451}"/>
    <cellStyle name="SAPBEXHLevel2 12 10" xfId="14495" xr:uid="{DFC42673-B5B8-481D-AEB2-516467FCFF5E}"/>
    <cellStyle name="SAPBEXHLevel2 12 11" xfId="13081" xr:uid="{048EDCFF-84AD-412E-BD02-EEE51C10B7F6}"/>
    <cellStyle name="SAPBEXHLevel2 12 12" xfId="23213" xr:uid="{C49C9B3B-6073-4C7C-92B2-060FC1E99867}"/>
    <cellStyle name="SAPBEXHLevel2 12 13" xfId="26046" xr:uid="{F0A1EE9F-A66B-45C2-8188-80EC56493A21}"/>
    <cellStyle name="SAPBEXHLevel2 12 14" xfId="25706" xr:uid="{551075D7-2C7F-472E-BA9D-B2ADC6EC9216}"/>
    <cellStyle name="SAPBEXHLevel2 12 15" xfId="24611" xr:uid="{EBAEEEB3-9E54-4F88-9504-B67C95C7C5A8}"/>
    <cellStyle name="SAPBEXHLevel2 12 16" xfId="25070" xr:uid="{584506B2-0FB8-48F9-A828-88489575DBA5}"/>
    <cellStyle name="SAPBEXHLevel2 12 17" xfId="26621" xr:uid="{C859B57A-C1B0-4610-A132-5C7EE841B629}"/>
    <cellStyle name="SAPBEXHLevel2 12 18" xfId="25577" xr:uid="{CD894BE8-AE3B-4BFF-9E7D-1DCC8F63C135}"/>
    <cellStyle name="SAPBEXHLevel2 12 19" xfId="28312" xr:uid="{9F8D04A4-BF64-4F3E-B0FA-9577BD29A065}"/>
    <cellStyle name="SAPBEXHLevel2 12 2" xfId="3027" xr:uid="{C66FE9BE-6A9F-4FC4-AC80-ACD68ECAD445}"/>
    <cellStyle name="SAPBEXHLevel2 12 2 10" xfId="30386" xr:uid="{3063343D-3633-4B70-B416-7CA6DDFB0B6D}"/>
    <cellStyle name="SAPBEXHLevel2 12 2 11" xfId="33302" xr:uid="{D1D760DE-5583-427B-8A28-EF00D7E162F1}"/>
    <cellStyle name="SAPBEXHLevel2 12 2 12" xfId="40254" xr:uid="{127AFC12-F144-43F7-A35B-979FB5411B8F}"/>
    <cellStyle name="SAPBEXHLevel2 12 2 13" xfId="40849" xr:uid="{BEC9BF95-35A9-478C-909F-9C6A957C2293}"/>
    <cellStyle name="SAPBEXHLevel2 12 2 14" xfId="42066" xr:uid="{D7F8FED1-D4B3-4EBB-BDD2-151BAF756567}"/>
    <cellStyle name="SAPBEXHLevel2 12 2 2" xfId="6363" xr:uid="{87902C7B-F336-4069-9E83-88FB667F5C0E}"/>
    <cellStyle name="SAPBEXHLevel2 12 2 2 2" xfId="16670" xr:uid="{D50912B2-7261-4125-894C-CC96FFF8EEB6}"/>
    <cellStyle name="SAPBEXHLevel2 12 2 2 3" xfId="20894" xr:uid="{83F7421D-14B6-41CE-B8DC-31FDFB9624EA}"/>
    <cellStyle name="SAPBEXHLevel2 12 2 2 4" xfId="30244" xr:uid="{82031DBC-F94E-4A2A-ACB2-1E7ED0571CAA}"/>
    <cellStyle name="SAPBEXHLevel2 12 2 2 5" xfId="33816" xr:uid="{5DBCE8C1-3B84-4993-AE9B-3756245CB894}"/>
    <cellStyle name="SAPBEXHLevel2 12 2 2 6" xfId="36850" xr:uid="{C2669E53-BE14-4234-8910-04103A8CF934}"/>
    <cellStyle name="SAPBEXHLevel2 12 2 3" xfId="7308" xr:uid="{E02F56B6-1731-4B7F-8A97-4401B030F65B}"/>
    <cellStyle name="SAPBEXHLevel2 12 2 3 2" xfId="17594" xr:uid="{28A88634-D2A8-4039-8407-2CB0BA415E16}"/>
    <cellStyle name="SAPBEXHLevel2 12 2 3 3" xfId="21591" xr:uid="{1F3C45EB-D9C7-4765-8517-8500D0C53601}"/>
    <cellStyle name="SAPBEXHLevel2 12 2 3 4" xfId="30956" xr:uid="{5583A200-A4E5-42EF-A453-043F3ED9FEB4}"/>
    <cellStyle name="SAPBEXHLevel2 12 2 3 5" xfId="34445" xr:uid="{4D9C1FFD-92DE-4A2F-974B-8D3BCC7E4172}"/>
    <cellStyle name="SAPBEXHLevel2 12 2 3 6" xfId="37428" xr:uid="{A3BC92A3-2764-4EDA-8EC2-AEC71F6E8162}"/>
    <cellStyle name="SAPBEXHLevel2 12 2 4" xfId="8516" xr:uid="{DB1105D4-D928-4360-BB27-9017238E1474}"/>
    <cellStyle name="SAPBEXHLevel2 12 2 4 2" xfId="18765" xr:uid="{5FDF7F82-39F1-45BE-8650-626E33285AF3}"/>
    <cellStyle name="SAPBEXHLevel2 12 2 4 3" xfId="22659" xr:uid="{12DFBC46-5D99-446E-8C4B-8CB8194EADB8}"/>
    <cellStyle name="SAPBEXHLevel2 12 2 4 4" xfId="32049" xr:uid="{68D58C50-56E9-4299-A9B7-08A31DF83326}"/>
    <cellStyle name="SAPBEXHLevel2 12 2 4 5" xfId="35489" xr:uid="{5B3E25C2-10BC-422E-BBF7-BE23F914718B}"/>
    <cellStyle name="SAPBEXHLevel2 12 2 4 6" xfId="38440" xr:uid="{9CCB6417-B1B5-4EDE-9660-69E95CB36C64}"/>
    <cellStyle name="SAPBEXHLevel2 12 2 5" xfId="13755" xr:uid="{FC58BF57-C098-4A48-BF60-35EB1C141B3C}"/>
    <cellStyle name="SAPBEXHLevel2 12 2 6" xfId="12386" xr:uid="{BDA7CF88-FFBB-455B-835C-4782ED70F81A}"/>
    <cellStyle name="SAPBEXHLevel2 12 2 7" xfId="19483" xr:uid="{FFC657A9-1EB0-4885-896B-FD08F152C746}"/>
    <cellStyle name="SAPBEXHLevel2 12 2 8" xfId="23883" xr:uid="{E30AF209-7EC9-4282-9EDA-90125C01C631}"/>
    <cellStyle name="SAPBEXHLevel2 12 2 9" xfId="27896" xr:uid="{09F0F453-9F45-4F02-87A1-47ABB5491F97}"/>
    <cellStyle name="SAPBEXHLevel2 12 20" xfId="30377" xr:uid="{73AF12D5-BDE6-4C98-A51C-3AF52E452F4E}"/>
    <cellStyle name="SAPBEXHLevel2 12 21" xfId="39507" xr:uid="{5904D44F-925C-45C6-BA4C-F854892321B8}"/>
    <cellStyle name="SAPBEXHLevel2 12 22" xfId="39164" xr:uid="{9E721B08-9AF9-4898-83F2-1637E5143C39}"/>
    <cellStyle name="SAPBEXHLevel2 12 23" xfId="41396" xr:uid="{80D5A514-4B60-41DF-B988-06E543CAF8AE}"/>
    <cellStyle name="SAPBEXHLevel2 12 3" xfId="2534" xr:uid="{E586C72E-B4AC-4A60-B47F-9143FE5D6D90}"/>
    <cellStyle name="SAPBEXHLevel2 12 3 10" xfId="38894" xr:uid="{28F057DE-FD73-4E27-AE9E-218AC03B31EE}"/>
    <cellStyle name="SAPBEXHLevel2 12 3 11" xfId="41752" xr:uid="{78649A3B-6373-44C5-9776-BDB9D89D9C4C}"/>
    <cellStyle name="SAPBEXHLevel2 12 3 2" xfId="5964" xr:uid="{7AF08C7B-19C2-4580-B4D5-5895D6A3C02D}"/>
    <cellStyle name="SAPBEXHLevel2 12 3 2 2" xfId="16275" xr:uid="{75151CBF-A27D-4A34-9DC6-85D896F6030F}"/>
    <cellStyle name="SAPBEXHLevel2 12 3 2 3" xfId="20551" xr:uid="{66502840-DD2D-4BDD-89CA-39A68D72D238}"/>
    <cellStyle name="SAPBEXHLevel2 12 3 2 4" xfId="29893" xr:uid="{630A072C-2C44-4303-B71C-19F48C5A9CAF}"/>
    <cellStyle name="SAPBEXHLevel2 12 3 2 5" xfId="33486" xr:uid="{23A02CB4-10CD-45DB-9B55-C11BB7B25A6B}"/>
    <cellStyle name="SAPBEXHLevel2 12 3 2 6" xfId="36535" xr:uid="{4074FACF-5D5D-41FC-B3A4-558406A53CF5}"/>
    <cellStyle name="SAPBEXHLevel2 12 3 3" xfId="4175" xr:uid="{A8CCA5D3-D567-48B1-951B-9872937BAC0C}"/>
    <cellStyle name="SAPBEXHLevel2 12 3 3 2" xfId="14581" xr:uid="{FE63272F-B666-4B2B-963C-BD3D642C4B33}"/>
    <cellStyle name="SAPBEXHLevel2 12 3 3 3" xfId="19201" xr:uid="{82826108-F3FD-4B27-8A32-0445B238AA60}"/>
    <cellStyle name="SAPBEXHLevel2 12 3 3 4" xfId="28589" xr:uid="{0399369F-279A-45DE-9CFA-9EE55528A59B}"/>
    <cellStyle name="SAPBEXHLevel2 12 3 3 5" xfId="27314" xr:uid="{5B9A6334-D579-4518-A56A-196B908F827B}"/>
    <cellStyle name="SAPBEXHLevel2 12 3 3 6" xfId="26660" xr:uid="{6C4E2356-AF9B-457C-BF20-E0F8742E7096}"/>
    <cellStyle name="SAPBEXHLevel2 12 3 4" xfId="8147" xr:uid="{7439D3CB-BC0F-49D0-9C4E-96BF2AE5967F}"/>
    <cellStyle name="SAPBEXHLevel2 12 3 4 2" xfId="18401" xr:uid="{2FD3303F-0D7D-4221-B3AF-1C44EB8197EA}"/>
    <cellStyle name="SAPBEXHLevel2 12 3 4 3" xfId="22327" xr:uid="{35A3A3AD-6EC3-4AD6-A80F-1530361942FA}"/>
    <cellStyle name="SAPBEXHLevel2 12 3 4 4" xfId="31714" xr:uid="{B3A184D2-4F57-4D98-9DD9-F05DC0DB3AB1}"/>
    <cellStyle name="SAPBEXHLevel2 12 3 4 5" xfId="35169" xr:uid="{B9B1C40E-959B-43EC-94AA-7E2B7A214F1F}"/>
    <cellStyle name="SAPBEXHLevel2 12 3 4 6" xfId="38133" xr:uid="{F753A497-F989-4E87-93B5-AFB141F2263F}"/>
    <cellStyle name="SAPBEXHLevel2 12 3 5" xfId="12844" xr:uid="{C58888D2-C205-475B-9E38-3197CFAB8537}"/>
    <cellStyle name="SAPBEXHLevel2 12 3 6" xfId="21706" xr:uid="{DDA2D2F8-403A-4541-8A76-F5346319C142}"/>
    <cellStyle name="SAPBEXHLevel2 12 3 7" xfId="23569" xr:uid="{5424D8F3-8447-4D23-8E3E-2119E6A565F2}"/>
    <cellStyle name="SAPBEXHLevel2 12 3 8" xfId="27514" xr:uid="{AEB6CDDA-E5E0-4F2D-8856-062EAD804C5E}"/>
    <cellStyle name="SAPBEXHLevel2 12 3 9" xfId="39905" xr:uid="{0823C445-7001-4C5B-A12B-B6A4610C0D32}"/>
    <cellStyle name="SAPBEXHLevel2 12 4" xfId="5292" xr:uid="{F9B74EFA-D5EA-4C43-B098-906CBE16DB42}"/>
    <cellStyle name="SAPBEXHLevel2 12 4 2" xfId="15642" xr:uid="{8052275E-F99D-4700-BA2A-2978F082E5B1}"/>
    <cellStyle name="SAPBEXHLevel2 12 4 3" xfId="20048" xr:uid="{B3F3224E-81FE-425A-BFDE-B2EA38257CAF}"/>
    <cellStyle name="SAPBEXHLevel2 12 4 4" xfId="29378" xr:uid="{D55801D3-4D13-4002-9321-4888D8A38531}"/>
    <cellStyle name="SAPBEXHLevel2 12 4 5" xfId="33021" xr:uid="{70CA2D07-905E-48AB-86ED-B03A62D758DD}"/>
    <cellStyle name="SAPBEXHLevel2 12 4 6" xfId="36109" xr:uid="{1888D7B4-03BA-46BC-8EF7-85C654113641}"/>
    <cellStyle name="SAPBEXHLevel2 12 5" xfId="4758" xr:uid="{F2D6EEAE-1E21-4F7D-ACBB-650C5DAF7578}"/>
    <cellStyle name="SAPBEXHLevel2 12 5 2" xfId="15156" xr:uid="{D4DEEBF3-6216-47EA-9422-266DBC194316}"/>
    <cellStyle name="SAPBEXHLevel2 12 5 3" xfId="19613" xr:uid="{EEDACA21-FEB8-44EF-9745-5C1814546F05}"/>
    <cellStyle name="SAPBEXHLevel2 12 5 4" xfId="28980" xr:uid="{A78A245A-6028-4E35-B6E3-AC7327FAC0F1}"/>
    <cellStyle name="SAPBEXHLevel2 12 5 5" xfId="32625" xr:uid="{44B27FA4-4CB1-486A-B785-3384FF8D175B}"/>
    <cellStyle name="SAPBEXHLevel2 12 5 6" xfId="24475" xr:uid="{D211E406-68EF-4F5E-97CB-5C4835FDC1D3}"/>
    <cellStyle name="SAPBEXHLevel2 12 6" xfId="7658" xr:uid="{D3119B73-5A20-463C-B4DA-06FA31C97738}"/>
    <cellStyle name="SAPBEXHLevel2 12 6 2" xfId="17930" xr:uid="{375590DD-39E2-4F6E-819E-3BECC98A69CC}"/>
    <cellStyle name="SAPBEXHLevel2 12 6 3" xfId="21855" xr:uid="{21C93F10-88BF-4D8E-80D7-C12633453DDD}"/>
    <cellStyle name="SAPBEXHLevel2 12 6 4" xfId="31238" xr:uid="{1F0B2E9C-3739-4388-9573-1B17B39CA6A1}"/>
    <cellStyle name="SAPBEXHLevel2 12 6 5" xfId="34698" xr:uid="{1A7823A5-DE63-4C0F-BDF5-D65CD9DC4304}"/>
    <cellStyle name="SAPBEXHLevel2 12 6 6" xfId="37669" xr:uid="{9E26866B-F80B-47C6-A25C-903B0F827A2B}"/>
    <cellStyle name="SAPBEXHLevel2 12 7" xfId="11174" xr:uid="{1B87BFC9-0B60-40D3-A2F2-5950E324A7C7}"/>
    <cellStyle name="SAPBEXHLevel2 12 8" xfId="11598" xr:uid="{D73CB063-EB97-4A51-85FF-A96343288E0E}"/>
    <cellStyle name="SAPBEXHLevel2 12 9" xfId="12059" xr:uid="{C48382B3-0469-4844-9D45-1D431406FC52}"/>
    <cellStyle name="SAPBEXHLevel2 13" xfId="1563" xr:uid="{3AE5FEF8-700C-4659-86E9-0C8ED56C3906}"/>
    <cellStyle name="SAPBEXHLevel2 13 10" xfId="14492" xr:uid="{2198179D-DE8A-4BBF-9726-9D3F26D925B3}"/>
    <cellStyle name="SAPBEXHLevel2 13 11" xfId="13080" xr:uid="{5FEC079B-25C3-4536-99B2-A5F5F0E1D680}"/>
    <cellStyle name="SAPBEXHLevel2 13 12" xfId="23214" xr:uid="{8A2E204A-D312-47DB-9465-3D9910A0AEE2}"/>
    <cellStyle name="SAPBEXHLevel2 13 13" xfId="24770" xr:uid="{0633C3A7-8AC3-4828-8E8B-9AF177F6003F}"/>
    <cellStyle name="SAPBEXHLevel2 13 14" xfId="25707" xr:uid="{E1D8CBA8-D951-49A7-B44B-4553BA99AC72}"/>
    <cellStyle name="SAPBEXHLevel2 13 15" xfId="26145" xr:uid="{A679910B-D52B-4842-818C-29A7251CAC10}"/>
    <cellStyle name="SAPBEXHLevel2 13 16" xfId="25069" xr:uid="{7DB13D00-3FBD-4485-9F9E-93DD2066DD91}"/>
    <cellStyle name="SAPBEXHLevel2 13 17" xfId="26121" xr:uid="{6F082600-A09E-44D8-8390-A78CF3B06DCF}"/>
    <cellStyle name="SAPBEXHLevel2 13 18" xfId="26521" xr:uid="{632B7A34-682D-4393-9EC2-4850CF1E2F15}"/>
    <cellStyle name="SAPBEXHLevel2 13 19" xfId="28311" xr:uid="{492B8717-5925-4600-B7C9-B7BAEE96407C}"/>
    <cellStyle name="SAPBEXHLevel2 13 2" xfId="3028" xr:uid="{E1DD60A9-B252-4E39-B802-C34BD0048A9F}"/>
    <cellStyle name="SAPBEXHLevel2 13 2 10" xfId="28042" xr:uid="{1951330F-8DDB-49AD-ACED-E43D2C2D3F0E}"/>
    <cellStyle name="SAPBEXHLevel2 13 2 11" xfId="32822" xr:uid="{AF7D1ECA-E983-4CA7-A0BE-2D7A60C30CA6}"/>
    <cellStyle name="SAPBEXHLevel2 13 2 12" xfId="40255" xr:uid="{5E980D2B-1B4D-4871-A5B3-D6B383D4B84F}"/>
    <cellStyle name="SAPBEXHLevel2 13 2 13" xfId="40850" xr:uid="{FBD03F7A-C93A-41B1-9D22-132A04C11DD4}"/>
    <cellStyle name="SAPBEXHLevel2 13 2 14" xfId="42067" xr:uid="{069BF3BA-14EC-4715-950A-F58979C3E023}"/>
    <cellStyle name="SAPBEXHLevel2 13 2 2" xfId="6364" xr:uid="{177858B2-BAAC-4D7E-B0A9-46B1473D9999}"/>
    <cellStyle name="SAPBEXHLevel2 13 2 2 2" xfId="16671" xr:uid="{3D4C0D76-D1C7-4F98-A005-A1065A993E6C}"/>
    <cellStyle name="SAPBEXHLevel2 13 2 2 3" xfId="20895" xr:uid="{6B379504-4E7B-4C14-9FD4-101808AAB7D1}"/>
    <cellStyle name="SAPBEXHLevel2 13 2 2 4" xfId="30245" xr:uid="{2C7B264E-C50F-44C8-B29B-C40312DF226C}"/>
    <cellStyle name="SAPBEXHLevel2 13 2 2 5" xfId="33817" xr:uid="{1268409D-D8BF-4C18-B80E-049910EBDBC8}"/>
    <cellStyle name="SAPBEXHLevel2 13 2 2 6" xfId="36851" xr:uid="{9E206A45-33A0-494B-9457-8C388540E1D8}"/>
    <cellStyle name="SAPBEXHLevel2 13 2 3" xfId="7309" xr:uid="{CF63389A-B151-4DFA-83AC-1BE82A707EBD}"/>
    <cellStyle name="SAPBEXHLevel2 13 2 3 2" xfId="17595" xr:uid="{0C36E1B0-23E3-4E33-BF18-97F73557D621}"/>
    <cellStyle name="SAPBEXHLevel2 13 2 3 3" xfId="21592" xr:uid="{7EEFF9E6-E658-45E9-AC8F-916774FDEA41}"/>
    <cellStyle name="SAPBEXHLevel2 13 2 3 4" xfId="30957" xr:uid="{B2D04C6A-A204-4435-8066-A673F1A1BB1B}"/>
    <cellStyle name="SAPBEXHLevel2 13 2 3 5" xfId="34446" xr:uid="{542EE0A9-2F0B-40F4-A58D-C6C2F073EF7E}"/>
    <cellStyle name="SAPBEXHLevel2 13 2 3 6" xfId="37429" xr:uid="{35D35BC0-2545-4C53-AE96-4448876B5760}"/>
    <cellStyle name="SAPBEXHLevel2 13 2 4" xfId="8517" xr:uid="{EC238DF5-E746-4CE8-9B6C-836681A78F26}"/>
    <cellStyle name="SAPBEXHLevel2 13 2 4 2" xfId="18766" xr:uid="{C41697D1-B3BD-4AE8-BB6E-8CFE547773BA}"/>
    <cellStyle name="SAPBEXHLevel2 13 2 4 3" xfId="22660" xr:uid="{ACF7D7F6-6450-4364-AF02-0CF5E6333A31}"/>
    <cellStyle name="SAPBEXHLevel2 13 2 4 4" xfId="32050" xr:uid="{2FD48B31-30C9-4D2E-B643-86617AAC7273}"/>
    <cellStyle name="SAPBEXHLevel2 13 2 4 5" xfId="35490" xr:uid="{94474447-5358-4733-BF4F-2BE1FBFFBF1E}"/>
    <cellStyle name="SAPBEXHLevel2 13 2 4 6" xfId="38441" xr:uid="{BDB49DAA-DB6D-44BE-A9A7-72392530C619}"/>
    <cellStyle name="SAPBEXHLevel2 13 2 5" xfId="13756" xr:uid="{037AF698-94B7-4A80-8066-EC552D9E8FE6}"/>
    <cellStyle name="SAPBEXHLevel2 13 2 6" xfId="14164" xr:uid="{B2813634-EFF1-4181-84D8-5A6AFA74F623}"/>
    <cellStyle name="SAPBEXHLevel2 13 2 7" xfId="13370" xr:uid="{A986FDD3-E695-4909-B1A1-08CBE6A52273}"/>
    <cellStyle name="SAPBEXHLevel2 13 2 8" xfId="23884" xr:uid="{665036C8-7FFD-4A40-9ED1-0DC4C7E0007B}"/>
    <cellStyle name="SAPBEXHLevel2 13 2 9" xfId="27897" xr:uid="{2BFF95C5-850E-4B85-98F8-B2D495124CBE}"/>
    <cellStyle name="SAPBEXHLevel2 13 20" xfId="25991" xr:uid="{BCDB8AA7-940E-414C-81DC-D91B906D2E93}"/>
    <cellStyle name="SAPBEXHLevel2 13 21" xfId="39508" xr:uid="{D3F06235-F2C0-405B-B53B-1DDEB5D64B5F}"/>
    <cellStyle name="SAPBEXHLevel2 13 22" xfId="39163" xr:uid="{73263C43-D8D0-492C-AFC8-3AC56254645A}"/>
    <cellStyle name="SAPBEXHLevel2 13 23" xfId="41397" xr:uid="{E2CE6577-8D6A-4F2C-83EF-0EBD8F20CC72}"/>
    <cellStyle name="SAPBEXHLevel2 13 3" xfId="2535" xr:uid="{6064ADDA-B14B-41E6-B29D-C3CCF8EA8579}"/>
    <cellStyle name="SAPBEXHLevel2 13 3 10" xfId="38893" xr:uid="{6C12F867-9103-4E0B-A165-66A434B9B4C9}"/>
    <cellStyle name="SAPBEXHLevel2 13 3 11" xfId="41753" xr:uid="{EBDD2156-CBE9-4078-AE6A-391E64D25ECE}"/>
    <cellStyle name="SAPBEXHLevel2 13 3 2" xfId="5965" xr:uid="{8F336E1F-9DDF-4F9E-9F34-21DB4F5340D5}"/>
    <cellStyle name="SAPBEXHLevel2 13 3 2 2" xfId="16276" xr:uid="{D58275E1-E623-4DDF-A3E7-2BEC7F1271B2}"/>
    <cellStyle name="SAPBEXHLevel2 13 3 2 3" xfId="20552" xr:uid="{10EAAD6E-3B30-43BF-AC3C-3F6CE64AC3D8}"/>
    <cellStyle name="SAPBEXHLevel2 13 3 2 4" xfId="29894" xr:uid="{CDD9CC35-6864-4116-82F0-58531C3D500F}"/>
    <cellStyle name="SAPBEXHLevel2 13 3 2 5" xfId="33487" xr:uid="{E2A4F880-0B7F-4817-A353-7CDCD63EBECB}"/>
    <cellStyle name="SAPBEXHLevel2 13 3 2 6" xfId="36536" xr:uid="{1E40B604-98DE-44A9-BCAD-AE9B8C6BB54B}"/>
    <cellStyle name="SAPBEXHLevel2 13 3 3" xfId="4174" xr:uid="{689C47FE-75AE-4C88-9AC2-54849922DF78}"/>
    <cellStyle name="SAPBEXHLevel2 13 3 3 2" xfId="14580" xr:uid="{47087F5D-5077-4A1E-91BB-F2289DC914F3}"/>
    <cellStyle name="SAPBEXHLevel2 13 3 3 3" xfId="19200" xr:uid="{5E3EE02E-B77E-4C0E-8525-E9B36BF9D52A}"/>
    <cellStyle name="SAPBEXHLevel2 13 3 3 4" xfId="28588" xr:uid="{E956FB5C-1C74-412F-87A8-B1AEB5CD5DEB}"/>
    <cellStyle name="SAPBEXHLevel2 13 3 3 5" xfId="27132" xr:uid="{CA491D45-B6A4-4B0E-B134-42CC22547FA1}"/>
    <cellStyle name="SAPBEXHLevel2 13 3 3 6" xfId="26730" xr:uid="{D510FBC7-09DB-4530-9BA5-F619B7437A1D}"/>
    <cellStyle name="SAPBEXHLevel2 13 3 4" xfId="8148" xr:uid="{C6286868-E9D7-494D-BB48-886BFE9A0B71}"/>
    <cellStyle name="SAPBEXHLevel2 13 3 4 2" xfId="18402" xr:uid="{19A3416A-3AB7-449B-B03F-99EDC07E5501}"/>
    <cellStyle name="SAPBEXHLevel2 13 3 4 3" xfId="22328" xr:uid="{48A077EE-ADC4-4B9F-A237-28242DDE1CD4}"/>
    <cellStyle name="SAPBEXHLevel2 13 3 4 4" xfId="31715" xr:uid="{30D01FFB-B560-4AAF-BAC2-C028E4096B28}"/>
    <cellStyle name="SAPBEXHLevel2 13 3 4 5" xfId="35170" xr:uid="{23F5AFBE-6885-42A7-9436-28B1A1815E17}"/>
    <cellStyle name="SAPBEXHLevel2 13 3 4 6" xfId="38134" xr:uid="{9D3770CD-6EB7-4DAC-BC25-D0C79BCE35B1}"/>
    <cellStyle name="SAPBEXHLevel2 13 3 5" xfId="12228" xr:uid="{D649E41E-4902-4492-8E6B-5C7357F88B37}"/>
    <cellStyle name="SAPBEXHLevel2 13 3 6" xfId="21012" xr:uid="{899C49B3-F9FE-48D9-B4EF-44B4BE5B6C56}"/>
    <cellStyle name="SAPBEXHLevel2 13 3 7" xfId="23570" xr:uid="{BB635058-B78E-4726-8069-91A3D31D5777}"/>
    <cellStyle name="SAPBEXHLevel2 13 3 8" xfId="27515" xr:uid="{B850B99A-F381-499A-9907-8B460A6059B5}"/>
    <cellStyle name="SAPBEXHLevel2 13 3 9" xfId="39906" xr:uid="{35289616-A279-41E5-B503-7ABE879BB674}"/>
    <cellStyle name="SAPBEXHLevel2 13 4" xfId="5293" xr:uid="{50843609-FD1D-41AE-ACA8-B09F0E032A72}"/>
    <cellStyle name="SAPBEXHLevel2 13 4 2" xfId="15643" xr:uid="{54B93F55-89C3-4A66-8D84-E814911AD8B6}"/>
    <cellStyle name="SAPBEXHLevel2 13 4 3" xfId="20049" xr:uid="{1F641156-2B26-481D-97A3-189EEFBF785A}"/>
    <cellStyle name="SAPBEXHLevel2 13 4 4" xfId="29379" xr:uid="{BB705741-7657-4F52-BC10-4AB4975C359F}"/>
    <cellStyle name="SAPBEXHLevel2 13 4 5" xfId="33022" xr:uid="{ACB72980-4925-41EF-8CCB-739F32C8D7E2}"/>
    <cellStyle name="SAPBEXHLevel2 13 4 6" xfId="36110" xr:uid="{6C71AA25-2C33-4B88-839C-1AB0B6D99D84}"/>
    <cellStyle name="SAPBEXHLevel2 13 5" xfId="4757" xr:uid="{3ADB1EE4-9C01-45C0-B14C-7FDEE983FC72}"/>
    <cellStyle name="SAPBEXHLevel2 13 5 2" xfId="15155" xr:uid="{75A598C6-26F8-470B-96A4-46BD4821C571}"/>
    <cellStyle name="SAPBEXHLevel2 13 5 3" xfId="19612" xr:uid="{7A81DBD0-D412-4DD9-A893-F4176F51DAF2}"/>
    <cellStyle name="SAPBEXHLevel2 13 5 4" xfId="28979" xr:uid="{99D0FB72-5495-486F-9BFD-752E818A75BA}"/>
    <cellStyle name="SAPBEXHLevel2 13 5 5" xfId="32624" xr:uid="{23F29273-4469-4018-B219-E7E7F669B224}"/>
    <cellStyle name="SAPBEXHLevel2 13 5 6" xfId="24476" xr:uid="{9BE45D30-DF85-4CDD-AEB6-21D8F944600D}"/>
    <cellStyle name="SAPBEXHLevel2 13 6" xfId="7657" xr:uid="{9B53A5B0-3710-45B8-BE66-A508AF0A6ACF}"/>
    <cellStyle name="SAPBEXHLevel2 13 6 2" xfId="17929" xr:uid="{994254A4-0D0B-4F79-BE78-962A044415C6}"/>
    <cellStyle name="SAPBEXHLevel2 13 6 3" xfId="21854" xr:uid="{36C9EF52-BD91-4F1A-AA5C-F217E5C83B6F}"/>
    <cellStyle name="SAPBEXHLevel2 13 6 4" xfId="31237" xr:uid="{92EAAE25-3BEE-4039-A002-B63AAEAB09AD}"/>
    <cellStyle name="SAPBEXHLevel2 13 6 5" xfId="34697" xr:uid="{034B7E35-8E5B-424A-9454-F8DB56FB288F}"/>
    <cellStyle name="SAPBEXHLevel2 13 6 6" xfId="37668" xr:uid="{E04692A3-6F33-4E61-9EC3-C4B6D0B55F9D}"/>
    <cellStyle name="SAPBEXHLevel2 13 7" xfId="11175" xr:uid="{AE59FFFD-0A61-46C9-86AA-EE0B2425214A}"/>
    <cellStyle name="SAPBEXHLevel2 13 8" xfId="11599" xr:uid="{CC7963B2-086B-44DC-84D5-DBD44A1A1848}"/>
    <cellStyle name="SAPBEXHLevel2 13 9" xfId="12060" xr:uid="{E9E6AF8E-80CF-4F0B-BDB8-CAD32879E4A9}"/>
    <cellStyle name="SAPBEXHLevel2 14" xfId="1564" xr:uid="{A09D434F-CC5D-4269-8FE2-9DF86BAA3386}"/>
    <cellStyle name="SAPBEXHLevel2 14 10" xfId="14436" xr:uid="{BFC29879-5719-4A00-AE0A-509E053923C0}"/>
    <cellStyle name="SAPBEXHLevel2 14 11" xfId="13079" xr:uid="{2EB279F6-4B4C-43BF-A163-060EF5AB175D}"/>
    <cellStyle name="SAPBEXHLevel2 14 12" xfId="23215" xr:uid="{27169305-0546-474C-B8A9-C18373698452}"/>
    <cellStyle name="SAPBEXHLevel2 14 13" xfId="24769" xr:uid="{1D885B31-DE2B-46C8-9647-366EB4A2F7E7}"/>
    <cellStyle name="SAPBEXHLevel2 14 14" xfId="25708" xr:uid="{C5E521F6-96AB-4EC8-B391-62A945500BE6}"/>
    <cellStyle name="SAPBEXHLevel2 14 15" xfId="24610" xr:uid="{F4373792-939B-4820-96AC-7CF40E296E4B}"/>
    <cellStyle name="SAPBEXHLevel2 14 16" xfId="26355" xr:uid="{FE501860-1770-40B5-8507-3B1DB867A2B3}"/>
    <cellStyle name="SAPBEXHLevel2 14 17" xfId="25360" xr:uid="{22CA275D-7657-4056-9918-90252C6D39FE}"/>
    <cellStyle name="SAPBEXHLevel2 14 18" xfId="25576" xr:uid="{C6247F1A-7A8B-4DA3-B9CB-1CE7DC2DDB1B}"/>
    <cellStyle name="SAPBEXHLevel2 14 19" xfId="28310" xr:uid="{13CADC02-75F1-41BB-B9E0-20536FCF7550}"/>
    <cellStyle name="SAPBEXHLevel2 14 2" xfId="3029" xr:uid="{6D963E6F-B933-46DB-8E86-FFC7E60B427D}"/>
    <cellStyle name="SAPBEXHLevel2 14 2 10" xfId="30587" xr:uid="{D4F7888D-7C2D-40BC-97A0-1E06147D1A24}"/>
    <cellStyle name="SAPBEXHLevel2 14 2 11" xfId="32562" xr:uid="{70D59C75-5A77-4B7B-AF5D-66D8F3394B7E}"/>
    <cellStyle name="SAPBEXHLevel2 14 2 12" xfId="40256" xr:uid="{2FA2F836-E366-45DF-9543-14886A82A312}"/>
    <cellStyle name="SAPBEXHLevel2 14 2 13" xfId="40851" xr:uid="{06BDBE32-A0D9-4DFF-84C0-77775859C20B}"/>
    <cellStyle name="SAPBEXHLevel2 14 2 14" xfId="42068" xr:uid="{CBAE88AC-2FE2-4E57-AF2B-764A432E0AE5}"/>
    <cellStyle name="SAPBEXHLevel2 14 2 2" xfId="6365" xr:uid="{03E69006-086E-454E-9AF4-D39ECAA261A3}"/>
    <cellStyle name="SAPBEXHLevel2 14 2 2 2" xfId="16672" xr:uid="{AE058BBC-5868-462B-A142-383E14DD5E2D}"/>
    <cellStyle name="SAPBEXHLevel2 14 2 2 3" xfId="20896" xr:uid="{86DA27FA-54BB-4460-AC3D-ABCE83A550FE}"/>
    <cellStyle name="SAPBEXHLevel2 14 2 2 4" xfId="30246" xr:uid="{1C681E60-ACFD-4976-9B5D-50264A711DF7}"/>
    <cellStyle name="SAPBEXHLevel2 14 2 2 5" xfId="33818" xr:uid="{2ED6E64B-34E3-4907-A2C5-56DF461F8AA7}"/>
    <cellStyle name="SAPBEXHLevel2 14 2 2 6" xfId="36852" xr:uid="{6996D979-FEB1-4651-AD0F-B88971E2A77A}"/>
    <cellStyle name="SAPBEXHLevel2 14 2 3" xfId="7310" xr:uid="{6587F0DF-A7D4-46F6-947D-141E2A761F18}"/>
    <cellStyle name="SAPBEXHLevel2 14 2 3 2" xfId="17596" xr:uid="{DC0E5C33-1BE9-43E2-83A2-FEB130A52400}"/>
    <cellStyle name="SAPBEXHLevel2 14 2 3 3" xfId="21593" xr:uid="{EA48A265-8C0C-4436-B55E-CA77F317DDB0}"/>
    <cellStyle name="SAPBEXHLevel2 14 2 3 4" xfId="30958" xr:uid="{F9BE631D-2F41-47EF-91B2-326CC34C1631}"/>
    <cellStyle name="SAPBEXHLevel2 14 2 3 5" xfId="34447" xr:uid="{812035E4-1947-447D-AC34-BBE9BDB7D34A}"/>
    <cellStyle name="SAPBEXHLevel2 14 2 3 6" xfId="37430" xr:uid="{DF28338F-6A7E-4C6C-856C-6F4F39DE1193}"/>
    <cellStyle name="SAPBEXHLevel2 14 2 4" xfId="8518" xr:uid="{422004E5-1A32-4577-8FA9-8933DA06EB89}"/>
    <cellStyle name="SAPBEXHLevel2 14 2 4 2" xfId="18767" xr:uid="{C20E2605-6A2C-426E-B68E-501A6258DBCA}"/>
    <cellStyle name="SAPBEXHLevel2 14 2 4 3" xfId="22661" xr:uid="{EF1083C6-16EB-4446-9208-550B49CB154C}"/>
    <cellStyle name="SAPBEXHLevel2 14 2 4 4" xfId="32051" xr:uid="{F80975DE-437E-4D40-A21B-51CA4B9C559A}"/>
    <cellStyle name="SAPBEXHLevel2 14 2 4 5" xfId="35491" xr:uid="{37C76269-B862-4211-ADF6-D71746B192C1}"/>
    <cellStyle name="SAPBEXHLevel2 14 2 4 6" xfId="38442" xr:uid="{30E1D545-72BF-4D77-A5F1-E9A7C90A1451}"/>
    <cellStyle name="SAPBEXHLevel2 14 2 5" xfId="13757" xr:uid="{0A525B99-14B8-4398-9CDA-77D8EF173004}"/>
    <cellStyle name="SAPBEXHLevel2 14 2 6" xfId="12387" xr:uid="{5447F116-F456-43EE-977B-E88AFF6A0118}"/>
    <cellStyle name="SAPBEXHLevel2 14 2 7" xfId="12677" xr:uid="{B8EDA1A3-4098-40D5-B1D1-DBD16DDC24A4}"/>
    <cellStyle name="SAPBEXHLevel2 14 2 8" xfId="23885" xr:uid="{5FB6D158-B3C8-45CA-8527-ED435AC30AEF}"/>
    <cellStyle name="SAPBEXHLevel2 14 2 9" xfId="27898" xr:uid="{5F2DBCC4-06EE-46B4-89E5-EFFB8FFB034D}"/>
    <cellStyle name="SAPBEXHLevel2 14 20" xfId="29175" xr:uid="{96E07543-E08C-4F1D-AFC8-282FA4AB7A30}"/>
    <cellStyle name="SAPBEXHLevel2 14 21" xfId="39509" xr:uid="{BF2F1294-1EDD-42B9-B2F4-576004AA2608}"/>
    <cellStyle name="SAPBEXHLevel2 14 22" xfId="39162" xr:uid="{AC55D851-5B47-468D-B40E-DCECE8C30CDF}"/>
    <cellStyle name="SAPBEXHLevel2 14 23" xfId="41398" xr:uid="{609412F2-BB19-4DD7-ABEF-DB40CF5F1976}"/>
    <cellStyle name="SAPBEXHLevel2 14 3" xfId="2536" xr:uid="{FC1FD6D1-9310-460B-9F9C-9AF2AEA48FEC}"/>
    <cellStyle name="SAPBEXHLevel2 14 3 10" xfId="38892" xr:uid="{09E8A0CF-4953-461B-B9A3-5B15261A7B40}"/>
    <cellStyle name="SAPBEXHLevel2 14 3 11" xfId="41754" xr:uid="{D5D35B5F-ED65-4CEF-893A-7F90A86DF02E}"/>
    <cellStyle name="SAPBEXHLevel2 14 3 2" xfId="5966" xr:uid="{41F7B620-31FB-4FA2-B275-61F557FDDA72}"/>
    <cellStyle name="SAPBEXHLevel2 14 3 2 2" xfId="16277" xr:uid="{D45179E3-BA24-4CB1-A3CF-ABFFBD92CA3E}"/>
    <cellStyle name="SAPBEXHLevel2 14 3 2 3" xfId="20553" xr:uid="{3448CD8E-5CF5-4F4B-8CD0-81317F78EEBB}"/>
    <cellStyle name="SAPBEXHLevel2 14 3 2 4" xfId="29895" xr:uid="{E7F9D46F-C7C6-4143-92D6-ED77A607AAD3}"/>
    <cellStyle name="SAPBEXHLevel2 14 3 2 5" xfId="33488" xr:uid="{22D1FA29-F91D-4227-BF32-1FA479F6237E}"/>
    <cellStyle name="SAPBEXHLevel2 14 3 2 6" xfId="36537" xr:uid="{47683F26-48DE-4BAC-AE6B-3325EE9A94FA}"/>
    <cellStyle name="SAPBEXHLevel2 14 3 3" xfId="4173" xr:uid="{E35AF36E-FFF4-4ECC-B980-8B27750138C7}"/>
    <cellStyle name="SAPBEXHLevel2 14 3 3 2" xfId="14579" xr:uid="{0988D1FF-5939-4A78-828C-EA3EF8C343B1}"/>
    <cellStyle name="SAPBEXHLevel2 14 3 3 3" xfId="19199" xr:uid="{E600DA7D-A01A-4812-B2A1-7132AE821F46}"/>
    <cellStyle name="SAPBEXHLevel2 14 3 3 4" xfId="28587" xr:uid="{7DFB310B-C9ED-4B74-8AD8-93EED655C1B6}"/>
    <cellStyle name="SAPBEXHLevel2 14 3 3 5" xfId="27131" xr:uid="{F5563360-BB9D-44A3-8965-19B13B878AE3}"/>
    <cellStyle name="SAPBEXHLevel2 14 3 3 6" xfId="26731" xr:uid="{7EACF400-9CAD-48D4-B810-8C21D421AEC6}"/>
    <cellStyle name="SAPBEXHLevel2 14 3 4" xfId="8149" xr:uid="{40F1311D-01A9-42A8-A686-C210B0F0A566}"/>
    <cellStyle name="SAPBEXHLevel2 14 3 4 2" xfId="18403" xr:uid="{C1C54335-7B7D-46EA-9921-AE5391E201C7}"/>
    <cellStyle name="SAPBEXHLevel2 14 3 4 3" xfId="22329" xr:uid="{D575D130-862E-4546-A51A-3B2A6F5DA2B2}"/>
    <cellStyle name="SAPBEXHLevel2 14 3 4 4" xfId="31716" xr:uid="{9F18D9F3-BACE-49E4-A91F-6D7854A01621}"/>
    <cellStyle name="SAPBEXHLevel2 14 3 4 5" xfId="35171" xr:uid="{C79A13BC-B3BB-4BDC-AEEF-FA16AB2D204E}"/>
    <cellStyle name="SAPBEXHLevel2 14 3 4 6" xfId="38135" xr:uid="{D3477B3B-8BA0-46BB-A3D0-1B380EC99EA7}"/>
    <cellStyle name="SAPBEXHLevel2 14 3 5" xfId="12229" xr:uid="{9D707773-A29A-4BE7-9349-33BE95C9FAA4}"/>
    <cellStyle name="SAPBEXHLevel2 14 3 6" xfId="12281" xr:uid="{28D8CCCD-3E92-482E-9CA3-2B46CD256C3C}"/>
    <cellStyle name="SAPBEXHLevel2 14 3 7" xfId="23571" xr:uid="{6BFB05E9-CF1F-4E49-AE2A-2D1BEE4DAF74}"/>
    <cellStyle name="SAPBEXHLevel2 14 3 8" xfId="27516" xr:uid="{76E1DE0F-9235-44A9-8E87-FFF688D81398}"/>
    <cellStyle name="SAPBEXHLevel2 14 3 9" xfId="39907" xr:uid="{4E011104-D19A-4823-A8BA-7F8D83D9C058}"/>
    <cellStyle name="SAPBEXHLevel2 14 4" xfId="5294" xr:uid="{80D178F5-1950-431C-A7AB-D1D9A94B42E6}"/>
    <cellStyle name="SAPBEXHLevel2 14 4 2" xfId="15644" xr:uid="{45ADD7F0-2F6B-4A9C-9D0A-AB95B0F97D99}"/>
    <cellStyle name="SAPBEXHLevel2 14 4 3" xfId="20050" xr:uid="{5E75E77D-EB12-447B-8665-47A2FA083459}"/>
    <cellStyle name="SAPBEXHLevel2 14 4 4" xfId="29380" xr:uid="{FC9EF658-7457-4B90-9B9B-9521E74F6F14}"/>
    <cellStyle name="SAPBEXHLevel2 14 4 5" xfId="33023" xr:uid="{2D71A337-C8F1-4C34-B352-4CF603AC0990}"/>
    <cellStyle name="SAPBEXHLevel2 14 4 6" xfId="36111" xr:uid="{C1DD27F5-1BA1-400B-9FA6-FD08383F653B}"/>
    <cellStyle name="SAPBEXHLevel2 14 5" xfId="4756" xr:uid="{EFF0B305-E527-4D56-A78F-CB7A3BA81B7C}"/>
    <cellStyle name="SAPBEXHLevel2 14 5 2" xfId="15154" xr:uid="{98958575-B9AE-45B6-A2B5-748F7BF0565B}"/>
    <cellStyle name="SAPBEXHLevel2 14 5 3" xfId="19611" xr:uid="{1BDC1D27-3C7D-45B1-9DD3-221F5553B80E}"/>
    <cellStyle name="SAPBEXHLevel2 14 5 4" xfId="28978" xr:uid="{F35E41C3-188E-4E53-945C-0FCCD525148C}"/>
    <cellStyle name="SAPBEXHLevel2 14 5 5" xfId="32623" xr:uid="{538C2150-CDAF-4254-8757-83F6EECC34C0}"/>
    <cellStyle name="SAPBEXHLevel2 14 5 6" xfId="24477" xr:uid="{0A2DC4D5-9C33-41E0-B0AC-599F09094545}"/>
    <cellStyle name="SAPBEXHLevel2 14 6" xfId="7656" xr:uid="{4E13A3DF-DCB1-4586-99D3-4B1FDCF4F1C2}"/>
    <cellStyle name="SAPBEXHLevel2 14 6 2" xfId="17928" xr:uid="{B444EA78-8982-45E7-B5F2-9331FF25B823}"/>
    <cellStyle name="SAPBEXHLevel2 14 6 3" xfId="21853" xr:uid="{39504F5D-25C4-435F-AAA5-57940AF88E9C}"/>
    <cellStyle name="SAPBEXHLevel2 14 6 4" xfId="31236" xr:uid="{7D900331-16A1-44E9-9112-60E6253D30AC}"/>
    <cellStyle name="SAPBEXHLevel2 14 6 5" xfId="34696" xr:uid="{35266000-A79B-41A0-8ED6-5937ECFC39D6}"/>
    <cellStyle name="SAPBEXHLevel2 14 6 6" xfId="37667" xr:uid="{59ABA7E8-EB7F-4CC6-830B-CB453D8CAD48}"/>
    <cellStyle name="SAPBEXHLevel2 14 7" xfId="11176" xr:uid="{B05D9C7F-E650-4B89-806B-23D81E6FE115}"/>
    <cellStyle name="SAPBEXHLevel2 14 8" xfId="11600" xr:uid="{8369DBE0-BAA9-444D-8106-85AFD1427DD8}"/>
    <cellStyle name="SAPBEXHLevel2 14 9" xfId="12061" xr:uid="{D4146DF0-3F81-49DF-B931-2F652E857E2C}"/>
    <cellStyle name="SAPBEXHLevel2 15" xfId="1565" xr:uid="{42F14B17-A95D-4D9B-8CD6-5642708A3B77}"/>
    <cellStyle name="SAPBEXHLevel2 15 10" xfId="12794" xr:uid="{F14DDFA1-BA71-441F-8EC8-090014EA37D8}"/>
    <cellStyle name="SAPBEXHLevel2 15 11" xfId="13078" xr:uid="{74C744CA-F0AC-442F-8A5A-922F9C20350F}"/>
    <cellStyle name="SAPBEXHLevel2 15 12" xfId="23216" xr:uid="{041A18CC-A9AC-4BC9-90F4-4A292B5EBE09}"/>
    <cellStyle name="SAPBEXHLevel2 15 13" xfId="26045" xr:uid="{D4854787-4EB3-42E9-B764-45E9C8D4B0CB}"/>
    <cellStyle name="SAPBEXHLevel2 15 14" xfId="25709" xr:uid="{1DCF1CE4-DA7A-46C5-A15E-B0E86EB7DF91}"/>
    <cellStyle name="SAPBEXHLevel2 15 15" xfId="24609" xr:uid="{1549124F-A136-486E-8E7D-2412721A8912}"/>
    <cellStyle name="SAPBEXHLevel2 15 16" xfId="25068" xr:uid="{7F2637CB-8EB5-4539-8655-64A0C1647E69}"/>
    <cellStyle name="SAPBEXHLevel2 15 17" xfId="25359" xr:uid="{C70AAFB4-4066-454E-BA9F-828BBA926ABC}"/>
    <cellStyle name="SAPBEXHLevel2 15 18" xfId="25575" xr:uid="{9F37A1DD-87EE-463D-8AE1-637EA71EC795}"/>
    <cellStyle name="SAPBEXHLevel2 15 19" xfId="28309" xr:uid="{344633A0-432D-4742-A031-2D14E3E0F1ED}"/>
    <cellStyle name="SAPBEXHLevel2 15 2" xfId="3030" xr:uid="{390FF6F5-E52F-4040-A744-1172139540B6}"/>
    <cellStyle name="SAPBEXHLevel2 15 2 10" xfId="30080" xr:uid="{1E40F4DA-4B70-450A-AA1B-9FE0A50BCD4C}"/>
    <cellStyle name="SAPBEXHLevel2 15 2 11" xfId="25485" xr:uid="{DD37C340-2339-490A-9876-4773636ACB2F}"/>
    <cellStyle name="SAPBEXHLevel2 15 2 12" xfId="40257" xr:uid="{AD3472D1-0AA7-44AB-830C-B41A7298CB78}"/>
    <cellStyle name="SAPBEXHLevel2 15 2 13" xfId="40852" xr:uid="{16E40676-634B-4A43-BC08-F7CA897F69C8}"/>
    <cellStyle name="SAPBEXHLevel2 15 2 14" xfId="42069" xr:uid="{7DC705D3-3FF5-4194-B3C0-BBD5E647CB05}"/>
    <cellStyle name="SAPBEXHLevel2 15 2 2" xfId="6366" xr:uid="{76D663F3-0D3E-442A-B9F0-E3CCAF824651}"/>
    <cellStyle name="SAPBEXHLevel2 15 2 2 2" xfId="16673" xr:uid="{49DF7106-9BFE-4E7F-AC6A-EBBEB5FDFDB5}"/>
    <cellStyle name="SAPBEXHLevel2 15 2 2 3" xfId="20897" xr:uid="{9749CAF5-820E-44C1-8F3A-0C81AD825604}"/>
    <cellStyle name="SAPBEXHLevel2 15 2 2 4" xfId="30247" xr:uid="{63242767-1CB7-40E7-A623-67C6A8CB8EA6}"/>
    <cellStyle name="SAPBEXHLevel2 15 2 2 5" xfId="33819" xr:uid="{9F2DB656-9B3D-4AB9-A0FA-9F3AADD6E9A8}"/>
    <cellStyle name="SAPBEXHLevel2 15 2 2 6" xfId="36853" xr:uid="{953CDEAE-39D8-4698-A10F-2AFA2E4AD665}"/>
    <cellStyle name="SAPBEXHLevel2 15 2 3" xfId="7311" xr:uid="{DE092D0F-2EF7-4FD8-B835-6688F92E1E1A}"/>
    <cellStyle name="SAPBEXHLevel2 15 2 3 2" xfId="17597" xr:uid="{AEE80FAE-1DFD-439F-9C67-A9DD439B62CB}"/>
    <cellStyle name="SAPBEXHLevel2 15 2 3 3" xfId="21594" xr:uid="{84E5C4F7-3021-4E23-948C-459F125BE786}"/>
    <cellStyle name="SAPBEXHLevel2 15 2 3 4" xfId="30959" xr:uid="{261C1D6E-4075-421F-AC7D-2D071FB10C5E}"/>
    <cellStyle name="SAPBEXHLevel2 15 2 3 5" xfId="34448" xr:uid="{283CDE98-9B7E-4B9C-950D-039C851133F7}"/>
    <cellStyle name="SAPBEXHLevel2 15 2 3 6" xfId="37431" xr:uid="{91FA5770-FF68-4644-AFB8-96202EDE99A0}"/>
    <cellStyle name="SAPBEXHLevel2 15 2 4" xfId="8519" xr:uid="{0CFCF052-6FFF-4805-AF94-4558C5BF1EA6}"/>
    <cellStyle name="SAPBEXHLevel2 15 2 4 2" xfId="18768" xr:uid="{00BDC805-E237-42D6-9BC5-2BB96FE91355}"/>
    <cellStyle name="SAPBEXHLevel2 15 2 4 3" xfId="22662" xr:uid="{4CFD6898-D777-47D4-A436-6F3DDE08DB39}"/>
    <cellStyle name="SAPBEXHLevel2 15 2 4 4" xfId="32052" xr:uid="{8C48FF94-5FC6-41EC-89DA-FA8B9EE54334}"/>
    <cellStyle name="SAPBEXHLevel2 15 2 4 5" xfId="35492" xr:uid="{DF70C9A2-EFEA-4936-ABB0-C5B0AF8E6852}"/>
    <cellStyle name="SAPBEXHLevel2 15 2 4 6" xfId="38443" xr:uid="{820DE922-0A08-4D4B-A6F6-D9DF0302220B}"/>
    <cellStyle name="SAPBEXHLevel2 15 2 5" xfId="13758" xr:uid="{F1B1A454-E8B9-4BC8-A242-F25182CC60B8}"/>
    <cellStyle name="SAPBEXHLevel2 15 2 6" xfId="12388" xr:uid="{953EB812-ED34-409A-807F-34010F5ABBF7}"/>
    <cellStyle name="SAPBEXHLevel2 15 2 7" xfId="21213" xr:uid="{B6A4B08D-D0AF-4BF0-B3BA-DBE975181216}"/>
    <cellStyle name="SAPBEXHLevel2 15 2 8" xfId="23886" xr:uid="{673CC100-DCF9-4EA5-B29E-9F2285494F6C}"/>
    <cellStyle name="SAPBEXHLevel2 15 2 9" xfId="27899" xr:uid="{A0C0307A-BBF2-483B-87A3-D2BAA6F84F1F}"/>
    <cellStyle name="SAPBEXHLevel2 15 20" xfId="29607" xr:uid="{C551AF5C-FC88-4CD7-8B2A-5F93959DC910}"/>
    <cellStyle name="SAPBEXHLevel2 15 21" xfId="39510" xr:uid="{CFBF180D-3226-4CA1-BEAF-F25957F134A3}"/>
    <cellStyle name="SAPBEXHLevel2 15 22" xfId="39669" xr:uid="{100AB571-7D94-4F4E-A1F3-30DCECEF3C91}"/>
    <cellStyle name="SAPBEXHLevel2 15 23" xfId="41399" xr:uid="{344EEDF8-23C1-4595-B9BE-CCE643D49F47}"/>
    <cellStyle name="SAPBEXHLevel2 15 3" xfId="2537" xr:uid="{5A21F71E-39BE-4298-AF41-4AD6BCAA2D53}"/>
    <cellStyle name="SAPBEXHLevel2 15 3 10" xfId="38891" xr:uid="{7EE2B75A-1207-433F-962F-BCCEE120ED41}"/>
    <cellStyle name="SAPBEXHLevel2 15 3 11" xfId="41755" xr:uid="{6700AA01-FDD7-4539-87B5-013568509C61}"/>
    <cellStyle name="SAPBEXHLevel2 15 3 2" xfId="5967" xr:uid="{9644658D-9B46-4188-80B5-8CE36B2A7C44}"/>
    <cellStyle name="SAPBEXHLevel2 15 3 2 2" xfId="16278" xr:uid="{3AB823BA-A99E-461A-B04F-653F46FE2D3E}"/>
    <cellStyle name="SAPBEXHLevel2 15 3 2 3" xfId="20554" xr:uid="{6965BF58-9930-45AE-9751-13BF875DBCD8}"/>
    <cellStyle name="SAPBEXHLevel2 15 3 2 4" xfId="29896" xr:uid="{F01D56D1-D118-4C9B-92D1-78EECEA93910}"/>
    <cellStyle name="SAPBEXHLevel2 15 3 2 5" xfId="33489" xr:uid="{C2EF8115-B92F-419F-9B49-93E201317C85}"/>
    <cellStyle name="SAPBEXHLevel2 15 3 2 6" xfId="36538" xr:uid="{87DC451A-CD1E-45E3-A80E-E5A013F7E975}"/>
    <cellStyle name="SAPBEXHLevel2 15 3 3" xfId="4172" xr:uid="{D656DBB4-49B6-415B-9FF1-5D1021060F28}"/>
    <cellStyle name="SAPBEXHLevel2 15 3 3 2" xfId="14578" xr:uid="{376ADD3C-1A20-4F15-A2F6-384EE2DE027C}"/>
    <cellStyle name="SAPBEXHLevel2 15 3 3 3" xfId="19198" xr:uid="{8FAB7180-9371-496F-B7B9-C4643752DA82}"/>
    <cellStyle name="SAPBEXHLevel2 15 3 3 4" xfId="28586" xr:uid="{BA55BF38-8B4E-4565-8B31-F074E30E0238}"/>
    <cellStyle name="SAPBEXHLevel2 15 3 3 5" xfId="27312" xr:uid="{884017DF-08FD-4E93-BCB9-6B926FDAD9C2}"/>
    <cellStyle name="SAPBEXHLevel2 15 3 3 6" xfId="26732" xr:uid="{5EF12502-8CEC-47AA-88E9-9A53635F4355}"/>
    <cellStyle name="SAPBEXHLevel2 15 3 4" xfId="8150" xr:uid="{28809960-948C-4A87-B7F8-1990FF8AA348}"/>
    <cellStyle name="SAPBEXHLevel2 15 3 4 2" xfId="18404" xr:uid="{79F8AC0D-1011-4A20-ACEC-DA597514F496}"/>
    <cellStyle name="SAPBEXHLevel2 15 3 4 3" xfId="22330" xr:uid="{EBEE9A39-796C-44BC-8E38-8CFF2057071F}"/>
    <cellStyle name="SAPBEXHLevel2 15 3 4 4" xfId="31717" xr:uid="{BDFDFA30-27F9-4411-B3CF-33131200C8A7}"/>
    <cellStyle name="SAPBEXHLevel2 15 3 4 5" xfId="35172" xr:uid="{BEE3F2D0-8223-4F49-86C0-48D6EEDC1EF2}"/>
    <cellStyle name="SAPBEXHLevel2 15 3 4 6" xfId="38136" xr:uid="{93FD0D1F-718E-4D1D-A2AB-71A9FE9D798D}"/>
    <cellStyle name="SAPBEXHLevel2 15 3 5" xfId="13882" xr:uid="{5B6B3425-FDBD-4B5F-97AE-219064C7D213}"/>
    <cellStyle name="SAPBEXHLevel2 15 3 6" xfId="12439" xr:uid="{C4D028FE-0A43-4AAA-9224-95A395C41E84}"/>
    <cellStyle name="SAPBEXHLevel2 15 3 7" xfId="23572" xr:uid="{C9BDD741-7B3F-4C68-9EAF-954EF517F427}"/>
    <cellStyle name="SAPBEXHLevel2 15 3 8" xfId="27517" xr:uid="{771AB94F-D16D-48A6-8CC4-A454D643280D}"/>
    <cellStyle name="SAPBEXHLevel2 15 3 9" xfId="39908" xr:uid="{EA50B46E-3854-4023-9985-26693E69DA1C}"/>
    <cellStyle name="SAPBEXHLevel2 15 4" xfId="5295" xr:uid="{5B06D630-4F6D-43D2-AA5A-804723D15315}"/>
    <cellStyle name="SAPBEXHLevel2 15 4 2" xfId="15645" xr:uid="{F7FC3AAC-2413-4C64-B998-67525FDC8B7B}"/>
    <cellStyle name="SAPBEXHLevel2 15 4 3" xfId="20051" xr:uid="{69DD15CF-0C3D-4B51-8195-1A91C49218DD}"/>
    <cellStyle name="SAPBEXHLevel2 15 4 4" xfId="29381" xr:uid="{6EEC8FE7-EC3C-4DBB-9EA8-72B15ADF0A2D}"/>
    <cellStyle name="SAPBEXHLevel2 15 4 5" xfId="33024" xr:uid="{7672644B-571F-4B3E-8F06-D8088A79EB4C}"/>
    <cellStyle name="SAPBEXHLevel2 15 4 6" xfId="36112" xr:uid="{6220BF88-5C2B-4A53-8418-472A5B0FA986}"/>
    <cellStyle name="SAPBEXHLevel2 15 5" xfId="4755" xr:uid="{644F3143-297D-4405-BD8C-210AEAD5829F}"/>
    <cellStyle name="SAPBEXHLevel2 15 5 2" xfId="15153" xr:uid="{A27DE3B7-5D9B-41B5-984C-C3A7820E518B}"/>
    <cellStyle name="SAPBEXHLevel2 15 5 3" xfId="19610" xr:uid="{9DF4ECDB-1A00-48F2-9378-8E3499113F01}"/>
    <cellStyle name="SAPBEXHLevel2 15 5 4" xfId="28977" xr:uid="{CEC8433D-7AAD-4363-95C6-F62663A499EA}"/>
    <cellStyle name="SAPBEXHLevel2 15 5 5" xfId="32622" xr:uid="{835651D7-1AF3-4EFA-AF77-B89A528748A3}"/>
    <cellStyle name="SAPBEXHLevel2 15 5 6" xfId="24478" xr:uid="{FCF363C8-BBA6-444A-90A9-87EF2A8A882B}"/>
    <cellStyle name="SAPBEXHLevel2 15 6" xfId="7655" xr:uid="{B19121F6-41A3-4160-AB76-ED577C07531F}"/>
    <cellStyle name="SAPBEXHLevel2 15 6 2" xfId="17927" xr:uid="{2013A529-2B0D-45E6-9798-9867508A5BD9}"/>
    <cellStyle name="SAPBEXHLevel2 15 6 3" xfId="21852" xr:uid="{3D8772D4-8DA3-4C4D-A0DF-CD33814FFDD2}"/>
    <cellStyle name="SAPBEXHLevel2 15 6 4" xfId="31235" xr:uid="{855D157B-EDC5-4A0E-B175-4D2924E98D3C}"/>
    <cellStyle name="SAPBEXHLevel2 15 6 5" xfId="34695" xr:uid="{80119C77-D883-44FA-9E9B-D6AA25607B7B}"/>
    <cellStyle name="SAPBEXHLevel2 15 6 6" xfId="37666" xr:uid="{7F651BD9-E68F-4B67-B1FE-6EA85B059FBE}"/>
    <cellStyle name="SAPBEXHLevel2 15 7" xfId="11177" xr:uid="{909EABFC-824E-4ACD-AA52-98AF267F671A}"/>
    <cellStyle name="SAPBEXHLevel2 15 8" xfId="11601" xr:uid="{759C1269-1B3E-46A4-BF74-8B6B3C7B9C60}"/>
    <cellStyle name="SAPBEXHLevel2 15 9" xfId="12062" xr:uid="{BC4632C9-07C4-41FD-BECA-97C0711BCC63}"/>
    <cellStyle name="SAPBEXHLevel2 16" xfId="1566" xr:uid="{D89A0103-0D56-4445-BE43-8EF9C5530F70}"/>
    <cellStyle name="SAPBEXHLevel2 16 10" xfId="15313" xr:uid="{689E6961-B13B-4E75-9A37-EC1BD25C6C0B}"/>
    <cellStyle name="SAPBEXHLevel2 16 11" xfId="12906" xr:uid="{2AB436CF-1A24-4C27-A4B5-3586617FFFD3}"/>
    <cellStyle name="SAPBEXHLevel2 16 12" xfId="23217" xr:uid="{616A9589-64E1-4941-BCC2-0C9B83DE2268}"/>
    <cellStyle name="SAPBEXHLevel2 16 13" xfId="24768" xr:uid="{3FAFF6EC-8FCF-42DA-B01B-0E639E4660FC}"/>
    <cellStyle name="SAPBEXHLevel2 16 14" xfId="25710" xr:uid="{3B67E794-D376-4E0E-84A6-67D74D98E02C}"/>
    <cellStyle name="SAPBEXHLevel2 16 15" xfId="24608" xr:uid="{0B2B1176-5C5B-408C-AD38-F7D44E203D45}"/>
    <cellStyle name="SAPBEXHLevel2 16 16" xfId="25067" xr:uid="{30F6AA4F-FF55-4C1C-93FA-5064A92E4152}"/>
    <cellStyle name="SAPBEXHLevel2 16 17" xfId="25358" xr:uid="{9099AE4E-CD10-4F66-8A14-2D52A938F07E}"/>
    <cellStyle name="SAPBEXHLevel2 16 18" xfId="25574" xr:uid="{8EC12099-34AF-47FC-A417-243A642B9A09}"/>
    <cellStyle name="SAPBEXHLevel2 16 19" xfId="27722" xr:uid="{6C3E8060-144B-48B0-8672-E854A58ACE62}"/>
    <cellStyle name="SAPBEXHLevel2 16 2" xfId="3031" xr:uid="{0BD1AABA-959E-41BA-886F-BFD4CF1704E6}"/>
    <cellStyle name="SAPBEXHLevel2 16 2 10" xfId="28886" xr:uid="{9285887C-1ADC-4EB8-8797-B7E48AA4FA39}"/>
    <cellStyle name="SAPBEXHLevel2 16 2 11" xfId="34278" xr:uid="{1E033311-01E9-493A-803A-F534441009E3}"/>
    <cellStyle name="SAPBEXHLevel2 16 2 12" xfId="40258" xr:uid="{79CA4F87-F16F-4466-88EE-9DBF5CC7AB03}"/>
    <cellStyle name="SAPBEXHLevel2 16 2 13" xfId="40853" xr:uid="{B7CDDC1D-3422-411A-937F-044179B7F7E5}"/>
    <cellStyle name="SAPBEXHLevel2 16 2 14" xfId="42070" xr:uid="{41C23800-F8CA-456E-97FD-364DB9085C02}"/>
    <cellStyle name="SAPBEXHLevel2 16 2 2" xfId="6367" xr:uid="{8C492A01-69E0-49E6-BFA8-340984DDA0A5}"/>
    <cellStyle name="SAPBEXHLevel2 16 2 2 2" xfId="16674" xr:uid="{CE83E910-DDF8-4253-96CC-5BD987A3B314}"/>
    <cellStyle name="SAPBEXHLevel2 16 2 2 3" xfId="20898" xr:uid="{9C81C327-92C4-4A0F-A5E6-3AB3652D4930}"/>
    <cellStyle name="SAPBEXHLevel2 16 2 2 4" xfId="30248" xr:uid="{2C720A97-50D1-4AC7-9644-1A1BA3185506}"/>
    <cellStyle name="SAPBEXHLevel2 16 2 2 5" xfId="33820" xr:uid="{1FC4ACCA-E8CE-488B-BFF7-DC619A2BA140}"/>
    <cellStyle name="SAPBEXHLevel2 16 2 2 6" xfId="36854" xr:uid="{A42E4EB0-F056-4BDE-9C90-DD9D04BE7E8D}"/>
    <cellStyle name="SAPBEXHLevel2 16 2 3" xfId="7312" xr:uid="{F308C0BA-C5A5-47F0-B297-CE4469C19385}"/>
    <cellStyle name="SAPBEXHLevel2 16 2 3 2" xfId="17598" xr:uid="{343622AB-39B4-43F1-A4B5-C8F420ED1366}"/>
    <cellStyle name="SAPBEXHLevel2 16 2 3 3" xfId="21595" xr:uid="{BE53399E-DD5F-4E93-920F-8B9643448429}"/>
    <cellStyle name="SAPBEXHLevel2 16 2 3 4" xfId="30960" xr:uid="{2C70A4E9-2430-4859-AD01-CD57E99C8DED}"/>
    <cellStyle name="SAPBEXHLevel2 16 2 3 5" xfId="34449" xr:uid="{5C2E3553-E539-4FFF-A3EF-C0243AFA67CE}"/>
    <cellStyle name="SAPBEXHLevel2 16 2 3 6" xfId="37432" xr:uid="{11A8F2FD-8959-4B32-A08B-11B80A34BC42}"/>
    <cellStyle name="SAPBEXHLevel2 16 2 4" xfId="8520" xr:uid="{E461478E-4276-4089-ABA9-C137E4E9EE21}"/>
    <cellStyle name="SAPBEXHLevel2 16 2 4 2" xfId="18769" xr:uid="{F60360B4-F8B0-4581-9CB0-A2A612F09123}"/>
    <cellStyle name="SAPBEXHLevel2 16 2 4 3" xfId="22663" xr:uid="{73BB95E1-B76D-4B6A-AE20-6A131B96672D}"/>
    <cellStyle name="SAPBEXHLevel2 16 2 4 4" xfId="32053" xr:uid="{86389FE5-F3D7-40D5-ADC4-DE8876EE9173}"/>
    <cellStyle name="SAPBEXHLevel2 16 2 4 5" xfId="35493" xr:uid="{8C05F34D-7F9B-4BCA-88D1-CA4E350E1791}"/>
    <cellStyle name="SAPBEXHLevel2 16 2 4 6" xfId="38444" xr:uid="{1F244D82-2095-4CA5-9EB2-EB0D7081506B}"/>
    <cellStyle name="SAPBEXHLevel2 16 2 5" xfId="13759" xr:uid="{5C23C9DF-D34F-48A1-B553-54BAC8F0FCD0}"/>
    <cellStyle name="SAPBEXHLevel2 16 2 6" xfId="14165" xr:uid="{B16BFDB4-06B9-4E05-A3D6-7A4273359CE5}"/>
    <cellStyle name="SAPBEXHLevel2 16 2 7" xfId="21290" xr:uid="{F6476110-BD1F-4A49-86AE-B9BAD19CAA51}"/>
    <cellStyle name="SAPBEXHLevel2 16 2 8" xfId="23887" xr:uid="{CE6118C6-611F-43EC-BA08-568DD2EEE3E6}"/>
    <cellStyle name="SAPBEXHLevel2 16 2 9" xfId="27900" xr:uid="{0B326DAF-087D-4502-94A2-453D3B010DAD}"/>
    <cellStyle name="SAPBEXHLevel2 16 20" xfId="25990" xr:uid="{76583E7E-B083-44FB-B05C-1FC7A5B3DA80}"/>
    <cellStyle name="SAPBEXHLevel2 16 21" xfId="39511" xr:uid="{FE2E00FE-11C6-4E4A-A512-1051B2296DE8}"/>
    <cellStyle name="SAPBEXHLevel2 16 22" xfId="39161" xr:uid="{385F20F3-DB5B-4B6B-8520-CB43DB888737}"/>
    <cellStyle name="SAPBEXHLevel2 16 23" xfId="41400" xr:uid="{2CF86E56-8B6D-4A91-AD07-CAC91BD1A131}"/>
    <cellStyle name="SAPBEXHLevel2 16 3" xfId="2538" xr:uid="{96728782-F0B4-4665-A488-101F888D41E5}"/>
    <cellStyle name="SAPBEXHLevel2 16 3 10" xfId="38890" xr:uid="{9B98C619-61FA-4260-B065-27A3524993E5}"/>
    <cellStyle name="SAPBEXHLevel2 16 3 11" xfId="41756" xr:uid="{E105989D-0C50-4B4F-996A-3615EC53957B}"/>
    <cellStyle name="SAPBEXHLevel2 16 3 2" xfId="5968" xr:uid="{1C1C520F-8A51-4FA6-B66C-FB2B5C5A0DDB}"/>
    <cellStyle name="SAPBEXHLevel2 16 3 2 2" xfId="16279" xr:uid="{4E6DE086-1648-4C80-85E2-9F0DE2E24E1E}"/>
    <cellStyle name="SAPBEXHLevel2 16 3 2 3" xfId="20555" xr:uid="{96FC3409-3018-4D27-9319-997AAD246250}"/>
    <cellStyle name="SAPBEXHLevel2 16 3 2 4" xfId="29897" xr:uid="{619F4702-CCA5-4479-B332-8846D38482DB}"/>
    <cellStyle name="SAPBEXHLevel2 16 3 2 5" xfId="33490" xr:uid="{A41A203C-BF7C-49E2-A52D-2A8C26EF310B}"/>
    <cellStyle name="SAPBEXHLevel2 16 3 2 6" xfId="36539" xr:uid="{30707DD4-8D5B-42AD-BF46-8C6948DC86AB}"/>
    <cellStyle name="SAPBEXHLevel2 16 3 3" xfId="4171" xr:uid="{4CE0A935-4267-4961-BEE4-D1EEF497F03F}"/>
    <cellStyle name="SAPBEXHLevel2 16 3 3 2" xfId="14577" xr:uid="{8E5B5711-79D5-474F-803C-EF6608C5B926}"/>
    <cellStyle name="SAPBEXHLevel2 16 3 3 3" xfId="19197" xr:uid="{E6542429-EE37-4BB8-91C4-5AD2918A746F}"/>
    <cellStyle name="SAPBEXHLevel2 16 3 3 4" xfId="28585" xr:uid="{AC1A768D-9D4D-4379-8D9C-49E0B4E8F556}"/>
    <cellStyle name="SAPBEXHLevel2 16 3 3 5" xfId="27130" xr:uid="{C742B78E-2904-45D8-89AC-DC0586120AF2}"/>
    <cellStyle name="SAPBEXHLevel2 16 3 3 6" xfId="28203" xr:uid="{F5F3B967-2271-4582-A6EA-A5D51740AD72}"/>
    <cellStyle name="SAPBEXHLevel2 16 3 4" xfId="8151" xr:uid="{5137EBAA-2EFC-4A02-8B0D-28C329F3EFD7}"/>
    <cellStyle name="SAPBEXHLevel2 16 3 4 2" xfId="18405" xr:uid="{5485743B-9752-49E5-9C90-1DD724A5EC88}"/>
    <cellStyle name="SAPBEXHLevel2 16 3 4 3" xfId="22331" xr:uid="{880FF5EB-BAE7-445F-80E8-5B7D3BFA0DFD}"/>
    <cellStyle name="SAPBEXHLevel2 16 3 4 4" xfId="31718" xr:uid="{2D44D698-1737-4AD6-AE87-E5C13EB57635}"/>
    <cellStyle name="SAPBEXHLevel2 16 3 4 5" xfId="35173" xr:uid="{5E5CC90C-01F6-497B-B509-9E74CB68020E}"/>
    <cellStyle name="SAPBEXHLevel2 16 3 4 6" xfId="38137" xr:uid="{1784A2D1-1D88-4C1A-BFEA-729AC593EE28}"/>
    <cellStyle name="SAPBEXHLevel2 16 3 5" xfId="12230" xr:uid="{91E00E74-A2FE-43DD-9846-47D34720DD70}"/>
    <cellStyle name="SAPBEXHLevel2 16 3 6" xfId="19736" xr:uid="{BB299EA1-0B54-4A31-A70F-441B4A63A6CC}"/>
    <cellStyle name="SAPBEXHLevel2 16 3 7" xfId="23573" xr:uid="{455291D9-8D47-4808-A4E7-9122C994146F}"/>
    <cellStyle name="SAPBEXHLevel2 16 3 8" xfId="27518" xr:uid="{EC56FED7-D9B5-4CBD-A036-49E71DA654D6}"/>
    <cellStyle name="SAPBEXHLevel2 16 3 9" xfId="39909" xr:uid="{429224A7-A6B5-4301-A13C-5A3B047859A3}"/>
    <cellStyle name="SAPBEXHLevel2 16 4" xfId="5296" xr:uid="{29389DBB-629F-407E-B966-8F43CF7F6BE8}"/>
    <cellStyle name="SAPBEXHLevel2 16 4 2" xfId="15646" xr:uid="{37DE683D-ECAB-498A-AA1B-8280C99C8829}"/>
    <cellStyle name="SAPBEXHLevel2 16 4 3" xfId="20052" xr:uid="{D9162A0D-90A6-4858-A19D-564CC77F1C56}"/>
    <cellStyle name="SAPBEXHLevel2 16 4 4" xfId="29382" xr:uid="{4B4B7DB9-16AE-49F5-BE36-B7CCFB50899B}"/>
    <cellStyle name="SAPBEXHLevel2 16 4 5" xfId="33025" xr:uid="{AF64A76A-03C3-4BDD-93B9-80E0665097A5}"/>
    <cellStyle name="SAPBEXHLevel2 16 4 6" xfId="36113" xr:uid="{B1E58AD1-3200-4ADE-845A-58B9F00AA57E}"/>
    <cellStyle name="SAPBEXHLevel2 16 5" xfId="4754" xr:uid="{C05C233A-80EA-4ECE-A42E-02D9A88B23D3}"/>
    <cellStyle name="SAPBEXHLevel2 16 5 2" xfId="15152" xr:uid="{7775AC08-1069-4784-BFFB-ACC303C7062A}"/>
    <cellStyle name="SAPBEXHLevel2 16 5 3" xfId="19609" xr:uid="{C978D195-CEB3-49DB-9ED0-420DBD74D033}"/>
    <cellStyle name="SAPBEXHLevel2 16 5 4" xfId="28976" xr:uid="{80C2FB6A-F259-4CBA-98FC-FAC8CA179652}"/>
    <cellStyle name="SAPBEXHLevel2 16 5 5" xfId="32621" xr:uid="{337FA579-BEA1-4BA7-86ED-103AC361D953}"/>
    <cellStyle name="SAPBEXHLevel2 16 5 6" xfId="24479" xr:uid="{520D3835-63BC-4C61-B6B7-420692A46067}"/>
    <cellStyle name="SAPBEXHLevel2 16 6" xfId="7654" xr:uid="{57A28214-7A70-41A7-AAAC-5BE5AC1C82DF}"/>
    <cellStyle name="SAPBEXHLevel2 16 6 2" xfId="17926" xr:uid="{4E13A95E-AB0C-4EA7-82C2-D98EBFA496D4}"/>
    <cellStyle name="SAPBEXHLevel2 16 6 3" xfId="21851" xr:uid="{B8FE2F27-36F4-4D91-B8F8-E4C599C1E25C}"/>
    <cellStyle name="SAPBEXHLevel2 16 6 4" xfId="31234" xr:uid="{061621D8-77AB-440B-973A-80D99FC0CE83}"/>
    <cellStyle name="SAPBEXHLevel2 16 6 5" xfId="34694" xr:uid="{3E038B94-7877-4152-B9FA-6935362555BB}"/>
    <cellStyle name="SAPBEXHLevel2 16 6 6" xfId="37665" xr:uid="{5A3E4045-CB72-49CF-8533-5E574C3A1746}"/>
    <cellStyle name="SAPBEXHLevel2 16 7" xfId="11178" xr:uid="{FA174651-4093-4818-8678-8CC32FFC01F5}"/>
    <cellStyle name="SAPBEXHLevel2 16 8" xfId="11602" xr:uid="{EDBB0151-EBE0-45E8-9014-D3E7379C0AAB}"/>
    <cellStyle name="SAPBEXHLevel2 16 9" xfId="12063" xr:uid="{AC10886F-18D1-49D6-8A35-CCAFFF72E33D}"/>
    <cellStyle name="SAPBEXHLevel2 17" xfId="1567" xr:uid="{44E2D4FC-FC06-48FF-814B-55D3F1B3F598}"/>
    <cellStyle name="SAPBEXHLevel2 17 10" xfId="17063" xr:uid="{ED833C6B-15FB-4B0B-B081-3B2D8C90F9C8}"/>
    <cellStyle name="SAPBEXHLevel2 17 11" xfId="12495" xr:uid="{A21E1900-2EFC-45CC-8922-FC56D2590D7D}"/>
    <cellStyle name="SAPBEXHLevel2 17 12" xfId="23218" xr:uid="{30ACB931-CD83-4B6A-9F4F-F272912398AD}"/>
    <cellStyle name="SAPBEXHLevel2 17 13" xfId="24767" xr:uid="{1E217EA5-5B62-4B11-84F7-6609720C36B3}"/>
    <cellStyle name="SAPBEXHLevel2 17 14" xfId="25711" xr:uid="{1F32D705-5330-4920-ABE7-8DF2DC67E1EF}"/>
    <cellStyle name="SAPBEXHLevel2 17 15" xfId="24607" xr:uid="{B33476E6-706B-4C14-A56C-ADF9CD090883}"/>
    <cellStyle name="SAPBEXHLevel2 17 16" xfId="26354" xr:uid="{5F11AFC5-94C9-4646-8275-BBBE5DF0AD00}"/>
    <cellStyle name="SAPBEXHLevel2 17 17" xfId="26122" xr:uid="{F84E4879-C8DA-4FD3-B26A-1B71E50063AA}"/>
    <cellStyle name="SAPBEXHLevel2 17 18" xfId="25573" xr:uid="{EFE38EB5-C685-455E-969A-11F8EE27FC46}"/>
    <cellStyle name="SAPBEXHLevel2 17 19" xfId="26397" xr:uid="{7435A7D0-ABA8-42AE-82FB-52AE41D70868}"/>
    <cellStyle name="SAPBEXHLevel2 17 2" xfId="3032" xr:uid="{2CDCFD09-5181-4E00-ACA3-F92CDBE12F90}"/>
    <cellStyle name="SAPBEXHLevel2 17 2 10" xfId="32178" xr:uid="{DE47E162-615A-45E7-9FD5-9F67874B9410}"/>
    <cellStyle name="SAPBEXHLevel2 17 2 11" xfId="32824" xr:uid="{4D3A80B2-A5BC-4024-A8EC-9186C31CE7C7}"/>
    <cellStyle name="SAPBEXHLevel2 17 2 12" xfId="40259" xr:uid="{D994755B-E83F-4818-82D3-CD6E15DBB4E1}"/>
    <cellStyle name="SAPBEXHLevel2 17 2 13" xfId="40854" xr:uid="{97A70355-8C2C-43BB-A649-3402AC6108B9}"/>
    <cellStyle name="SAPBEXHLevel2 17 2 14" xfId="42071" xr:uid="{96101FB2-ACCF-4A6D-8B9E-7D4998AFAB64}"/>
    <cellStyle name="SAPBEXHLevel2 17 2 2" xfId="6368" xr:uid="{7091F70A-FE6A-4CAE-AC1B-97AFEBC8F86C}"/>
    <cellStyle name="SAPBEXHLevel2 17 2 2 2" xfId="16675" xr:uid="{9D400CCA-4D4D-4AE8-B442-25383E064798}"/>
    <cellStyle name="SAPBEXHLevel2 17 2 2 3" xfId="20899" xr:uid="{6F376075-C0E2-41F0-AABE-B27C341997ED}"/>
    <cellStyle name="SAPBEXHLevel2 17 2 2 4" xfId="30249" xr:uid="{18698A3A-D327-4403-8768-C6A36EEA4E93}"/>
    <cellStyle name="SAPBEXHLevel2 17 2 2 5" xfId="33821" xr:uid="{585BB70F-111B-4B78-B855-22379C757149}"/>
    <cellStyle name="SAPBEXHLevel2 17 2 2 6" xfId="36855" xr:uid="{937ACFE1-EF61-4B3E-87A1-ABFE5D028BA2}"/>
    <cellStyle name="SAPBEXHLevel2 17 2 3" xfId="7313" xr:uid="{52F1FD53-F7C5-4A17-955B-4F7A0580C636}"/>
    <cellStyle name="SAPBEXHLevel2 17 2 3 2" xfId="17599" xr:uid="{C8367CE0-4316-48BE-B2FB-310EBA3D4F05}"/>
    <cellStyle name="SAPBEXHLevel2 17 2 3 3" xfId="21596" xr:uid="{F45D0878-5FD5-4DCB-8226-14CEB534CEB4}"/>
    <cellStyle name="SAPBEXHLevel2 17 2 3 4" xfId="30961" xr:uid="{92DE7006-25A6-4738-9138-05AFD9DE3398}"/>
    <cellStyle name="SAPBEXHLevel2 17 2 3 5" xfId="34450" xr:uid="{E1AE2BE0-783B-42DD-A809-C0E75A05D802}"/>
    <cellStyle name="SAPBEXHLevel2 17 2 3 6" xfId="37433" xr:uid="{B13C2CDD-1898-447E-BC46-EF38C38055C8}"/>
    <cellStyle name="SAPBEXHLevel2 17 2 4" xfId="8521" xr:uid="{99F9F24B-FB01-4C95-9252-267EC61117A2}"/>
    <cellStyle name="SAPBEXHLevel2 17 2 4 2" xfId="18770" xr:uid="{ED58E8A5-0590-4CB4-BE7B-D1010615B572}"/>
    <cellStyle name="SAPBEXHLevel2 17 2 4 3" xfId="22664" xr:uid="{DACC773F-7CA6-4608-82C7-E07CB669E30E}"/>
    <cellStyle name="SAPBEXHLevel2 17 2 4 4" xfId="32054" xr:uid="{C57E70C5-87EB-444F-8C5F-73821381E1DB}"/>
    <cellStyle name="SAPBEXHLevel2 17 2 4 5" xfId="35494" xr:uid="{B72DCF23-B4E7-4298-8E71-88F38A09BF9D}"/>
    <cellStyle name="SAPBEXHLevel2 17 2 4 6" xfId="38445" xr:uid="{ABD901F4-DF3E-40FE-B9EB-73643D0E1033}"/>
    <cellStyle name="SAPBEXHLevel2 17 2 5" xfId="13760" xr:uid="{A6A5D0FD-4070-4094-BC29-DE73BDD959D1}"/>
    <cellStyle name="SAPBEXHLevel2 17 2 6" xfId="14166" xr:uid="{10215D87-2E50-44B0-810D-D06811B728B0}"/>
    <cellStyle name="SAPBEXHLevel2 17 2 7" xfId="19487" xr:uid="{7E3A172E-6982-4900-B5C5-ED2C4B02496B}"/>
    <cellStyle name="SAPBEXHLevel2 17 2 8" xfId="23888" xr:uid="{D3820784-6929-4866-A90B-A71FF15BE083}"/>
    <cellStyle name="SAPBEXHLevel2 17 2 9" xfId="27901" xr:uid="{6B71EA80-4435-48CC-8CAF-B06F1FCAD35C}"/>
    <cellStyle name="SAPBEXHLevel2 17 20" xfId="28051" xr:uid="{902FCAE6-DBF4-4C23-9105-AFED84D4605F}"/>
    <cellStyle name="SAPBEXHLevel2 17 21" xfId="39512" xr:uid="{9A20E267-C17B-4066-A577-38416880BEAB}"/>
    <cellStyle name="SAPBEXHLevel2 17 22" xfId="39160" xr:uid="{4E2A6E13-BA7B-400C-9123-2A9212C8546E}"/>
    <cellStyle name="SAPBEXHLevel2 17 23" xfId="41401" xr:uid="{2D3BC618-B62B-427F-8BCF-8E0F1AA693A5}"/>
    <cellStyle name="SAPBEXHLevel2 17 3" xfId="2539" xr:uid="{A61D7D3B-3229-405A-ADF8-18130D050879}"/>
    <cellStyle name="SAPBEXHLevel2 17 3 10" xfId="38889" xr:uid="{A541333D-51FC-4A04-8F39-45725118B693}"/>
    <cellStyle name="SAPBEXHLevel2 17 3 11" xfId="41757" xr:uid="{982130C9-FE6B-4A5D-A5E6-9163D8948D66}"/>
    <cellStyle name="SAPBEXHLevel2 17 3 2" xfId="5969" xr:uid="{4A0B0F9F-73AC-48D3-9736-44F6829B1B56}"/>
    <cellStyle name="SAPBEXHLevel2 17 3 2 2" xfId="16280" xr:uid="{BCA1E334-ACF7-44A7-AD9C-4688F6343542}"/>
    <cellStyle name="SAPBEXHLevel2 17 3 2 3" xfId="20556" xr:uid="{E73F4279-6024-46F1-A7B6-78073688A55A}"/>
    <cellStyle name="SAPBEXHLevel2 17 3 2 4" xfId="29898" xr:uid="{CDEA997C-4135-47E1-A2F6-41029BA9DCFA}"/>
    <cellStyle name="SAPBEXHLevel2 17 3 2 5" xfId="33491" xr:uid="{8FA14FF9-5868-4281-9034-DB141E38E0A9}"/>
    <cellStyle name="SAPBEXHLevel2 17 3 2 6" xfId="36540" xr:uid="{AA4B3205-97BE-431C-8FF4-5625EA31A5FB}"/>
    <cellStyle name="SAPBEXHLevel2 17 3 3" xfId="4170" xr:uid="{3F756F6C-2273-41EB-BDB1-76733DEF51AA}"/>
    <cellStyle name="SAPBEXHLevel2 17 3 3 2" xfId="14576" xr:uid="{802816A9-3292-41F5-B236-CDB389D00297}"/>
    <cellStyle name="SAPBEXHLevel2 17 3 3 3" xfId="19196" xr:uid="{3C5E5342-95A0-402D-B18A-2D90710F925C}"/>
    <cellStyle name="SAPBEXHLevel2 17 3 3 4" xfId="28584" xr:uid="{6F843E7C-E262-4368-8443-0ABCA26FA28A}"/>
    <cellStyle name="SAPBEXHLevel2 17 3 3 5" xfId="27129" xr:uid="{FA0618D0-3EFD-4063-9282-48880E2C481F}"/>
    <cellStyle name="SAPBEXHLevel2 17 3 3 6" xfId="28202" xr:uid="{50CBC818-20CB-4C76-8D64-642E4A44594D}"/>
    <cellStyle name="SAPBEXHLevel2 17 3 4" xfId="8152" xr:uid="{FAEC9CC8-222A-4367-8A4B-B14E5C4899B1}"/>
    <cellStyle name="SAPBEXHLevel2 17 3 4 2" xfId="18406" xr:uid="{5CB2F392-87BC-4587-82D1-9AD9DA0414D9}"/>
    <cellStyle name="SAPBEXHLevel2 17 3 4 3" xfId="22332" xr:uid="{1BFAD504-460D-4D8F-A46F-E1019AA1E8B0}"/>
    <cellStyle name="SAPBEXHLevel2 17 3 4 4" xfId="31719" xr:uid="{92BAB821-75FF-4C82-86F3-DA20BCBF34E1}"/>
    <cellStyle name="SAPBEXHLevel2 17 3 4 5" xfId="35174" xr:uid="{CDCCDDAD-378B-474E-AEE4-95F7E1F1397D}"/>
    <cellStyle name="SAPBEXHLevel2 17 3 4 6" xfId="38138" xr:uid="{7CCC96B6-2A53-4B0E-8CB9-B602DBEAE0AD}"/>
    <cellStyle name="SAPBEXHLevel2 17 3 5" xfId="12231" xr:uid="{C7F3652A-A476-411C-99CD-C12C210E874B}"/>
    <cellStyle name="SAPBEXHLevel2 17 3 6" xfId="19826" xr:uid="{4F5E67B2-59A9-4DDC-AE2B-6569CC18BD67}"/>
    <cellStyle name="SAPBEXHLevel2 17 3 7" xfId="23574" xr:uid="{8EAFAD1D-E985-4F4E-BABB-81AC2702C047}"/>
    <cellStyle name="SAPBEXHLevel2 17 3 8" xfId="27519" xr:uid="{AA077BC2-CC54-437E-851A-A21CE133A1F7}"/>
    <cellStyle name="SAPBEXHLevel2 17 3 9" xfId="39910" xr:uid="{C9743B80-07A0-4FB5-B4E1-2A010544896F}"/>
    <cellStyle name="SAPBEXHLevel2 17 4" xfId="5297" xr:uid="{3D37AFD0-B84B-4ABF-8A4D-5B61AC0B41F5}"/>
    <cellStyle name="SAPBEXHLevel2 17 4 2" xfId="15647" xr:uid="{40180BD3-89D8-4604-9432-1C6FB83D7823}"/>
    <cellStyle name="SAPBEXHLevel2 17 4 3" xfId="20053" xr:uid="{EE1C2007-66FF-47E2-8E5B-01327CD2921B}"/>
    <cellStyle name="SAPBEXHLevel2 17 4 4" xfId="29383" xr:uid="{D5DADB3E-A564-4251-A473-8C2BE9DADF9B}"/>
    <cellStyle name="SAPBEXHLevel2 17 4 5" xfId="33026" xr:uid="{B37A9433-4448-4CFD-B74B-82B7DCF8CE81}"/>
    <cellStyle name="SAPBEXHLevel2 17 4 6" xfId="36114" xr:uid="{57A73B29-F18C-4C24-BD63-46129EFF0F93}"/>
    <cellStyle name="SAPBEXHLevel2 17 5" xfId="4753" xr:uid="{A92ACF02-FCF8-4ADE-B1FD-F5F627FDF3BC}"/>
    <cellStyle name="SAPBEXHLevel2 17 5 2" xfId="15151" xr:uid="{FC2D4401-5F62-4C7B-8E04-524C57F338FC}"/>
    <cellStyle name="SAPBEXHLevel2 17 5 3" xfId="19608" xr:uid="{A3CCB29B-16B3-4200-8EC5-D4CAA00356B1}"/>
    <cellStyle name="SAPBEXHLevel2 17 5 4" xfId="28975" xr:uid="{7CCA721D-6190-447A-9758-B444B047D776}"/>
    <cellStyle name="SAPBEXHLevel2 17 5 5" xfId="32620" xr:uid="{8856D066-9190-48B3-A45E-688C2FD75618}"/>
    <cellStyle name="SAPBEXHLevel2 17 5 6" xfId="24485" xr:uid="{3F528C25-CEC0-4CFF-BFE5-6E11A1A7D7A6}"/>
    <cellStyle name="SAPBEXHLevel2 17 6" xfId="7653" xr:uid="{743BA02B-AEDB-4769-9322-6DF4E909BAD0}"/>
    <cellStyle name="SAPBEXHLevel2 17 6 2" xfId="17925" xr:uid="{5944AB50-6BCE-4BBB-86E3-4B536E67BB04}"/>
    <cellStyle name="SAPBEXHLevel2 17 6 3" xfId="21850" xr:uid="{2A492C8B-15FE-432F-8CC0-BC4DE45E817E}"/>
    <cellStyle name="SAPBEXHLevel2 17 6 4" xfId="31233" xr:uid="{53D8973B-3770-4918-B6A4-CD99AC868CF6}"/>
    <cellStyle name="SAPBEXHLevel2 17 6 5" xfId="34693" xr:uid="{916E1F6D-F34F-4F90-8FB1-15C13C948BF4}"/>
    <cellStyle name="SAPBEXHLevel2 17 6 6" xfId="37664" xr:uid="{57DF9AFA-8176-42B2-B18B-563B2CF0FBFE}"/>
    <cellStyle name="SAPBEXHLevel2 17 7" xfId="11179" xr:uid="{C2408D6F-8E8F-4C2A-88D2-A2B4BD842740}"/>
    <cellStyle name="SAPBEXHLevel2 17 8" xfId="11603" xr:uid="{029E0D75-13B6-4379-B113-9214F89D0F2E}"/>
    <cellStyle name="SAPBEXHLevel2 17 9" xfId="12064" xr:uid="{E65CB5D9-8B3A-413A-BB07-D51D36460AD8}"/>
    <cellStyle name="SAPBEXHLevel2 18" xfId="1568" xr:uid="{E7BD7F87-247E-470E-A461-38520DE85253}"/>
    <cellStyle name="SAPBEXHLevel2 18 10" xfId="15387" xr:uid="{DDC18ACF-3B62-4637-A6A6-8A5D22B90684}"/>
    <cellStyle name="SAPBEXHLevel2 18 11" xfId="13324" xr:uid="{FC377F86-42B4-4958-A293-4169ACBDC010}"/>
    <cellStyle name="SAPBEXHLevel2 18 12" xfId="23219" xr:uid="{BEE20D06-F934-4775-8C1C-297EDB888C46}"/>
    <cellStyle name="SAPBEXHLevel2 18 13" xfId="26044" xr:uid="{0D81C905-F306-4E82-BD8E-9D57B6BA4D5D}"/>
    <cellStyle name="SAPBEXHLevel2 18 14" xfId="25712" xr:uid="{17279AA1-FEE6-4FF3-A730-A046E7F4FC1A}"/>
    <cellStyle name="SAPBEXHLevel2 18 15" xfId="24606" xr:uid="{3C66BC93-881E-45CF-B7B6-67504C9670BE}"/>
    <cellStyle name="SAPBEXHLevel2 18 16" xfId="25066" xr:uid="{CD902037-2C39-40A1-9BBA-65C7F79B75EA}"/>
    <cellStyle name="SAPBEXHLevel2 18 17" xfId="25357" xr:uid="{62179A82-DB09-4A09-946C-AE2CDDB97C63}"/>
    <cellStyle name="SAPBEXHLevel2 18 18" xfId="26522" xr:uid="{16BEB57E-27B7-4F0C-A0AD-C19F711EE59E}"/>
    <cellStyle name="SAPBEXHLevel2 18 19" xfId="26236" xr:uid="{F5577FD3-9A52-4DFF-9F12-DD917F8BE7C2}"/>
    <cellStyle name="SAPBEXHLevel2 18 2" xfId="3033" xr:uid="{F08FB9ED-D0F8-435F-B28F-6E01BC49CF5D}"/>
    <cellStyle name="SAPBEXHLevel2 18 2 10" xfId="31100" xr:uid="{E207C9CB-9143-4640-BB2E-94F1D72DBAB4}"/>
    <cellStyle name="SAPBEXHLevel2 18 2 11" xfId="32560" xr:uid="{01E61116-9799-4B63-9B9C-835488ADC2C9}"/>
    <cellStyle name="SAPBEXHLevel2 18 2 12" xfId="40260" xr:uid="{FA1956C3-1775-4A1B-89E3-62082BFF6ED1}"/>
    <cellStyle name="SAPBEXHLevel2 18 2 13" xfId="40855" xr:uid="{56CA27B5-43AA-4CEA-B72E-1AFE6ED93D30}"/>
    <cellStyle name="SAPBEXHLevel2 18 2 14" xfId="42072" xr:uid="{A8897617-F4E9-421C-9D23-6B51F6C1A36C}"/>
    <cellStyle name="SAPBEXHLevel2 18 2 2" xfId="6369" xr:uid="{5A3043C4-694F-4FB4-A44D-03B167917A68}"/>
    <cellStyle name="SAPBEXHLevel2 18 2 2 2" xfId="16676" xr:uid="{04E08154-8BE9-42C1-95F4-1DF945F04B69}"/>
    <cellStyle name="SAPBEXHLevel2 18 2 2 3" xfId="20900" xr:uid="{363DBB5E-6FED-4B9C-87B7-AEE01816C10C}"/>
    <cellStyle name="SAPBEXHLevel2 18 2 2 4" xfId="30250" xr:uid="{72904108-2AE5-45FC-AC5A-EE74D0034058}"/>
    <cellStyle name="SAPBEXHLevel2 18 2 2 5" xfId="33822" xr:uid="{C0C717F8-7DC6-4B5C-A332-72D3FD15A25F}"/>
    <cellStyle name="SAPBEXHLevel2 18 2 2 6" xfId="36856" xr:uid="{20BB2D22-9116-4E0E-BB23-9EB55EBB911A}"/>
    <cellStyle name="SAPBEXHLevel2 18 2 3" xfId="7314" xr:uid="{02C0C457-A461-492C-84F6-EA9232188E36}"/>
    <cellStyle name="SAPBEXHLevel2 18 2 3 2" xfId="17600" xr:uid="{296F25BA-C730-4101-BE28-284C11727A7A}"/>
    <cellStyle name="SAPBEXHLevel2 18 2 3 3" xfId="21597" xr:uid="{F194AB3D-DE78-40F7-8719-946970B91BC4}"/>
    <cellStyle name="SAPBEXHLevel2 18 2 3 4" xfId="30962" xr:uid="{E791DED8-D0AD-4FC1-9AE8-17A86336F112}"/>
    <cellStyle name="SAPBEXHLevel2 18 2 3 5" xfId="34451" xr:uid="{AA9CB71F-BC9F-460C-B7DE-45325D4FC68D}"/>
    <cellStyle name="SAPBEXHLevel2 18 2 3 6" xfId="37434" xr:uid="{98A5B8E0-3775-4415-9A07-5BFE0C2DD391}"/>
    <cellStyle name="SAPBEXHLevel2 18 2 4" xfId="8522" xr:uid="{C61D0A30-FFA0-442F-A528-0F8A9BD05A80}"/>
    <cellStyle name="SAPBEXHLevel2 18 2 4 2" xfId="18771" xr:uid="{3B590611-EB71-4379-B54A-ACBE3D18F7B3}"/>
    <cellStyle name="SAPBEXHLevel2 18 2 4 3" xfId="22665" xr:uid="{0578EC87-406B-423E-B21B-1D87AD92E902}"/>
    <cellStyle name="SAPBEXHLevel2 18 2 4 4" xfId="32055" xr:uid="{EEA44547-33AD-4CDB-8A89-04CA1BECA1EC}"/>
    <cellStyle name="SAPBEXHLevel2 18 2 4 5" xfId="35495" xr:uid="{0B1252AC-7C9D-4B0D-90BA-0F25DF109D98}"/>
    <cellStyle name="SAPBEXHLevel2 18 2 4 6" xfId="38446" xr:uid="{3DD0AA7B-AACB-4763-A20B-29B0540033F6}"/>
    <cellStyle name="SAPBEXHLevel2 18 2 5" xfId="13761" xr:uid="{4B5643A5-5AF1-479F-A7AF-5B57226DDCAB}"/>
    <cellStyle name="SAPBEXHLevel2 18 2 6" xfId="12961" xr:uid="{C89CEC62-6B62-4201-A2BD-289F828C350C}"/>
    <cellStyle name="SAPBEXHLevel2 18 2 7" xfId="12433" xr:uid="{6B64BB94-A6AA-48F5-9CE3-A67BFC511197}"/>
    <cellStyle name="SAPBEXHLevel2 18 2 8" xfId="23889" xr:uid="{C27C832C-E476-45B6-BC80-8811FE27DE45}"/>
    <cellStyle name="SAPBEXHLevel2 18 2 9" xfId="27902" xr:uid="{8E458E9E-957B-4F29-B7DF-226001EFEC28}"/>
    <cellStyle name="SAPBEXHLevel2 18 20" xfId="35614" xr:uid="{D153E8D5-5798-4F4A-8244-4123579ABDA3}"/>
    <cellStyle name="SAPBEXHLevel2 18 21" xfId="39513" xr:uid="{04217CE3-FDAB-4B09-8E9E-59129E73F0CD}"/>
    <cellStyle name="SAPBEXHLevel2 18 22" xfId="39668" xr:uid="{E515EB09-4C56-4F07-AD48-D8DFD8264FFB}"/>
    <cellStyle name="SAPBEXHLevel2 18 23" xfId="41402" xr:uid="{32C9CC6C-9497-4AE9-B9A5-03E6E891CEF7}"/>
    <cellStyle name="SAPBEXHLevel2 18 3" xfId="2540" xr:uid="{3F264003-11DB-4ABE-A252-A71972B84FBA}"/>
    <cellStyle name="SAPBEXHLevel2 18 3 10" xfId="39673" xr:uid="{837F8306-9607-4609-A551-C6BFD2FCAB54}"/>
    <cellStyle name="SAPBEXHLevel2 18 3 11" xfId="41758" xr:uid="{2AD2AFF0-392C-48A5-BA87-B9124C4B40AC}"/>
    <cellStyle name="SAPBEXHLevel2 18 3 2" xfId="5970" xr:uid="{AA342B9A-832D-4903-869B-755792BFABE4}"/>
    <cellStyle name="SAPBEXHLevel2 18 3 2 2" xfId="16281" xr:uid="{50453425-4465-4651-8353-99BA4909C9DC}"/>
    <cellStyle name="SAPBEXHLevel2 18 3 2 3" xfId="20557" xr:uid="{946A9CB8-684C-4B3B-88F1-3378D7BBCE27}"/>
    <cellStyle name="SAPBEXHLevel2 18 3 2 4" xfId="29899" xr:uid="{7870DB22-54E6-47F6-BE07-00722D61C318}"/>
    <cellStyle name="SAPBEXHLevel2 18 3 2 5" xfId="33492" xr:uid="{A3938E37-D1DE-4576-BB25-82C76B0CA442}"/>
    <cellStyle name="SAPBEXHLevel2 18 3 2 6" xfId="36541" xr:uid="{F83EDADD-1DF9-4B3E-8C72-17944BC420BC}"/>
    <cellStyle name="SAPBEXHLevel2 18 3 3" xfId="4169" xr:uid="{9D5F5CC1-0735-40FD-8812-9EA31104552F}"/>
    <cellStyle name="SAPBEXHLevel2 18 3 3 2" xfId="14575" xr:uid="{60775789-C9BD-4FF9-A7F8-6B641C171B9A}"/>
    <cellStyle name="SAPBEXHLevel2 18 3 3 3" xfId="19195" xr:uid="{5DFFB2A9-CA09-4E8D-A4A8-D3032742A447}"/>
    <cellStyle name="SAPBEXHLevel2 18 3 3 4" xfId="28583" xr:uid="{280CC524-79D8-4F05-A8D2-768AD6571556}"/>
    <cellStyle name="SAPBEXHLevel2 18 3 3 5" xfId="27128" xr:uid="{697766DC-620D-4A68-B18F-C67B57DFB239}"/>
    <cellStyle name="SAPBEXHLevel2 18 3 3 6" xfId="28201" xr:uid="{640B1773-AE79-4045-BF05-1DD4CDE99B37}"/>
    <cellStyle name="SAPBEXHLevel2 18 3 4" xfId="8153" xr:uid="{0CA05736-DDAC-42DF-99F7-6D04840D073A}"/>
    <cellStyle name="SAPBEXHLevel2 18 3 4 2" xfId="18407" xr:uid="{E1DF92BA-6380-4652-A0CA-461619022998}"/>
    <cellStyle name="SAPBEXHLevel2 18 3 4 3" xfId="22333" xr:uid="{C3FFAC5E-9A6A-4E85-8B33-6BC0E7BE21C6}"/>
    <cellStyle name="SAPBEXHLevel2 18 3 4 4" xfId="31720" xr:uid="{7BC8E146-A2B7-43E7-9F1F-F176834329A8}"/>
    <cellStyle name="SAPBEXHLevel2 18 3 4 5" xfId="35175" xr:uid="{CCE82E02-CB00-480E-9AC1-204AEB506746}"/>
    <cellStyle name="SAPBEXHLevel2 18 3 4 6" xfId="38139" xr:uid="{8DCCB2F7-9F80-41C5-BA4B-22AE25C68EF3}"/>
    <cellStyle name="SAPBEXHLevel2 18 3 5" xfId="12232" xr:uid="{4D88719D-ABC3-4361-A25C-FEB3E26198DA}"/>
    <cellStyle name="SAPBEXHLevel2 18 3 6" xfId="19552" xr:uid="{AD091B97-2286-4A0E-A3DC-A31A3B4243A2}"/>
    <cellStyle name="SAPBEXHLevel2 18 3 7" xfId="23575" xr:uid="{4DC14B13-611C-40DF-A163-160BB92E6E0E}"/>
    <cellStyle name="SAPBEXHLevel2 18 3 8" xfId="27520" xr:uid="{E4274A38-7AE2-4DB6-B4A2-298F9AB9F5B8}"/>
    <cellStyle name="SAPBEXHLevel2 18 3 9" xfId="39911" xr:uid="{E0ECC6D4-AB92-415B-B280-4296FD157C9C}"/>
    <cellStyle name="SAPBEXHLevel2 18 4" xfId="5298" xr:uid="{9FE96A69-9BDE-4A05-972E-D49BF9251F15}"/>
    <cellStyle name="SAPBEXHLevel2 18 4 2" xfId="15648" xr:uid="{502A5B8F-6EE0-43DA-B24A-0D799BB2680D}"/>
    <cellStyle name="SAPBEXHLevel2 18 4 3" xfId="20054" xr:uid="{79841589-2ED2-4748-A2DE-58DDFAEEFD73}"/>
    <cellStyle name="SAPBEXHLevel2 18 4 4" xfId="29384" xr:uid="{E4A4E7B4-0ABF-4E8F-B3CA-E0EAEAEDA614}"/>
    <cellStyle name="SAPBEXHLevel2 18 4 5" xfId="33027" xr:uid="{BE307EAB-26E6-42DB-97FB-BABFC86F1115}"/>
    <cellStyle name="SAPBEXHLevel2 18 4 6" xfId="36115" xr:uid="{F93890FF-2076-419E-AC5B-03C7D9668034}"/>
    <cellStyle name="SAPBEXHLevel2 18 5" xfId="4752" xr:uid="{11A5AB5B-8818-4839-A1D6-108B2B60A6AF}"/>
    <cellStyle name="SAPBEXHLevel2 18 5 2" xfId="15150" xr:uid="{FC2B0F1B-F1D0-4402-B63F-A2345A29EAB6}"/>
    <cellStyle name="SAPBEXHLevel2 18 5 3" xfId="19607" xr:uid="{06A0C2EC-B981-4869-A70C-2E3CC8707E7D}"/>
    <cellStyle name="SAPBEXHLevel2 18 5 4" xfId="28974" xr:uid="{297455F5-37AF-4DED-ADAB-45974F06F784}"/>
    <cellStyle name="SAPBEXHLevel2 18 5 5" xfId="32619" xr:uid="{E359B967-1E79-43CB-9D8B-2F00D95C7805}"/>
    <cellStyle name="SAPBEXHLevel2 18 5 6" xfId="28081" xr:uid="{43C0A3C1-966D-4A3E-88E0-8E7F9008FD8D}"/>
    <cellStyle name="SAPBEXHLevel2 18 6" xfId="7652" xr:uid="{46B9338B-F26B-40D5-A669-24350853DFEB}"/>
    <cellStyle name="SAPBEXHLevel2 18 6 2" xfId="17924" xr:uid="{A68625D0-AF75-4207-B343-B1F81C0178C0}"/>
    <cellStyle name="SAPBEXHLevel2 18 6 3" xfId="21849" xr:uid="{ACF5B2A4-3156-4E37-B97E-175E2FF8E2A7}"/>
    <cellStyle name="SAPBEXHLevel2 18 6 4" xfId="31232" xr:uid="{B9484F7E-7B4B-4A90-AFA5-9A90123F33A2}"/>
    <cellStyle name="SAPBEXHLevel2 18 6 5" xfId="34692" xr:uid="{82C73A11-AF7A-42FE-AFB1-AB71B0A60E0A}"/>
    <cellStyle name="SAPBEXHLevel2 18 6 6" xfId="37663" xr:uid="{7A2838E1-8CF1-47DA-B022-20E1FF02D68D}"/>
    <cellStyle name="SAPBEXHLevel2 18 7" xfId="11180" xr:uid="{AA6A9353-B303-4450-AC73-454DA62D357F}"/>
    <cellStyle name="SAPBEXHLevel2 18 8" xfId="11604" xr:uid="{0A6EE60A-7F5A-4CA8-AAFB-DA7CF1232AD3}"/>
    <cellStyle name="SAPBEXHLevel2 18 9" xfId="12065" xr:uid="{F1AFBCB2-CFCE-4636-B8EC-6FE95A228E45}"/>
    <cellStyle name="SAPBEXHLevel2 19" xfId="2531" xr:uid="{77D7E330-DCE5-4C51-A266-FC05F526A15C}"/>
    <cellStyle name="SAPBEXHLevel2 19 10" xfId="38897" xr:uid="{904D2A87-0412-4B88-8A6E-4E4F4C20C5DC}"/>
    <cellStyle name="SAPBEXHLevel2 19 11" xfId="41749" xr:uid="{AABD229A-29EB-46AE-9E52-4F16ADA5A309}"/>
    <cellStyle name="SAPBEXHLevel2 19 2" xfId="5961" xr:uid="{E5837B44-5197-4728-A5FC-97FE46F3EF59}"/>
    <cellStyle name="SAPBEXHLevel2 19 2 2" xfId="16272" xr:uid="{B52F2AC4-C744-49AB-B1CF-E35960B4875F}"/>
    <cellStyle name="SAPBEXHLevel2 19 2 3" xfId="20548" xr:uid="{511DB351-20F6-493A-AA11-ADC7DB914387}"/>
    <cellStyle name="SAPBEXHLevel2 19 2 4" xfId="29890" xr:uid="{A88B884E-B7F0-4186-8F87-FA065A5A769F}"/>
    <cellStyle name="SAPBEXHLevel2 19 2 5" xfId="33483" xr:uid="{580A2D6B-30BC-411E-873D-230F2632E8A7}"/>
    <cellStyle name="SAPBEXHLevel2 19 2 6" xfId="36532" xr:uid="{3650D9FD-25C7-442B-A026-1BCD3EBF3051}"/>
    <cellStyle name="SAPBEXHLevel2 19 3" xfId="4178" xr:uid="{44BF2358-F958-4312-BD1F-A623CE8BF636}"/>
    <cellStyle name="SAPBEXHLevel2 19 3 2" xfId="14584" xr:uid="{33F692BE-CA06-4863-A99E-06118D969D13}"/>
    <cellStyle name="SAPBEXHLevel2 19 3 3" xfId="19204" xr:uid="{FCD8D893-7582-48C0-A139-5996BF22412A}"/>
    <cellStyle name="SAPBEXHLevel2 19 3 4" xfId="28592" xr:uid="{67EDB7E6-C5FE-4652-A134-8041C8841846}"/>
    <cellStyle name="SAPBEXHLevel2 19 3 5" xfId="27134" xr:uid="{5425E03C-A04B-4CC7-BCCB-19535F73406A}"/>
    <cellStyle name="SAPBEXHLevel2 19 3 6" xfId="28849" xr:uid="{233BF5DA-14A6-4F70-8AE5-0A499E48DF89}"/>
    <cellStyle name="SAPBEXHLevel2 19 4" xfId="8144" xr:uid="{35C34096-104C-4202-A651-59113DFC6BD2}"/>
    <cellStyle name="SAPBEXHLevel2 19 4 2" xfId="18398" xr:uid="{A40821E9-D6D2-450E-9EBB-A61AF0B39B5E}"/>
    <cellStyle name="SAPBEXHLevel2 19 4 3" xfId="22324" xr:uid="{AF0B9479-84C3-48B3-8682-14E73F0DA880}"/>
    <cellStyle name="SAPBEXHLevel2 19 4 4" xfId="31711" xr:uid="{2E2D13CC-BA4C-410E-9B7E-5DB9C52015A9}"/>
    <cellStyle name="SAPBEXHLevel2 19 4 5" xfId="35166" xr:uid="{3EC88E50-4F96-4EAB-B752-97CD5FFE57BB}"/>
    <cellStyle name="SAPBEXHLevel2 19 4 6" xfId="38130" xr:uid="{BCB4608B-645F-4693-8D29-F67DEBF1E7AA}"/>
    <cellStyle name="SAPBEXHLevel2 19 5" xfId="12225" xr:uid="{F7FE407C-C0D6-4D6F-8BA6-68C874233C7D}"/>
    <cellStyle name="SAPBEXHLevel2 19 6" xfId="19825" xr:uid="{20E3907B-3B73-44EF-8906-CE94E86706FB}"/>
    <cellStyle name="SAPBEXHLevel2 19 7" xfId="23566" xr:uid="{A601448D-8864-4B68-A0FA-24F7BD58CEA4}"/>
    <cellStyle name="SAPBEXHLevel2 19 8" xfId="27511" xr:uid="{96FF2DF6-1FAE-4274-A591-09FD9B3BA06E}"/>
    <cellStyle name="SAPBEXHLevel2 19 9" xfId="39902" xr:uid="{2416318D-D1B6-4CB7-836D-5C5BACEC9FF9}"/>
    <cellStyle name="SAPBEXHLevel2 2" xfId="1569" xr:uid="{D4474600-AECB-4DB4-BCD1-FE967BAA754C}"/>
    <cellStyle name="SAPBEXHLevel2 2 10" xfId="18923" xr:uid="{0BB57305-B311-45C4-841E-E4D888A665C0}"/>
    <cellStyle name="SAPBEXHLevel2 2 11" xfId="13983" xr:uid="{1705A093-E98D-4BC9-BC8C-D60E8FDF2B84}"/>
    <cellStyle name="SAPBEXHLevel2 2 12" xfId="23220" xr:uid="{49761C28-3ED0-4E65-BC7D-A0D56EF47FE5}"/>
    <cellStyle name="SAPBEXHLevel2 2 13" xfId="24766" xr:uid="{77625E90-76D6-4015-8F10-65CF5FDFFA86}"/>
    <cellStyle name="SAPBEXHLevel2 2 14" xfId="25713" xr:uid="{8B90A6E7-D7DE-4250-83DB-A9A9935ED91C}"/>
    <cellStyle name="SAPBEXHLevel2 2 15" xfId="24605" xr:uid="{52D1149C-89A5-4420-A378-EE80EC8CF735}"/>
    <cellStyle name="SAPBEXHLevel2 2 16" xfId="25065" xr:uid="{F74814A5-4711-448D-917E-68A4366E1D90}"/>
    <cellStyle name="SAPBEXHLevel2 2 17" xfId="25355" xr:uid="{977BA3AB-C6C1-4CB4-95CC-EFD9824A15F4}"/>
    <cellStyle name="SAPBEXHLevel2 2 18" xfId="27273" xr:uid="{ECACBE32-0DD9-41E0-A7CE-28BBA4B76835}"/>
    <cellStyle name="SAPBEXHLevel2 2 19" xfId="26237" xr:uid="{C2C2DC0B-1389-4479-929C-B88DE6289370}"/>
    <cellStyle name="SAPBEXHLevel2 2 2" xfId="3034" xr:uid="{A077934B-083D-4395-9A43-E68D272825FA}"/>
    <cellStyle name="SAPBEXHLevel2 2 2 10" xfId="30385" xr:uid="{971447E7-4067-4BA2-92E9-A49BF04020FF}"/>
    <cellStyle name="SAPBEXHLevel2 2 2 11" xfId="33218" xr:uid="{722ABD31-934F-43A3-BD7C-51624374C102}"/>
    <cellStyle name="SAPBEXHLevel2 2 2 12" xfId="40261" xr:uid="{E4BB4D88-32A8-47EA-A262-FAF780E7B3DC}"/>
    <cellStyle name="SAPBEXHLevel2 2 2 13" xfId="40856" xr:uid="{E5CFC01E-DCD0-4657-90F5-9D8BF3312021}"/>
    <cellStyle name="SAPBEXHLevel2 2 2 14" xfId="42073" xr:uid="{989C6956-ED6D-460A-B490-79FCEB9E195B}"/>
    <cellStyle name="SAPBEXHLevel2 2 2 2" xfId="6370" xr:uid="{EE71F8E0-6874-4D7D-909D-A8FC51656AE8}"/>
    <cellStyle name="SAPBEXHLevel2 2 2 2 2" xfId="16677" xr:uid="{05BF319A-6EA6-4A74-9457-708DCD0A0257}"/>
    <cellStyle name="SAPBEXHLevel2 2 2 2 3" xfId="20901" xr:uid="{CBBFE923-CA01-4B89-850A-2DBA86F48850}"/>
    <cellStyle name="SAPBEXHLevel2 2 2 2 4" xfId="30251" xr:uid="{AF6C68D3-38A0-44AD-96B4-C975A3890AD6}"/>
    <cellStyle name="SAPBEXHLevel2 2 2 2 5" xfId="33823" xr:uid="{0C719EC4-D5E3-4EA5-BB71-A605F669290B}"/>
    <cellStyle name="SAPBEXHLevel2 2 2 2 6" xfId="36857" xr:uid="{CD17AD71-66A6-40B1-B9C4-C7BABEDB2EA0}"/>
    <cellStyle name="SAPBEXHLevel2 2 2 3" xfId="7315" xr:uid="{FD0A833F-A08D-4D9D-8D97-57E023E16CF8}"/>
    <cellStyle name="SAPBEXHLevel2 2 2 3 2" xfId="17601" xr:uid="{85A39CDD-032E-4118-A57D-72737D8ED989}"/>
    <cellStyle name="SAPBEXHLevel2 2 2 3 3" xfId="21598" xr:uid="{12B68D7D-C902-49A4-8712-A0333AFE866F}"/>
    <cellStyle name="SAPBEXHLevel2 2 2 3 4" xfId="30963" xr:uid="{B8213BD1-3412-47B6-B978-BC5F7A5A9710}"/>
    <cellStyle name="SAPBEXHLevel2 2 2 3 5" xfId="34452" xr:uid="{7282802C-1D40-4986-BCA7-20A02B27384C}"/>
    <cellStyle name="SAPBEXHLevel2 2 2 3 6" xfId="37435" xr:uid="{DD3B7F67-DC97-4FA2-BC1D-C9C197E83954}"/>
    <cellStyle name="SAPBEXHLevel2 2 2 4" xfId="8523" xr:uid="{0C474FB5-FBE0-405C-977D-78FB21618C57}"/>
    <cellStyle name="SAPBEXHLevel2 2 2 4 2" xfId="18772" xr:uid="{89566B06-DE42-4713-BB2C-C46397544DD6}"/>
    <cellStyle name="SAPBEXHLevel2 2 2 4 3" xfId="22666" xr:uid="{F6FC93E1-616D-4FAB-9374-1CCB2E0C9279}"/>
    <cellStyle name="SAPBEXHLevel2 2 2 4 4" xfId="32056" xr:uid="{86817E1A-78CF-4793-A6BB-5A6496D71D53}"/>
    <cellStyle name="SAPBEXHLevel2 2 2 4 5" xfId="35496" xr:uid="{9F3E45D4-6B2F-410A-9720-E5A572ED8677}"/>
    <cellStyle name="SAPBEXHLevel2 2 2 4 6" xfId="38447" xr:uid="{0E8D3191-9A01-4FF3-B85C-332D86E4476A}"/>
    <cellStyle name="SAPBEXHLevel2 2 2 5" xfId="13762" xr:uid="{2C7D2F78-E447-4EB3-AA67-4A5B460CA5A2}"/>
    <cellStyle name="SAPBEXHLevel2 2 2 6" xfId="12962" xr:uid="{B1B37515-D148-49AD-A301-0B1B59E99052}"/>
    <cellStyle name="SAPBEXHLevel2 2 2 7" xfId="21210" xr:uid="{B0592E64-C0D8-4BDC-A20F-C3673D378C04}"/>
    <cellStyle name="SAPBEXHLevel2 2 2 8" xfId="23890" xr:uid="{8325BF2F-9D7C-4F9C-91A5-8EF32E71B88A}"/>
    <cellStyle name="SAPBEXHLevel2 2 2 9" xfId="27903" xr:uid="{C8282ACB-CBEE-4325-AEA7-24CD8470AF77}"/>
    <cellStyle name="SAPBEXHLevel2 2 20" xfId="34584" xr:uid="{38813456-E1C4-404D-8932-31FFC44D277A}"/>
    <cellStyle name="SAPBEXHLevel2 2 21" xfId="39514" xr:uid="{3520E430-6A8F-409C-B814-3B4918292503}"/>
    <cellStyle name="SAPBEXHLevel2 2 22" xfId="40051" xr:uid="{2CE686AB-1594-4388-81FD-FCED6DA8567C}"/>
    <cellStyle name="SAPBEXHLevel2 2 23" xfId="41403" xr:uid="{2AD1935A-2D7B-49D9-92D6-84D6FFC1AE2D}"/>
    <cellStyle name="SAPBEXHLevel2 2 3" xfId="2541" xr:uid="{37EAB56B-738F-4B03-8CF9-ECF1955A5AD7}"/>
    <cellStyle name="SAPBEXHLevel2 2 3 10" xfId="40363" xr:uid="{DA140B19-35AD-4BF0-9AD7-737A3DDEF1E6}"/>
    <cellStyle name="SAPBEXHLevel2 2 3 11" xfId="41759" xr:uid="{A71E9E11-C59C-4E4E-BE25-80669FED381E}"/>
    <cellStyle name="SAPBEXHLevel2 2 3 2" xfId="5971" xr:uid="{C68ED260-8BB4-451E-B264-3126A19AB055}"/>
    <cellStyle name="SAPBEXHLevel2 2 3 2 2" xfId="16282" xr:uid="{8ECE7E50-A02C-48F8-8E7B-BF538093AA11}"/>
    <cellStyle name="SAPBEXHLevel2 2 3 2 3" xfId="20558" xr:uid="{00812985-76D6-45CB-9FCE-87CA64D86FD7}"/>
    <cellStyle name="SAPBEXHLevel2 2 3 2 4" xfId="29900" xr:uid="{4B972326-CA84-4A22-A5CD-1297A1CB2941}"/>
    <cellStyle name="SAPBEXHLevel2 2 3 2 5" xfId="33493" xr:uid="{FA93CC1F-2232-4EB4-9911-82FBCC60F7B1}"/>
    <cellStyle name="SAPBEXHLevel2 2 3 2 6" xfId="36542" xr:uid="{AACB0AE1-0543-47F2-9600-F4E55FF9B443}"/>
    <cellStyle name="SAPBEXHLevel2 2 3 3" xfId="4168" xr:uid="{79CAF2E2-EA4B-4986-9C8F-FBF8C4FD7BAB}"/>
    <cellStyle name="SAPBEXHLevel2 2 3 3 2" xfId="14574" xr:uid="{4A2D88B4-230F-4777-B896-C2FAC0A3C21F}"/>
    <cellStyle name="SAPBEXHLevel2 2 3 3 3" xfId="19194" xr:uid="{2EBD1743-1EA9-4351-BBDE-5402E4894328}"/>
    <cellStyle name="SAPBEXHLevel2 2 3 3 4" xfId="28582" xr:uid="{36278287-43DF-4997-BD15-9219DD4BDA64}"/>
    <cellStyle name="SAPBEXHLevel2 2 3 3 5" xfId="27127" xr:uid="{22E71A64-B894-4B01-A96B-EA9808C1D661}"/>
    <cellStyle name="SAPBEXHLevel2 2 3 3 6" xfId="28200" xr:uid="{2F4FA936-2827-42B7-8360-D2F6A1E7A965}"/>
    <cellStyle name="SAPBEXHLevel2 2 3 4" xfId="8154" xr:uid="{29C4F262-CAAE-4BB3-88E1-79515FAD5739}"/>
    <cellStyle name="SAPBEXHLevel2 2 3 4 2" xfId="18408" xr:uid="{3061A5E3-7A89-4A38-88B3-15B4576B6C76}"/>
    <cellStyle name="SAPBEXHLevel2 2 3 4 3" xfId="22334" xr:uid="{6EC9E6C5-5B76-4993-9773-8123BE99DDA0}"/>
    <cellStyle name="SAPBEXHLevel2 2 3 4 4" xfId="31721" xr:uid="{0590C9EC-6D66-419C-B67B-B1664AE5C195}"/>
    <cellStyle name="SAPBEXHLevel2 2 3 4 5" xfId="35176" xr:uid="{6407ED00-A08D-4376-AEA0-93271BE1276C}"/>
    <cellStyle name="SAPBEXHLevel2 2 3 4 6" xfId="38140" xr:uid="{1DFCF5E5-C727-4021-B3F0-875AF27F2FB6}"/>
    <cellStyle name="SAPBEXHLevel2 2 3 5" xfId="12233" xr:uid="{F5425BB0-751A-4539-B022-F280BFB51C92}"/>
    <cellStyle name="SAPBEXHLevel2 2 3 6" xfId="12471" xr:uid="{F1BA0374-C893-4D4C-8604-2E114C674F62}"/>
    <cellStyle name="SAPBEXHLevel2 2 3 7" xfId="23576" xr:uid="{90EBFB0C-B5BD-4F65-8899-48596FF6811B}"/>
    <cellStyle name="SAPBEXHLevel2 2 3 8" xfId="27521" xr:uid="{6AAFE376-3C57-435A-BAAB-7B6B9A983AE7}"/>
    <cellStyle name="SAPBEXHLevel2 2 3 9" xfId="39912" xr:uid="{CF506391-889B-4448-9649-51CEDA4D8ACB}"/>
    <cellStyle name="SAPBEXHLevel2 2 4" xfId="5299" xr:uid="{7E00A36A-8F2C-4D0E-AC31-67C651E13974}"/>
    <cellStyle name="SAPBEXHLevel2 2 4 2" xfId="15649" xr:uid="{7CB4B1BE-760E-4F88-ACAD-B9C5636DA2FC}"/>
    <cellStyle name="SAPBEXHLevel2 2 4 3" xfId="20055" xr:uid="{CB7D1E2B-1CE1-444A-8939-2C9A0AA221C9}"/>
    <cellStyle name="SAPBEXHLevel2 2 4 4" xfId="29385" xr:uid="{0BE57A1E-8C43-4FC5-92EA-48545C077043}"/>
    <cellStyle name="SAPBEXHLevel2 2 4 5" xfId="33028" xr:uid="{127318A4-C870-4102-B560-58F56F41078A}"/>
    <cellStyle name="SAPBEXHLevel2 2 4 6" xfId="36116" xr:uid="{5BB21BD0-5D1E-498C-867F-EC54E62AF431}"/>
    <cellStyle name="SAPBEXHLevel2 2 5" xfId="4751" xr:uid="{02914B9E-E4B2-40A7-89FB-27396B061809}"/>
    <cellStyle name="SAPBEXHLevel2 2 5 2" xfId="15149" xr:uid="{2AAF8B49-FA67-4EE2-B1E2-AAE2B6CD5464}"/>
    <cellStyle name="SAPBEXHLevel2 2 5 3" xfId="19606" xr:uid="{4255A7CF-0D2E-4F2D-BADA-34FE20B95E44}"/>
    <cellStyle name="SAPBEXHLevel2 2 5 4" xfId="28973" xr:uid="{A7B1F027-45A0-4E6B-8CA1-971837E2B00C}"/>
    <cellStyle name="SAPBEXHLevel2 2 5 5" xfId="32618" xr:uid="{1B09B0A5-EB6D-4A81-A66C-E64B73877B4C}"/>
    <cellStyle name="SAPBEXHLevel2 2 5 6" xfId="28080" xr:uid="{61D52528-085C-4909-9178-037078483ED1}"/>
    <cellStyle name="SAPBEXHLevel2 2 6" xfId="7078" xr:uid="{C96068B3-7936-4AE4-A870-156D0E5C8277}"/>
    <cellStyle name="SAPBEXHLevel2 2 6 2" xfId="17366" xr:uid="{31AA45D6-3F50-4BBB-BD4A-0AD99F8FFB4C}"/>
    <cellStyle name="SAPBEXHLevel2 2 6 3" xfId="21385" xr:uid="{A9F49B4B-764D-4B86-A01A-345B98962837}"/>
    <cellStyle name="SAPBEXHLevel2 2 6 4" xfId="30765" xr:uid="{38100CB6-6F38-4DF8-8E25-938BFAF70D1D}"/>
    <cellStyle name="SAPBEXHLevel2 2 6 5" xfId="34256" xr:uid="{BE516239-A9C6-43D2-80D2-0C9A17EA1ADE}"/>
    <cellStyle name="SAPBEXHLevel2 2 6 6" xfId="37256" xr:uid="{5BB094F6-FE0A-48A9-AA5F-577D64C879B5}"/>
    <cellStyle name="SAPBEXHLevel2 2 7" xfId="11181" xr:uid="{AD9EC819-C072-448E-9919-A41640E88A30}"/>
    <cellStyle name="SAPBEXHLevel2 2 8" xfId="11605" xr:uid="{11B28D47-150C-4076-A020-0A96685AA06E}"/>
    <cellStyle name="SAPBEXHLevel2 2 9" xfId="12066" xr:uid="{3ACBE495-8299-4EB4-82FD-8AE30B8A794E}"/>
    <cellStyle name="SAPBEXHLevel2 20" xfId="5289" xr:uid="{BC4D1EC4-15AD-467E-AB23-DEF852275907}"/>
    <cellStyle name="SAPBEXHLevel2 20 2" xfId="15639" xr:uid="{2DA93E49-D1F5-43B9-847B-D7A368B0E697}"/>
    <cellStyle name="SAPBEXHLevel2 20 3" xfId="20045" xr:uid="{F23EF0F9-67E7-4888-A941-534722F1C952}"/>
    <cellStyle name="SAPBEXHLevel2 20 4" xfId="29375" xr:uid="{B60A1870-D162-41B1-A344-79F078920311}"/>
    <cellStyle name="SAPBEXHLevel2 20 5" xfId="33018" xr:uid="{308FEB64-090E-4329-A68A-7090C100ACAA}"/>
    <cellStyle name="SAPBEXHLevel2 20 6" xfId="36106" xr:uid="{579A1EFD-9584-47CC-ACD0-08093FE2F311}"/>
    <cellStyle name="SAPBEXHLevel2 21" xfId="4761" xr:uid="{18DADE6F-8367-4729-BC0D-A1C3C986FE2B}"/>
    <cellStyle name="SAPBEXHLevel2 21 2" xfId="15159" xr:uid="{9DBD20E6-3EF5-4E3E-AD7D-1219A0CBA729}"/>
    <cellStyle name="SAPBEXHLevel2 21 3" xfId="19616" xr:uid="{822C80E1-DD93-4F08-9663-BBCC98D9BE3D}"/>
    <cellStyle name="SAPBEXHLevel2 21 4" xfId="28983" xr:uid="{AECCB135-DC94-401E-AF59-E3E71A2A6B63}"/>
    <cellStyle name="SAPBEXHLevel2 21 5" xfId="32628" xr:uid="{F440522E-854F-4BA5-8150-5D63E5CAADAB}"/>
    <cellStyle name="SAPBEXHLevel2 21 6" xfId="24470" xr:uid="{357F089D-1768-4602-B9DE-374EC0BCB78D}"/>
    <cellStyle name="SAPBEXHLevel2 22" xfId="7661" xr:uid="{96A92506-625D-4C62-AAB2-897D61E89865}"/>
    <cellStyle name="SAPBEXHLevel2 22 2" xfId="17933" xr:uid="{07EA14B1-6327-4455-A604-42217D7BE1FD}"/>
    <cellStyle name="SAPBEXHLevel2 22 3" xfId="21858" xr:uid="{87B9BA80-A2D4-40D1-84EC-186C6176B614}"/>
    <cellStyle name="SAPBEXHLevel2 22 4" xfId="31241" xr:uid="{94DDCA85-BD87-4122-B17E-43AB3674E991}"/>
    <cellStyle name="SAPBEXHLevel2 22 5" xfId="34701" xr:uid="{44210AD7-1D5D-4F59-9578-F78085383981}"/>
    <cellStyle name="SAPBEXHLevel2 22 6" xfId="37672" xr:uid="{12151F95-4F69-4447-8BBA-1792F3A9FC43}"/>
    <cellStyle name="SAPBEXHLevel2 23" xfId="11182" xr:uid="{2718B96E-E1DE-4EB0-AD9C-6925DAFA04A4}"/>
    <cellStyle name="SAPBEXHLevel2 24" xfId="11595" xr:uid="{0DA03D71-F2EC-4DC9-9F6C-AC8979A42050}"/>
    <cellStyle name="SAPBEXHLevel2 25" xfId="12056" xr:uid="{A424E51A-4A54-4494-905A-B5DECB6CAF4E}"/>
    <cellStyle name="SAPBEXHLevel2 26" xfId="12792" xr:uid="{1C14AF65-269C-4F12-A754-C208ECD62869}"/>
    <cellStyle name="SAPBEXHLevel2 27" xfId="13082" xr:uid="{4916BDB6-494B-40E1-B658-08A3C44D6F26}"/>
    <cellStyle name="SAPBEXHLevel2 28" xfId="23210" xr:uid="{C604602F-8328-4D92-83EB-DADEE13D3C77}"/>
    <cellStyle name="SAPBEXHLevel2 29" xfId="24773" xr:uid="{FEC1F054-C5C3-465A-8CF3-EAC6697BA495}"/>
    <cellStyle name="SAPBEXHLevel2 3" xfId="1570" xr:uid="{AEF6700C-4FB7-45EA-9133-08B9D9DECD3A}"/>
    <cellStyle name="SAPBEXHLevel2 3 10" xfId="17771" xr:uid="{40B9815E-8900-48F0-A578-F3129798ACED}"/>
    <cellStyle name="SAPBEXHLevel2 3 11" xfId="13077" xr:uid="{42391058-82B5-4C68-9F7B-C9DB763476B5}"/>
    <cellStyle name="SAPBEXHLevel2 3 12" xfId="23221" xr:uid="{D00955ED-D11F-4C5A-8C3D-2F1E51CCA172}"/>
    <cellStyle name="SAPBEXHLevel2 3 13" xfId="24765" xr:uid="{C428E1CE-4934-4B79-B432-125BC57E0C85}"/>
    <cellStyle name="SAPBEXHLevel2 3 14" xfId="25714" xr:uid="{98CA94A1-2638-45FD-93D2-8AC1A67E2600}"/>
    <cellStyle name="SAPBEXHLevel2 3 15" xfId="24604" xr:uid="{08FBA4CF-B121-4221-8EF7-C146FA4ABF81}"/>
    <cellStyle name="SAPBEXHLevel2 3 16" xfId="26796" xr:uid="{39BB6A09-CD6F-4ACC-A312-F62E61C8FE62}"/>
    <cellStyle name="SAPBEXHLevel2 3 17" xfId="26978" xr:uid="{CB84451D-3EA8-404E-9C2A-E97FB8B07C88}"/>
    <cellStyle name="SAPBEXHLevel2 3 18" xfId="25572" xr:uid="{FDB4C8C2-2D1F-4B84-B4D0-C8DCD19D7099}"/>
    <cellStyle name="SAPBEXHLevel2 3 19" xfId="28308" xr:uid="{DCE9FC49-576B-40DE-999F-D1E176FD9BFD}"/>
    <cellStyle name="SAPBEXHLevel2 3 2" xfId="3035" xr:uid="{4078DFED-6C56-4FB4-9B20-A434043E14B3}"/>
    <cellStyle name="SAPBEXHLevel2 3 2 10" xfId="28041" xr:uid="{A967DA48-A55E-4390-A601-289227327C76}"/>
    <cellStyle name="SAPBEXHLevel2 3 2 11" xfId="32465" xr:uid="{241345D9-DF22-474D-919F-0F666F656E3A}"/>
    <cellStyle name="SAPBEXHLevel2 3 2 12" xfId="40262" xr:uid="{579348F5-F38B-4A88-AEC9-AD28C85E9190}"/>
    <cellStyle name="SAPBEXHLevel2 3 2 13" xfId="40857" xr:uid="{167557B1-CF7F-4DC5-9C38-C90C055D3333}"/>
    <cellStyle name="SAPBEXHLevel2 3 2 14" xfId="42074" xr:uid="{55CABBD6-D7F3-438D-A849-C24ADA5A4841}"/>
    <cellStyle name="SAPBEXHLevel2 3 2 2" xfId="6371" xr:uid="{36E9A2DF-59BD-4F44-98F0-01DE7DD3F04C}"/>
    <cellStyle name="SAPBEXHLevel2 3 2 2 2" xfId="16678" xr:uid="{0F1BB6BE-4615-4057-92DB-712AB2C4AEF4}"/>
    <cellStyle name="SAPBEXHLevel2 3 2 2 3" xfId="20902" xr:uid="{B9D5944A-B71D-4463-B809-381EE4FF4C27}"/>
    <cellStyle name="SAPBEXHLevel2 3 2 2 4" xfId="30252" xr:uid="{73441D7A-BB69-4C61-9585-03384A4AD5A7}"/>
    <cellStyle name="SAPBEXHLevel2 3 2 2 5" xfId="33824" xr:uid="{93EEA267-EEC2-4FE5-98CF-BC9047EF6C33}"/>
    <cellStyle name="SAPBEXHLevel2 3 2 2 6" xfId="36858" xr:uid="{DEC1B831-C605-424D-BA39-2520A7885568}"/>
    <cellStyle name="SAPBEXHLevel2 3 2 3" xfId="7316" xr:uid="{6EBB350D-0DB5-46F7-8EB5-49243393DC5A}"/>
    <cellStyle name="SAPBEXHLevel2 3 2 3 2" xfId="17602" xr:uid="{196F20D1-0BA1-4B30-9766-91A6D04B8E7E}"/>
    <cellStyle name="SAPBEXHLevel2 3 2 3 3" xfId="21599" xr:uid="{0ECC9A17-0EFB-4BB4-A16A-EB1906AA9314}"/>
    <cellStyle name="SAPBEXHLevel2 3 2 3 4" xfId="30964" xr:uid="{DD2CFE4E-E682-448D-A65B-788C7B7A535C}"/>
    <cellStyle name="SAPBEXHLevel2 3 2 3 5" xfId="34453" xr:uid="{17342482-25FF-4DAC-8397-A73EEE15E45C}"/>
    <cellStyle name="SAPBEXHLevel2 3 2 3 6" xfId="37436" xr:uid="{8DF3B203-D80C-4EA6-9DF4-D7DF7B66A9BB}"/>
    <cellStyle name="SAPBEXHLevel2 3 2 4" xfId="8524" xr:uid="{5BA54C3C-F0AD-4814-9E9F-E16FF0C78CFF}"/>
    <cellStyle name="SAPBEXHLevel2 3 2 4 2" xfId="18773" xr:uid="{1232C26C-1B4C-4F46-AD5E-5AE97189E1A0}"/>
    <cellStyle name="SAPBEXHLevel2 3 2 4 3" xfId="22667" xr:uid="{8B9C4539-FB58-4831-87F2-0FF19EAFD316}"/>
    <cellStyle name="SAPBEXHLevel2 3 2 4 4" xfId="32057" xr:uid="{26C29C3F-DF6A-4C41-9FC7-B638D2578768}"/>
    <cellStyle name="SAPBEXHLevel2 3 2 4 5" xfId="35497" xr:uid="{96C7E4C6-40A0-4F38-B2AF-ADEEA8B82191}"/>
    <cellStyle name="SAPBEXHLevel2 3 2 4 6" xfId="38448" xr:uid="{DE27CC3D-1138-4B87-9D69-9F6C11BEC448}"/>
    <cellStyle name="SAPBEXHLevel2 3 2 5" xfId="13763" xr:uid="{A2B77D86-66C3-49D7-B78A-DCA223A771F4}"/>
    <cellStyle name="SAPBEXHLevel2 3 2 6" xfId="12590" xr:uid="{4039CCC8-1246-425E-8D05-EFC935DE4E04}"/>
    <cellStyle name="SAPBEXHLevel2 3 2 7" xfId="21291" xr:uid="{E36C25B1-59BE-4FA1-8F81-66E16B1AFBC3}"/>
    <cellStyle name="SAPBEXHLevel2 3 2 8" xfId="23891" xr:uid="{41DF218F-882B-4D2F-8977-EAF1E0890259}"/>
    <cellStyle name="SAPBEXHLevel2 3 2 9" xfId="27904" xr:uid="{3B0F0C83-95F4-4563-824A-E77B1B09C38F}"/>
    <cellStyle name="SAPBEXHLevel2 3 20" xfId="33957" xr:uid="{930A6B0D-247C-46D7-95C3-967682B42470}"/>
    <cellStyle name="SAPBEXHLevel2 3 21" xfId="39515" xr:uid="{01A70635-C058-48E2-9031-2ECAA4F90A92}"/>
    <cellStyle name="SAPBEXHLevel2 3 22" xfId="40077" xr:uid="{F7573B03-934D-4FB7-971D-9BFE18C8B6D8}"/>
    <cellStyle name="SAPBEXHLevel2 3 23" xfId="41404" xr:uid="{227A8610-A5AC-48AE-87B1-FBB6438B577E}"/>
    <cellStyle name="SAPBEXHLevel2 3 3" xfId="2542" xr:uid="{5CC9A3F1-5FFE-4DDB-BE45-D6931285718B}"/>
    <cellStyle name="SAPBEXHLevel2 3 3 10" xfId="40059" xr:uid="{BD6C17FC-1CEE-4FA6-8CB5-E11CD66D3146}"/>
    <cellStyle name="SAPBEXHLevel2 3 3 11" xfId="41760" xr:uid="{33D16884-2468-418E-AA49-E23C1B89C7E8}"/>
    <cellStyle name="SAPBEXHLevel2 3 3 2" xfId="5972" xr:uid="{54B8F431-E6C1-4799-9460-34120C65AFA5}"/>
    <cellStyle name="SAPBEXHLevel2 3 3 2 2" xfId="16283" xr:uid="{9E145C97-93CC-458F-8B64-ACCC7620DD46}"/>
    <cellStyle name="SAPBEXHLevel2 3 3 2 3" xfId="20559" xr:uid="{C8D9A912-0CF4-43A0-887D-44FB7347BC1E}"/>
    <cellStyle name="SAPBEXHLevel2 3 3 2 4" xfId="29901" xr:uid="{FD67077A-A6D7-4C0F-AD49-7B173CEF40C9}"/>
    <cellStyle name="SAPBEXHLevel2 3 3 2 5" xfId="33494" xr:uid="{34266223-6CF3-477A-84CB-2F2178B93F30}"/>
    <cellStyle name="SAPBEXHLevel2 3 3 2 6" xfId="36543" xr:uid="{2A3E6D09-43DD-4F1A-B7D1-20367750FD63}"/>
    <cellStyle name="SAPBEXHLevel2 3 3 3" xfId="4167" xr:uid="{8162080D-014F-4F77-A395-30FF8ACD09E5}"/>
    <cellStyle name="SAPBEXHLevel2 3 3 3 2" xfId="14573" xr:uid="{5021C507-6ADF-463A-9C20-D893298A6E4F}"/>
    <cellStyle name="SAPBEXHLevel2 3 3 3 3" xfId="19193" xr:uid="{828F4952-0820-420E-ABA1-FAE0D2FA56E1}"/>
    <cellStyle name="SAPBEXHLevel2 3 3 3 4" xfId="28581" xr:uid="{8FF72ACF-B249-4FCC-A551-CA34FAB6F31C}"/>
    <cellStyle name="SAPBEXHLevel2 3 3 3 5" xfId="27126" xr:uid="{2BFE5AA5-D854-49F8-A318-1963B40A6C17}"/>
    <cellStyle name="SAPBEXHLevel2 3 3 3 6" xfId="28199" xr:uid="{38D33451-D824-48AE-9D8B-A3DDEDA345A8}"/>
    <cellStyle name="SAPBEXHLevel2 3 3 4" xfId="8155" xr:uid="{A367D3AA-0C28-413F-AA32-0C8F434E1E78}"/>
    <cellStyle name="SAPBEXHLevel2 3 3 4 2" xfId="18409" xr:uid="{4BC97BFA-9DEE-400A-9BE1-78FC573FCD28}"/>
    <cellStyle name="SAPBEXHLevel2 3 3 4 3" xfId="22335" xr:uid="{4663E142-CB89-4BC8-968D-75D95E37C5DA}"/>
    <cellStyle name="SAPBEXHLevel2 3 3 4 4" xfId="31722" xr:uid="{C11290F8-C247-4E9E-AA32-8497B928B14F}"/>
    <cellStyle name="SAPBEXHLevel2 3 3 4 5" xfId="35177" xr:uid="{59684992-0793-4A60-921F-9035B751681D}"/>
    <cellStyle name="SAPBEXHLevel2 3 3 4 6" xfId="38141" xr:uid="{0A227919-9C58-4DAD-A6F3-AA19101302CC}"/>
    <cellStyle name="SAPBEXHLevel2 3 3 5" xfId="12234" xr:uid="{9BAC766E-CC17-4259-B90E-C47E8E197A2D}"/>
    <cellStyle name="SAPBEXHLevel2 3 3 6" xfId="13527" xr:uid="{D7EF58D1-97AA-41BA-896A-588DBB64C5CD}"/>
    <cellStyle name="SAPBEXHLevel2 3 3 7" xfId="23577" xr:uid="{089144D7-8100-4716-83C9-CCD61C44F442}"/>
    <cellStyle name="SAPBEXHLevel2 3 3 8" xfId="27522" xr:uid="{38C3D2E0-0797-4AD0-9A80-59667D8E200E}"/>
    <cellStyle name="SAPBEXHLevel2 3 3 9" xfId="39913" xr:uid="{EC291EB1-787A-45C8-B02D-061697BE4C81}"/>
    <cellStyle name="SAPBEXHLevel2 3 4" xfId="5300" xr:uid="{6B189FC4-BEF0-45E9-8844-61DDD3DE5D9D}"/>
    <cellStyle name="SAPBEXHLevel2 3 4 2" xfId="15650" xr:uid="{7B4893D0-460D-4385-939C-FE54FFECF61C}"/>
    <cellStyle name="SAPBEXHLevel2 3 4 3" xfId="20056" xr:uid="{6F3D9096-A707-4759-AB9B-A697B68B592A}"/>
    <cellStyle name="SAPBEXHLevel2 3 4 4" xfId="29386" xr:uid="{E649705A-1442-4B1D-B5AD-E751FF3DE51B}"/>
    <cellStyle name="SAPBEXHLevel2 3 4 5" xfId="33029" xr:uid="{940DE21F-08A9-4E44-BBD2-EBABED10AAE4}"/>
    <cellStyle name="SAPBEXHLevel2 3 4 6" xfId="36117" xr:uid="{A63B2937-78E0-44D1-B96A-F3BBF1AF1F85}"/>
    <cellStyle name="SAPBEXHLevel2 3 5" xfId="4748" xr:uid="{784033BD-423F-4E8B-AEE9-CF35F8B9DDC5}"/>
    <cellStyle name="SAPBEXHLevel2 3 5 2" xfId="15146" xr:uid="{2D61CD90-B9FA-4A00-A315-BA73F6C1CFCD}"/>
    <cellStyle name="SAPBEXHLevel2 3 5 3" xfId="19605" xr:uid="{72CE18A6-F400-4B88-BCBA-AB91DAB7DE92}"/>
    <cellStyle name="SAPBEXHLevel2 3 5 4" xfId="28972" xr:uid="{50578828-AC3A-4C5B-B249-667055F87F55}"/>
    <cellStyle name="SAPBEXHLevel2 3 5 5" xfId="32617" xr:uid="{1AD7BF91-E38D-469B-AD2C-98414D2155B4}"/>
    <cellStyle name="SAPBEXHLevel2 3 5 6" xfId="24492" xr:uid="{A93635EA-E572-4E6C-ADBC-BD4EE7E19EE0}"/>
    <cellStyle name="SAPBEXHLevel2 3 6" xfId="5416" xr:uid="{1BE6F745-E53D-431A-9AFC-611699061F17}"/>
    <cellStyle name="SAPBEXHLevel2 3 6 2" xfId="15765" xr:uid="{3A8177FA-5320-4E1D-BF24-E52511B982B9}"/>
    <cellStyle name="SAPBEXHLevel2 3 6 3" xfId="20170" xr:uid="{7D0AD6F5-F681-4159-95DC-BF525803420F}"/>
    <cellStyle name="SAPBEXHLevel2 3 6 4" xfId="29502" xr:uid="{500AC73E-7238-43F9-A304-63F9BE33B0B0}"/>
    <cellStyle name="SAPBEXHLevel2 3 6 5" xfId="33143" xr:uid="{2EC8D9DA-3A82-4F5D-AC18-8EAC95D1214B}"/>
    <cellStyle name="SAPBEXHLevel2 3 6 6" xfId="36231" xr:uid="{BC166DC9-FAD7-4241-83AB-01778E2295A1}"/>
    <cellStyle name="SAPBEXHLevel2 3 7" xfId="11183" xr:uid="{F50B12A0-3274-4B02-B3A5-FAD36BB11F33}"/>
    <cellStyle name="SAPBEXHLevel2 3 8" xfId="11606" xr:uid="{8B0F1EBB-DFFC-4CF7-AFA7-60B245566A29}"/>
    <cellStyle name="SAPBEXHLevel2 3 9" xfId="12067" xr:uid="{C780F1EA-9477-447D-9C58-5B4DC870F5E7}"/>
    <cellStyle name="SAPBEXHLevel2 30" xfId="25703" xr:uid="{6F5FA446-A598-4D1E-8F8D-2EFBF5ECE7CF}"/>
    <cellStyle name="SAPBEXHLevel2 31" xfId="26144" xr:uid="{B163AEAC-7A01-42CD-A184-2EFCB2FB6418}"/>
    <cellStyle name="SAPBEXHLevel2 32" xfId="25072" xr:uid="{ACB07D8A-B762-41B8-8181-FCFA81A9A0B6}"/>
    <cellStyle name="SAPBEXHLevel2 33" xfId="25362" xr:uid="{2131809A-EA14-47C6-9D47-30008D27A016}"/>
    <cellStyle name="SAPBEXHLevel2 34" xfId="25578" xr:uid="{320819BE-72B7-4A89-9939-75BB67B365DB}"/>
    <cellStyle name="SAPBEXHLevel2 35" xfId="28315" xr:uid="{9D583CBA-F9BC-4136-A096-B58F4A3BE229}"/>
    <cellStyle name="SAPBEXHLevel2 36" xfId="33934" xr:uid="{6CAFA2B2-C514-47BB-B244-C84D7AAC68BF}"/>
    <cellStyle name="SAPBEXHLevel2 37" xfId="39504" xr:uid="{E30975B1-FAAD-4A6C-A67D-80D556FCF499}"/>
    <cellStyle name="SAPBEXHLevel2 38" xfId="39166" xr:uid="{7998AE1B-3DC8-41A4-B6EC-312939B4DCBF}"/>
    <cellStyle name="SAPBEXHLevel2 39" xfId="41393" xr:uid="{CA40816B-735F-4FCB-8E76-07AAFD234767}"/>
    <cellStyle name="SAPBEXHLevel2 4" xfId="1571" xr:uid="{C448B6E1-EF42-49CB-AFC4-0738BD17B7DC}"/>
    <cellStyle name="SAPBEXHLevel2 4 10" xfId="16850" xr:uid="{C046F7CC-07A3-4F0D-8B5C-2846CF2C7DF1}"/>
    <cellStyle name="SAPBEXHLevel2 4 11" xfId="13076" xr:uid="{5C731CF8-E0CF-4CC0-A443-86840B1451E6}"/>
    <cellStyle name="SAPBEXHLevel2 4 12" xfId="23222" xr:uid="{0B412744-1934-4EC7-9DD7-EFDC567F4590}"/>
    <cellStyle name="SAPBEXHLevel2 4 13" xfId="26043" xr:uid="{F5645BD1-64A1-4C24-9309-F938FE3BCC1A}"/>
    <cellStyle name="SAPBEXHLevel2 4 14" xfId="25715" xr:uid="{0A87915A-2CA8-41B1-82DA-6B683DD3DB6D}"/>
    <cellStyle name="SAPBEXHLevel2 4 15" xfId="24603" xr:uid="{2B60443A-E962-4AA4-8E55-767C0F469C39}"/>
    <cellStyle name="SAPBEXHLevel2 4 16" xfId="26353" xr:uid="{C4B8089C-9319-42EE-AC97-6017C5371FAA}"/>
    <cellStyle name="SAPBEXHLevel2 4 17" xfId="25354" xr:uid="{DB3F26EF-D5BE-4CC4-A78D-1E3D2F4C9BC4}"/>
    <cellStyle name="SAPBEXHLevel2 4 18" xfId="25571" xr:uid="{A84C8BF1-7774-444D-9102-17722F0DB052}"/>
    <cellStyle name="SAPBEXHLevel2 4 19" xfId="28307" xr:uid="{582B9009-FDCB-4DFD-A28C-6B721251D3FB}"/>
    <cellStyle name="SAPBEXHLevel2 4 2" xfId="3036" xr:uid="{771C52CC-439B-456D-A64F-5953518E8659}"/>
    <cellStyle name="SAPBEXHLevel2 4 2 10" xfId="26693" xr:uid="{B1122763-9DEE-4D00-9C83-DBBB0A8B51AF}"/>
    <cellStyle name="SAPBEXHLevel2 4 2 11" xfId="33287" xr:uid="{516116E4-2425-41D8-843A-DDD4844C7EDE}"/>
    <cellStyle name="SAPBEXHLevel2 4 2 12" xfId="40263" xr:uid="{157AD66E-B4CB-4E92-A906-132B540863CC}"/>
    <cellStyle name="SAPBEXHLevel2 4 2 13" xfId="40858" xr:uid="{C2BE2B67-C11E-4E6E-9DF6-2E3E822204AA}"/>
    <cellStyle name="SAPBEXHLevel2 4 2 14" xfId="42075" xr:uid="{CB6DFE7D-1D8F-4495-A8C8-7D85209CF3D6}"/>
    <cellStyle name="SAPBEXHLevel2 4 2 2" xfId="6372" xr:uid="{A075377F-8976-430B-95CF-1F824EEB62F3}"/>
    <cellStyle name="SAPBEXHLevel2 4 2 2 2" xfId="16679" xr:uid="{8CD32E00-A8E7-4006-AE65-AFFF8525C250}"/>
    <cellStyle name="SAPBEXHLevel2 4 2 2 3" xfId="20903" xr:uid="{8C903586-868C-4C72-ABB8-7C603BBD722E}"/>
    <cellStyle name="SAPBEXHLevel2 4 2 2 4" xfId="30253" xr:uid="{B2D048B9-DB69-4ACB-B1F1-A60514933B58}"/>
    <cellStyle name="SAPBEXHLevel2 4 2 2 5" xfId="33825" xr:uid="{A9B92259-8D1C-4D1E-B05B-CD723B660ED1}"/>
    <cellStyle name="SAPBEXHLevel2 4 2 2 6" xfId="36859" xr:uid="{CC1AD33F-4600-4887-86B6-04745D094089}"/>
    <cellStyle name="SAPBEXHLevel2 4 2 3" xfId="7317" xr:uid="{CCFEC59A-13AF-4E91-A74D-E53D61ABE4A1}"/>
    <cellStyle name="SAPBEXHLevel2 4 2 3 2" xfId="17603" xr:uid="{2B9C2573-77AE-408F-89BA-12302DFB2FD1}"/>
    <cellStyle name="SAPBEXHLevel2 4 2 3 3" xfId="21600" xr:uid="{B7833098-2452-45B4-9EA3-1154E543BCA1}"/>
    <cellStyle name="SAPBEXHLevel2 4 2 3 4" xfId="30965" xr:uid="{6B169AB6-7313-4A47-AFC4-7AA8DB4AC4E8}"/>
    <cellStyle name="SAPBEXHLevel2 4 2 3 5" xfId="34454" xr:uid="{3132BAA3-E4BA-4173-9942-1C2F18CF8F05}"/>
    <cellStyle name="SAPBEXHLevel2 4 2 3 6" xfId="37437" xr:uid="{51BD8606-5586-4FC5-8AA9-B44741B03A29}"/>
    <cellStyle name="SAPBEXHLevel2 4 2 4" xfId="8525" xr:uid="{1067AE80-BDE6-48F0-A1C6-6153017D0E30}"/>
    <cellStyle name="SAPBEXHLevel2 4 2 4 2" xfId="18774" xr:uid="{2827954C-3BDC-49FC-8E36-4D3D00736BEE}"/>
    <cellStyle name="SAPBEXHLevel2 4 2 4 3" xfId="22668" xr:uid="{3F4A02CA-9CAB-4C47-981B-20983179FD90}"/>
    <cellStyle name="SAPBEXHLevel2 4 2 4 4" xfId="32058" xr:uid="{D2EE62C1-0C46-4729-90ED-1D90A81D90F2}"/>
    <cellStyle name="SAPBEXHLevel2 4 2 4 5" xfId="35498" xr:uid="{47A1494C-7A0A-4816-998C-827105FA2122}"/>
    <cellStyle name="SAPBEXHLevel2 4 2 4 6" xfId="38449" xr:uid="{73DE3856-D92C-497A-881C-EB4471DED816}"/>
    <cellStyle name="SAPBEXHLevel2 4 2 5" xfId="13764" xr:uid="{20D12807-BAEB-4FE1-A974-572F1B704737}"/>
    <cellStyle name="SAPBEXHLevel2 4 2 6" xfId="13468" xr:uid="{0EE9370D-1AC5-4817-AD36-56AD2ED774F6}"/>
    <cellStyle name="SAPBEXHLevel2 4 2 7" xfId="19484" xr:uid="{272EEA68-7ED4-44F1-8312-D0597BFC017F}"/>
    <cellStyle name="SAPBEXHLevel2 4 2 8" xfId="23892" xr:uid="{E23DC494-8178-416D-841E-5DCDA531ACF3}"/>
    <cellStyle name="SAPBEXHLevel2 4 2 9" xfId="27905" xr:uid="{956F9F6E-C5BC-4205-B8B0-27C2970C658F}"/>
    <cellStyle name="SAPBEXHLevel2 4 20" xfId="29678" xr:uid="{F8FDD8B7-8ED6-4DBC-989E-24E69413DA20}"/>
    <cellStyle name="SAPBEXHLevel2 4 21" xfId="39516" xr:uid="{BF274627-D992-48B7-ABE6-E8BD4D589BC5}"/>
    <cellStyle name="SAPBEXHLevel2 4 22" xfId="39695" xr:uid="{73E22337-A15D-4D58-84BA-0DEA303A7E6A}"/>
    <cellStyle name="SAPBEXHLevel2 4 23" xfId="41405" xr:uid="{3AF2793B-0D88-4FB8-A717-B0140C2CCD1F}"/>
    <cellStyle name="SAPBEXHLevel2 4 3" xfId="2543" xr:uid="{C16C6210-539D-401C-8D43-C294D7177E65}"/>
    <cellStyle name="SAPBEXHLevel2 4 3 10" xfId="38888" xr:uid="{DDD5E827-9A62-42A8-8D90-6B7A5EE991C2}"/>
    <cellStyle name="SAPBEXHLevel2 4 3 11" xfId="41761" xr:uid="{81FA5642-D9F6-46CC-B0CA-159595C4C9FB}"/>
    <cellStyle name="SAPBEXHLevel2 4 3 2" xfId="5973" xr:uid="{1B30B660-E6DF-4BC4-A17D-04109465FD85}"/>
    <cellStyle name="SAPBEXHLevel2 4 3 2 2" xfId="16284" xr:uid="{510B4D21-D1E4-42D2-9CC2-FB50F1D9F8A9}"/>
    <cellStyle name="SAPBEXHLevel2 4 3 2 3" xfId="20560" xr:uid="{597AF586-D180-4CB2-AC19-BFC2A156A63F}"/>
    <cellStyle name="SAPBEXHLevel2 4 3 2 4" xfId="29902" xr:uid="{F39BC5E2-35CB-4EEC-A3EB-0E3BF64B2FD4}"/>
    <cellStyle name="SAPBEXHLevel2 4 3 2 5" xfId="33495" xr:uid="{C3C6868B-79E8-4DAD-989A-4D51CBAAD37B}"/>
    <cellStyle name="SAPBEXHLevel2 4 3 2 6" xfId="36544" xr:uid="{9E934FA1-79E8-4FF8-AD86-13954F3CA493}"/>
    <cellStyle name="SAPBEXHLevel2 4 3 3" xfId="4166" xr:uid="{F566ED72-F920-435C-807E-1F3E7AF19E71}"/>
    <cellStyle name="SAPBEXHLevel2 4 3 3 2" xfId="14572" xr:uid="{C6DC2728-7EDB-4BCB-91EB-A86341DAE818}"/>
    <cellStyle name="SAPBEXHLevel2 4 3 3 3" xfId="19192" xr:uid="{966ED5F7-2315-43E8-A616-6F287BAAD4C7}"/>
    <cellStyle name="SAPBEXHLevel2 4 3 3 4" xfId="28580" xr:uid="{B0577F1B-8C61-4719-9FBD-939C57221248}"/>
    <cellStyle name="SAPBEXHLevel2 4 3 3 5" xfId="27125" xr:uid="{31C16C8A-7C07-4E9A-B44F-891F3F1ADD47}"/>
    <cellStyle name="SAPBEXHLevel2 4 3 3 6" xfId="28198" xr:uid="{5BB74D63-AC44-49D5-A992-EDA3ADC37DD8}"/>
    <cellStyle name="SAPBEXHLevel2 4 3 4" xfId="8156" xr:uid="{6475AFAB-1F49-4F70-B900-593FF29368B0}"/>
    <cellStyle name="SAPBEXHLevel2 4 3 4 2" xfId="18410" xr:uid="{272FB97E-E1DA-4502-9C95-3F4FD5DD2280}"/>
    <cellStyle name="SAPBEXHLevel2 4 3 4 3" xfId="22336" xr:uid="{D6D2A1AD-6013-479C-B9A8-C68B2D67C5B4}"/>
    <cellStyle name="SAPBEXHLevel2 4 3 4 4" xfId="31723" xr:uid="{C97BD553-A24F-444F-8C5C-8F874E588555}"/>
    <cellStyle name="SAPBEXHLevel2 4 3 4 5" xfId="35178" xr:uid="{0430386D-36DA-43C2-869F-E1359D615C43}"/>
    <cellStyle name="SAPBEXHLevel2 4 3 4 6" xfId="38142" xr:uid="{642CF96D-89B1-4E5D-8C18-42B2C6424BE3}"/>
    <cellStyle name="SAPBEXHLevel2 4 3 5" xfId="12235" xr:uid="{2245B2B4-D413-40B5-B347-AB8A7A870D60}"/>
    <cellStyle name="SAPBEXHLevel2 4 3 6" xfId="13960" xr:uid="{19E8FDDA-2172-44D1-A9EB-79DDC0B56502}"/>
    <cellStyle name="SAPBEXHLevel2 4 3 7" xfId="23578" xr:uid="{EC96E7A3-735B-4E07-A2D8-A137EC1077FE}"/>
    <cellStyle name="SAPBEXHLevel2 4 3 8" xfId="27523" xr:uid="{00B82B91-F558-468B-B7BB-335762410D2F}"/>
    <cellStyle name="SAPBEXHLevel2 4 3 9" xfId="39914" xr:uid="{0EFE772E-CBA7-4D4F-A82F-2B3A12687874}"/>
    <cellStyle name="SAPBEXHLevel2 4 4" xfId="5301" xr:uid="{0CDE41F6-76AE-4932-8789-A3FA55AC66C2}"/>
    <cellStyle name="SAPBEXHLevel2 4 4 2" xfId="15651" xr:uid="{9122F31F-E9EE-4D05-8141-78D299C5C21C}"/>
    <cellStyle name="SAPBEXHLevel2 4 4 3" xfId="20057" xr:uid="{E4CD2174-3009-4EE9-A8B1-A9F3E6DE6BDA}"/>
    <cellStyle name="SAPBEXHLevel2 4 4 4" xfId="29387" xr:uid="{1E38893B-09B0-4797-896C-AEADC185106F}"/>
    <cellStyle name="SAPBEXHLevel2 4 4 5" xfId="33030" xr:uid="{E9FCCAF7-B139-4D6E-B289-1BE41C058ECF}"/>
    <cellStyle name="SAPBEXHLevel2 4 4 6" xfId="36118" xr:uid="{50F1FFB1-1306-47FF-8B28-0F78FE68FBFE}"/>
    <cellStyle name="SAPBEXHLevel2 4 5" xfId="4746" xr:uid="{10FFCD90-B99D-424E-A7D7-014B67E45999}"/>
    <cellStyle name="SAPBEXHLevel2 4 5 2" xfId="15144" xr:uid="{5BF179E0-5C15-47C9-9ADF-4F009C34129D}"/>
    <cellStyle name="SAPBEXHLevel2 4 5 3" xfId="19604" xr:uid="{F3E753D0-560A-4A3C-B4ED-68E8D4A99C94}"/>
    <cellStyle name="SAPBEXHLevel2 4 5 4" xfId="28971" xr:uid="{16B9EA65-3277-40F0-B7C7-659CD13D2C8B}"/>
    <cellStyle name="SAPBEXHLevel2 4 5 5" xfId="32616" xr:uid="{0B24F4ED-F158-4BFE-87DB-6070C1C410D2}"/>
    <cellStyle name="SAPBEXHLevel2 4 5 6" xfId="24493" xr:uid="{5AD3EBE2-477A-4E25-A706-5087942A1AA8}"/>
    <cellStyle name="SAPBEXHLevel2 4 6" xfId="5417" xr:uid="{8412BBA6-A5EE-4012-A8EC-3A71B06F024E}"/>
    <cellStyle name="SAPBEXHLevel2 4 6 2" xfId="15766" xr:uid="{4D02F440-9377-4141-9806-CF4897EC3D60}"/>
    <cellStyle name="SAPBEXHLevel2 4 6 3" xfId="20171" xr:uid="{DCFA9CA6-FEF3-43BB-A66E-765FB88BD1C4}"/>
    <cellStyle name="SAPBEXHLevel2 4 6 4" xfId="29503" xr:uid="{1AD822FF-4812-4313-90CD-803622274E6D}"/>
    <cellStyle name="SAPBEXHLevel2 4 6 5" xfId="33144" xr:uid="{3602C3BA-6626-4521-A58A-56F24CAE1411}"/>
    <cellStyle name="SAPBEXHLevel2 4 6 6" xfId="36232" xr:uid="{95636315-8C0D-46E8-8868-E0702268F9C6}"/>
    <cellStyle name="SAPBEXHLevel2 4 7" xfId="11184" xr:uid="{A6338855-D65F-4C59-A668-2840CA83A1DE}"/>
    <cellStyle name="SAPBEXHLevel2 4 8" xfId="11607" xr:uid="{03061C8C-635A-4637-9E89-0E6974B0BC56}"/>
    <cellStyle name="SAPBEXHLevel2 4 9" xfId="12068" xr:uid="{7A3CB2E5-715C-4E3B-99F6-77957B5ECB2D}"/>
    <cellStyle name="SAPBEXHLevel2 5" xfId="1572" xr:uid="{38271290-ADD5-40F8-9223-318268098F5B}"/>
    <cellStyle name="SAPBEXHLevel2 5 10" xfId="12364" xr:uid="{51CC3D3A-55CE-4C60-B230-FB15BC8AED37}"/>
    <cellStyle name="SAPBEXHLevel2 5 11" xfId="13075" xr:uid="{60CA0588-D129-46FD-8FEC-5DF65502E1C8}"/>
    <cellStyle name="SAPBEXHLevel2 5 12" xfId="23223" xr:uid="{F2057BBC-9B5C-48D9-9E6F-9FB56CFA967E}"/>
    <cellStyle name="SAPBEXHLevel2 5 13" xfId="24764" xr:uid="{D3BC0092-62D3-4ED8-99E9-2FE738270820}"/>
    <cellStyle name="SAPBEXHLevel2 5 14" xfId="25716" xr:uid="{D9D71388-ADC8-4C75-8F32-11DD8E4609F9}"/>
    <cellStyle name="SAPBEXHLevel2 5 15" xfId="24602" xr:uid="{4B5D01A7-B3AC-47AB-BD1B-5DA638F700F4}"/>
    <cellStyle name="SAPBEXHLevel2 5 16" xfId="25064" xr:uid="{EF82DF3B-9DD1-466C-BE9D-FD256A6BEED8}"/>
    <cellStyle name="SAPBEXHLevel2 5 17" xfId="26622" xr:uid="{552F748D-8BA5-42EF-8071-752F8E23E4FF}"/>
    <cellStyle name="SAPBEXHLevel2 5 18" xfId="25570" xr:uid="{D30A1834-371F-4BE6-906F-7CE8365317AB}"/>
    <cellStyle name="SAPBEXHLevel2 5 19" xfId="28306" xr:uid="{E29E9B54-124A-4A29-9D8A-42ABEDA8E4AC}"/>
    <cellStyle name="SAPBEXHLevel2 5 2" xfId="3037" xr:uid="{29B7534A-49E2-4187-957F-20A86C6AE14C}"/>
    <cellStyle name="SAPBEXHLevel2 5 2 10" xfId="26694" xr:uid="{80AB53D0-E0E5-4261-A2EF-B930D39E060C}"/>
    <cellStyle name="SAPBEXHLevel2 5 2 11" xfId="30600" xr:uid="{93CAD978-65CD-4C71-91E7-A14DBA474413}"/>
    <cellStyle name="SAPBEXHLevel2 5 2 12" xfId="40264" xr:uid="{4DEE8E0E-F02F-485A-AC96-9801115D6E50}"/>
    <cellStyle name="SAPBEXHLevel2 5 2 13" xfId="40859" xr:uid="{6354089A-74D6-4090-AEC9-CC389AC9C967}"/>
    <cellStyle name="SAPBEXHLevel2 5 2 14" xfId="42076" xr:uid="{09AFF2B5-B2DF-45D5-8C7E-067D9F1F1E83}"/>
    <cellStyle name="SAPBEXHLevel2 5 2 2" xfId="6373" xr:uid="{E0E93F0F-C5CB-413F-B70E-D2E9AD655973}"/>
    <cellStyle name="SAPBEXHLevel2 5 2 2 2" xfId="16680" xr:uid="{1FD5DA51-BA40-4833-9F9B-9F57816D289C}"/>
    <cellStyle name="SAPBEXHLevel2 5 2 2 3" xfId="20904" xr:uid="{A0BA4D75-AFF4-4FC7-9911-6A119FE2C634}"/>
    <cellStyle name="SAPBEXHLevel2 5 2 2 4" xfId="30254" xr:uid="{967C75CF-E49C-4BD6-ACA9-267D9AB0ADE4}"/>
    <cellStyle name="SAPBEXHLevel2 5 2 2 5" xfId="33826" xr:uid="{6AE910EA-9A13-4231-AC12-ADC2FDEEEFA4}"/>
    <cellStyle name="SAPBEXHLevel2 5 2 2 6" xfId="36860" xr:uid="{FA077A21-7F4F-415C-992E-83B82F49B456}"/>
    <cellStyle name="SAPBEXHLevel2 5 2 3" xfId="7318" xr:uid="{06A5CDF1-26CF-43BA-A16A-D8A8BE9A771E}"/>
    <cellStyle name="SAPBEXHLevel2 5 2 3 2" xfId="17604" xr:uid="{4C8A73A4-7EB6-4D84-82FE-FF9EE3D6C453}"/>
    <cellStyle name="SAPBEXHLevel2 5 2 3 3" xfId="21601" xr:uid="{2926D188-ECC6-44CC-A591-A7F385C5A14A}"/>
    <cellStyle name="SAPBEXHLevel2 5 2 3 4" xfId="30966" xr:uid="{86EE1EDC-8B16-4184-BFD1-6109AD240F4B}"/>
    <cellStyle name="SAPBEXHLevel2 5 2 3 5" xfId="34455" xr:uid="{9BF0A90C-4C5A-44A3-BD4F-7C42B5B83737}"/>
    <cellStyle name="SAPBEXHLevel2 5 2 3 6" xfId="37438" xr:uid="{37D289A7-4251-4122-9E94-0D8B8ED7C2D1}"/>
    <cellStyle name="SAPBEXHLevel2 5 2 4" xfId="8526" xr:uid="{B2FE331C-FBEB-4DC8-81A7-A2BB48DEE50F}"/>
    <cellStyle name="SAPBEXHLevel2 5 2 4 2" xfId="18775" xr:uid="{9E754605-E096-47D4-90F4-89380A44B7A5}"/>
    <cellStyle name="SAPBEXHLevel2 5 2 4 3" xfId="22669" xr:uid="{3C808E07-BD5E-4D76-BD01-F8FF013C971E}"/>
    <cellStyle name="SAPBEXHLevel2 5 2 4 4" xfId="32059" xr:uid="{7E36B501-49EB-4534-A98C-A931E6476E1E}"/>
    <cellStyle name="SAPBEXHLevel2 5 2 4 5" xfId="35499" xr:uid="{DB5B3C5B-C761-4C61-B498-A6A8AE169A5D}"/>
    <cellStyle name="SAPBEXHLevel2 5 2 4 6" xfId="38450" xr:uid="{916A350F-C704-428A-9065-29BDB239D256}"/>
    <cellStyle name="SAPBEXHLevel2 5 2 5" xfId="13765" xr:uid="{6424CE61-0A3E-46EC-B0E1-E6233A519580}"/>
    <cellStyle name="SAPBEXHLevel2 5 2 6" xfId="12589" xr:uid="{A7CA85AB-95CF-4E32-A976-797C138E4039}"/>
    <cellStyle name="SAPBEXHLevel2 5 2 7" xfId="20252" xr:uid="{70FB18B2-2D03-40D8-9AAC-308631C6048D}"/>
    <cellStyle name="SAPBEXHLevel2 5 2 8" xfId="23893" xr:uid="{20F4D94C-6143-41E7-B2F9-615DB102E128}"/>
    <cellStyle name="SAPBEXHLevel2 5 2 9" xfId="27906" xr:uid="{938E8D41-C915-4700-899E-023242A4C14E}"/>
    <cellStyle name="SAPBEXHLevel2 5 20" xfId="30396" xr:uid="{DF78EC1E-1D69-47B9-95F3-BDD2B773702D}"/>
    <cellStyle name="SAPBEXHLevel2 5 21" xfId="39517" xr:uid="{CE1E1B46-FC95-42AF-B07A-CFE3B020FF49}"/>
    <cellStyle name="SAPBEXHLevel2 5 22" xfId="39159" xr:uid="{4D2E33CB-4B27-43BF-AA8F-3F3885BF433B}"/>
    <cellStyle name="SAPBEXHLevel2 5 23" xfId="41406" xr:uid="{7E6AB0AA-49DD-41B1-B41D-4A72E0054AFE}"/>
    <cellStyle name="SAPBEXHLevel2 5 3" xfId="2544" xr:uid="{B19761C0-9CB7-467F-8D33-F0296492E005}"/>
    <cellStyle name="SAPBEXHLevel2 5 3 10" xfId="38887" xr:uid="{8488E16F-F70E-4698-9976-D2956CDFF5C4}"/>
    <cellStyle name="SAPBEXHLevel2 5 3 11" xfId="41762" xr:uid="{743CB448-2CC4-4FF0-9801-CE0DE1F7E6C4}"/>
    <cellStyle name="SAPBEXHLevel2 5 3 2" xfId="5974" xr:uid="{4183620E-8972-459F-808A-BE247D4B00BC}"/>
    <cellStyle name="SAPBEXHLevel2 5 3 2 2" xfId="16285" xr:uid="{B721AC57-8B0C-4C8B-84DA-D1C3E588CEDC}"/>
    <cellStyle name="SAPBEXHLevel2 5 3 2 3" xfId="20561" xr:uid="{C9C787A9-2104-47D5-8DAF-187ABA1891FC}"/>
    <cellStyle name="SAPBEXHLevel2 5 3 2 4" xfId="29903" xr:uid="{5788D87C-E933-451E-A62B-98E9306578A1}"/>
    <cellStyle name="SAPBEXHLevel2 5 3 2 5" xfId="33496" xr:uid="{BB94996C-2103-43E5-95EC-CD66423DD61E}"/>
    <cellStyle name="SAPBEXHLevel2 5 3 2 6" xfId="36545" xr:uid="{F9856ABF-25CF-47ED-964C-872B2CA2F4DD}"/>
    <cellStyle name="SAPBEXHLevel2 5 3 3" xfId="4165" xr:uid="{D6ED71E0-B217-480C-84C0-72192A92B691}"/>
    <cellStyle name="SAPBEXHLevel2 5 3 3 2" xfId="14571" xr:uid="{2EDDF2DA-7C06-42D3-999E-2528A535F8A2}"/>
    <cellStyle name="SAPBEXHLevel2 5 3 3 3" xfId="19191" xr:uid="{8769A37C-3D77-4EC0-A674-7D16A0780D2F}"/>
    <cellStyle name="SAPBEXHLevel2 5 3 3 4" xfId="28579" xr:uid="{82A35150-0828-4F52-8985-32D9B5D2A4AB}"/>
    <cellStyle name="SAPBEXHLevel2 5 3 3 5" xfId="27124" xr:uid="{DC88D277-59D2-4807-B306-C3771B1A4965}"/>
    <cellStyle name="SAPBEXHLevel2 5 3 3 6" xfId="26733" xr:uid="{6F4AEBA6-77C5-470C-863E-DB9BB5E64507}"/>
    <cellStyle name="SAPBEXHLevel2 5 3 4" xfId="8157" xr:uid="{893B84C6-654D-4893-A451-CD54E7AD0FA8}"/>
    <cellStyle name="SAPBEXHLevel2 5 3 4 2" xfId="18411" xr:uid="{3C86C54C-1CBB-447A-B417-2094B63E1DFA}"/>
    <cellStyle name="SAPBEXHLevel2 5 3 4 3" xfId="22337" xr:uid="{CABE7E2B-18CB-4C18-83CD-A4EA40869454}"/>
    <cellStyle name="SAPBEXHLevel2 5 3 4 4" xfId="31724" xr:uid="{582C2443-C765-46B5-9933-414E06CD2BDE}"/>
    <cellStyle name="SAPBEXHLevel2 5 3 4 5" xfId="35179" xr:uid="{CACE5FA2-635D-4055-913D-5F323C82B8D5}"/>
    <cellStyle name="SAPBEXHLevel2 5 3 4 6" xfId="38143" xr:uid="{13D9E244-27EB-4D8F-81AC-32A97FC3039A}"/>
    <cellStyle name="SAPBEXHLevel2 5 3 5" xfId="13883" xr:uid="{7F1B05C5-585C-422E-B16E-3DB35909D1C8}"/>
    <cellStyle name="SAPBEXHLevel2 5 3 6" xfId="12470" xr:uid="{05FA2CEF-1F05-4E56-8B09-8E9201BCA30A}"/>
    <cellStyle name="SAPBEXHLevel2 5 3 7" xfId="23579" xr:uid="{5B374B08-EC91-4C52-9B00-0E763C27E78E}"/>
    <cellStyle name="SAPBEXHLevel2 5 3 8" xfId="27524" xr:uid="{69D8E267-2643-4E78-B71C-0FF6390C2600}"/>
    <cellStyle name="SAPBEXHLevel2 5 3 9" xfId="39915" xr:uid="{F36E54ED-680A-4BF5-A020-70810B6FD82D}"/>
    <cellStyle name="SAPBEXHLevel2 5 4" xfId="5302" xr:uid="{0F8F6C82-8E14-4F58-A303-066BD9F9A202}"/>
    <cellStyle name="SAPBEXHLevel2 5 4 2" xfId="15652" xr:uid="{ED984167-DA1F-40F2-BAAE-7F2E0DE3BDC0}"/>
    <cellStyle name="SAPBEXHLevel2 5 4 3" xfId="20058" xr:uid="{E829DA41-12A0-445E-ACA2-6EB5BABF8877}"/>
    <cellStyle name="SAPBEXHLevel2 5 4 4" xfId="29388" xr:uid="{2BCEE1FA-8A7C-4798-A938-252EEE5C7618}"/>
    <cellStyle name="SAPBEXHLevel2 5 4 5" xfId="33031" xr:uid="{747799DA-FB2E-4FF4-A27C-059403EB3D0D}"/>
    <cellStyle name="SAPBEXHLevel2 5 4 6" xfId="36119" xr:uid="{9022983E-E563-460A-8FD6-FF365F956E93}"/>
    <cellStyle name="SAPBEXHLevel2 5 5" xfId="4745" xr:uid="{DE315488-82A8-46EE-9FBA-F20AAF26BD48}"/>
    <cellStyle name="SAPBEXHLevel2 5 5 2" xfId="15143" xr:uid="{DAA46805-8D1F-4FE2-93AA-8384E653FD8D}"/>
    <cellStyle name="SAPBEXHLevel2 5 5 3" xfId="19603" xr:uid="{3B329FC1-8133-4345-9D30-56C89D1EB79C}"/>
    <cellStyle name="SAPBEXHLevel2 5 5 4" xfId="28970" xr:uid="{CB9A2438-3CA2-4C10-9DAE-7497004DF5DD}"/>
    <cellStyle name="SAPBEXHLevel2 5 5 5" xfId="32615" xr:uid="{DDEC840E-3BF0-448F-860A-117C38F12315}"/>
    <cellStyle name="SAPBEXHLevel2 5 5 6" xfId="26668" xr:uid="{665FF4DA-82C4-4647-AC3F-8B1C0A030019}"/>
    <cellStyle name="SAPBEXHLevel2 5 6" xfId="5418" xr:uid="{F20E65CA-472A-452A-8F50-875934158847}"/>
    <cellStyle name="SAPBEXHLevel2 5 6 2" xfId="15767" xr:uid="{C95B64B6-E868-4BF7-BADD-52CF79C95A16}"/>
    <cellStyle name="SAPBEXHLevel2 5 6 3" xfId="20172" xr:uid="{93736C44-9F26-4CF1-93EC-63C150FD29B7}"/>
    <cellStyle name="SAPBEXHLevel2 5 6 4" xfId="29504" xr:uid="{72B54689-6A9F-44C7-BF41-5D003A890A63}"/>
    <cellStyle name="SAPBEXHLevel2 5 6 5" xfId="33145" xr:uid="{9F1B3E0D-AD1F-4223-9939-DDC17CAACA35}"/>
    <cellStyle name="SAPBEXHLevel2 5 6 6" xfId="36233" xr:uid="{FA7E26B7-F1DF-4867-A1FE-0709DC4D7079}"/>
    <cellStyle name="SAPBEXHLevel2 5 7" xfId="11185" xr:uid="{17694210-C34C-493A-8E45-C5E916FC0D01}"/>
    <cellStyle name="SAPBEXHLevel2 5 8" xfId="11608" xr:uid="{94764EC7-2438-4B24-9011-A82184893E74}"/>
    <cellStyle name="SAPBEXHLevel2 5 9" xfId="12069" xr:uid="{9B69391D-6877-478A-AA2A-EB1AAF243207}"/>
    <cellStyle name="SAPBEXHLevel2 6" xfId="1573" xr:uid="{4D25F59E-2670-43E4-A72B-287EBEB2C62D}"/>
    <cellStyle name="SAPBEXHLevel2 6 10" xfId="16514" xr:uid="{89318807-0E70-4CAC-AA92-58595FBC5261}"/>
    <cellStyle name="SAPBEXHLevel2 6 11" xfId="13074" xr:uid="{5A1D092C-870C-47A4-A0AB-075DC824175B}"/>
    <cellStyle name="SAPBEXHLevel2 6 12" xfId="23224" xr:uid="{BFF95A6D-F95A-4509-A7FC-9D17B6B8E4E9}"/>
    <cellStyle name="SAPBEXHLevel2 6 13" xfId="24763" xr:uid="{3B64CDA8-22CC-4616-9A78-EBBD6DDEF7C9}"/>
    <cellStyle name="SAPBEXHLevel2 6 14" xfId="25717" xr:uid="{F5A3224E-F716-49B4-918E-2E533D81DB20}"/>
    <cellStyle name="SAPBEXHLevel2 6 15" xfId="24601" xr:uid="{22F70D7D-9A6D-4B25-BD79-191F40875300}"/>
    <cellStyle name="SAPBEXHLevel2 6 16" xfId="25063" xr:uid="{3886F364-3E3A-4AAA-BEAC-2FD1C91A0C76}"/>
    <cellStyle name="SAPBEXHLevel2 6 17" xfId="25353" xr:uid="{82251EAD-678E-4840-9278-D9F527346B18}"/>
    <cellStyle name="SAPBEXHLevel2 6 18" xfId="25569" xr:uid="{63B026BA-E127-4B30-810B-685085DB60F7}"/>
    <cellStyle name="SAPBEXHLevel2 6 19" xfId="28305" xr:uid="{23C981E3-2B7F-4615-86E1-50039DC001FB}"/>
    <cellStyle name="SAPBEXHLevel2 6 2" xfId="3038" xr:uid="{4C35684F-497F-4D31-BE3D-3DBF6EB1EB2A}"/>
    <cellStyle name="SAPBEXHLevel2 6 2 10" xfId="26695" xr:uid="{CF296B57-0C17-44A4-8320-5AF90A6C9F82}"/>
    <cellStyle name="SAPBEXHLevel2 6 2 11" xfId="35322" xr:uid="{73DA4452-7D0E-4AF4-992C-C4972A59BE53}"/>
    <cellStyle name="SAPBEXHLevel2 6 2 12" xfId="40265" xr:uid="{69C42A0F-F4F9-450E-B6BA-2C0A25656379}"/>
    <cellStyle name="SAPBEXHLevel2 6 2 13" xfId="40860" xr:uid="{21E1F57F-6726-459D-BE6F-D792FF906442}"/>
    <cellStyle name="SAPBEXHLevel2 6 2 14" xfId="42077" xr:uid="{4C0A3FE2-9686-4294-BF75-609AE9D1D517}"/>
    <cellStyle name="SAPBEXHLevel2 6 2 2" xfId="6374" xr:uid="{BD0A2125-C414-46A6-B3B5-BFDFDDDB894E}"/>
    <cellStyle name="SAPBEXHLevel2 6 2 2 2" xfId="16681" xr:uid="{122F1C4B-83D1-4D99-87D2-5D12A482A60C}"/>
    <cellStyle name="SAPBEXHLevel2 6 2 2 3" xfId="20905" xr:uid="{94A049BD-A372-481F-B459-87438023ED33}"/>
    <cellStyle name="SAPBEXHLevel2 6 2 2 4" xfId="30255" xr:uid="{30C70688-30EA-4946-8724-9931D3A6FEBF}"/>
    <cellStyle name="SAPBEXHLevel2 6 2 2 5" xfId="33827" xr:uid="{73610FA5-50F3-4695-B39E-0E3DF11BA3C6}"/>
    <cellStyle name="SAPBEXHLevel2 6 2 2 6" xfId="36861" xr:uid="{BCBEBB12-CFBC-4A4B-89DC-932281B7F361}"/>
    <cellStyle name="SAPBEXHLevel2 6 2 3" xfId="7319" xr:uid="{593A05FC-4E9B-4FC5-9348-D2F20B1870D0}"/>
    <cellStyle name="SAPBEXHLevel2 6 2 3 2" xfId="17605" xr:uid="{AA620AFD-0983-44B7-8C59-525AE5045528}"/>
    <cellStyle name="SAPBEXHLevel2 6 2 3 3" xfId="21602" xr:uid="{9FFC309D-EDAF-412D-B00F-724703915D76}"/>
    <cellStyle name="SAPBEXHLevel2 6 2 3 4" xfId="30967" xr:uid="{06930736-3751-4E02-B1EB-C6CDB9FC27F8}"/>
    <cellStyle name="SAPBEXHLevel2 6 2 3 5" xfId="34456" xr:uid="{187DB0DB-9281-4808-ACD4-2B8B035BEED8}"/>
    <cellStyle name="SAPBEXHLevel2 6 2 3 6" xfId="37439" xr:uid="{D5F1AD35-2634-4F51-890F-471170C9D861}"/>
    <cellStyle name="SAPBEXHLevel2 6 2 4" xfId="8527" xr:uid="{C05E401F-8734-41A2-BA2C-12C224C1FB6C}"/>
    <cellStyle name="SAPBEXHLevel2 6 2 4 2" xfId="18776" xr:uid="{9F6AEA45-BA00-4753-8340-01366A6C8D66}"/>
    <cellStyle name="SAPBEXHLevel2 6 2 4 3" xfId="22670" xr:uid="{7B963D56-75CF-4394-82BD-6A39030C0008}"/>
    <cellStyle name="SAPBEXHLevel2 6 2 4 4" xfId="32060" xr:uid="{72547A65-EE5D-4EB8-9EAB-956D7472E2C1}"/>
    <cellStyle name="SAPBEXHLevel2 6 2 4 5" xfId="35500" xr:uid="{0B3DAF42-0E2A-47A0-AC4D-CA418B4ABF6C}"/>
    <cellStyle name="SAPBEXHLevel2 6 2 4 6" xfId="38451" xr:uid="{CB09FEBB-DDBD-4553-B6CC-C1E099671BA7}"/>
    <cellStyle name="SAPBEXHLevel2 6 2 5" xfId="13766" xr:uid="{9F3D3863-4B07-42F9-88FF-4B0DD5E9EF9C}"/>
    <cellStyle name="SAPBEXHLevel2 6 2 6" xfId="13533" xr:uid="{F4372E36-588C-4991-93A2-2EAC9DF340F3}"/>
    <cellStyle name="SAPBEXHLevel2 6 2 7" xfId="19407" xr:uid="{149F87EC-836D-48FA-8E4F-7CB3FB68F490}"/>
    <cellStyle name="SAPBEXHLevel2 6 2 8" xfId="23894" xr:uid="{FA9696E6-D184-41CC-84D6-8E41F61A55CF}"/>
    <cellStyle name="SAPBEXHLevel2 6 2 9" xfId="27907" xr:uid="{FBCAABA0-B0DE-4C21-A461-8083F6384542}"/>
    <cellStyle name="SAPBEXHLevel2 6 20" xfId="31105" xr:uid="{C0C4A040-BE17-4C9C-B186-E7A0C679E698}"/>
    <cellStyle name="SAPBEXHLevel2 6 21" xfId="39518" xr:uid="{EA5E1BBB-90E4-42CB-88FC-49103194A370}"/>
    <cellStyle name="SAPBEXHLevel2 6 22" xfId="39701" xr:uid="{B4C270D9-1B31-4212-BFC3-9987A4DCC811}"/>
    <cellStyle name="SAPBEXHLevel2 6 23" xfId="41407" xr:uid="{B13B9C45-C5CB-4ABB-9F22-5EB77CE9D04E}"/>
    <cellStyle name="SAPBEXHLevel2 6 3" xfId="2545" xr:uid="{1DE2D5A9-0EFA-43C6-B543-D362362DFB0E}"/>
    <cellStyle name="SAPBEXHLevel2 6 3 10" xfId="38886" xr:uid="{78EFF93D-CA45-4B2B-9F5F-622F775B4635}"/>
    <cellStyle name="SAPBEXHLevel2 6 3 11" xfId="41763" xr:uid="{C6EC3C47-6455-4FF6-A992-25C939BA19E5}"/>
    <cellStyle name="SAPBEXHLevel2 6 3 2" xfId="5975" xr:uid="{6197C08F-0CCE-42D0-B98B-B29EA3F513ED}"/>
    <cellStyle name="SAPBEXHLevel2 6 3 2 2" xfId="16286" xr:uid="{FEC7A9B5-541B-463B-82A9-6ED68AEFCCBD}"/>
    <cellStyle name="SAPBEXHLevel2 6 3 2 3" xfId="20562" xr:uid="{1D14E5AD-2847-42A4-8995-0130BAC20F99}"/>
    <cellStyle name="SAPBEXHLevel2 6 3 2 4" xfId="29904" xr:uid="{9F667A2D-E798-4082-90B6-7FE93F7B6F03}"/>
    <cellStyle name="SAPBEXHLevel2 6 3 2 5" xfId="33497" xr:uid="{B23825D6-8DBC-464B-8C2F-74317DD606AB}"/>
    <cellStyle name="SAPBEXHLevel2 6 3 2 6" xfId="36546" xr:uid="{938EF2D7-78A0-4DC0-82B3-1560E8580BAE}"/>
    <cellStyle name="SAPBEXHLevel2 6 3 3" xfId="4164" xr:uid="{8EFF1197-AB09-4506-B94B-5CF67C1F0D2D}"/>
    <cellStyle name="SAPBEXHLevel2 6 3 3 2" xfId="14570" xr:uid="{32A0ACB5-3954-403D-8261-8D9BBE074114}"/>
    <cellStyle name="SAPBEXHLevel2 6 3 3 3" xfId="19190" xr:uid="{3F004C11-71B6-48FE-AC44-069CE7F4D7E8}"/>
    <cellStyle name="SAPBEXHLevel2 6 3 3 4" xfId="28578" xr:uid="{D0B729AD-D541-4FC2-8916-1E771924C37F}"/>
    <cellStyle name="SAPBEXHLevel2 6 3 3 5" xfId="27311" xr:uid="{6BBD7801-4555-4F8A-83BA-A3FF58676222}"/>
    <cellStyle name="SAPBEXHLevel2 6 3 3 6" xfId="30748" xr:uid="{9EE7F319-A32C-4A9A-8EC2-DD4227D53BBE}"/>
    <cellStyle name="SAPBEXHLevel2 6 3 4" xfId="8158" xr:uid="{923EFB51-8362-4012-8392-8C58A9A738D5}"/>
    <cellStyle name="SAPBEXHLevel2 6 3 4 2" xfId="18412" xr:uid="{9737909B-B577-451F-BF23-B240652A3C09}"/>
    <cellStyle name="SAPBEXHLevel2 6 3 4 3" xfId="22338" xr:uid="{E7E1D640-292F-4C8D-B9D9-2A6428FBC92E}"/>
    <cellStyle name="SAPBEXHLevel2 6 3 4 4" xfId="31725" xr:uid="{77FAA2B4-6EE3-461E-8E2A-5B7A403E97A3}"/>
    <cellStyle name="SAPBEXHLevel2 6 3 4 5" xfId="35180" xr:uid="{DE9993B8-E348-4EA9-8B55-B6343D85B476}"/>
    <cellStyle name="SAPBEXHLevel2 6 3 4 6" xfId="38144" xr:uid="{BC1423DB-EBC5-47B9-B7CC-BC79AA251422}"/>
    <cellStyle name="SAPBEXHLevel2 6 3 5" xfId="13387" xr:uid="{CAC7684A-7B44-4B61-84C1-23753F83CD0F}"/>
    <cellStyle name="SAPBEXHLevel2 6 3 6" xfId="12689" xr:uid="{833AAA0D-02A3-4DC2-9DE9-6D3B63607D9C}"/>
    <cellStyle name="SAPBEXHLevel2 6 3 7" xfId="23580" xr:uid="{2CE82C75-4C49-42C5-976F-B033CF7113EC}"/>
    <cellStyle name="SAPBEXHLevel2 6 3 8" xfId="27525" xr:uid="{B7360876-EEA5-4285-852B-202E6A2EC074}"/>
    <cellStyle name="SAPBEXHLevel2 6 3 9" xfId="39916" xr:uid="{15B837E5-6A06-4771-B401-79BC7FFC888F}"/>
    <cellStyle name="SAPBEXHLevel2 6 4" xfId="5303" xr:uid="{10B5D72B-8127-41A7-BF80-707F3AC227E8}"/>
    <cellStyle name="SAPBEXHLevel2 6 4 2" xfId="15653" xr:uid="{7829F63A-AC07-47E8-89C3-25A623DA2A2A}"/>
    <cellStyle name="SAPBEXHLevel2 6 4 3" xfId="20059" xr:uid="{70D552AF-CB34-421F-97C4-54C099984A35}"/>
    <cellStyle name="SAPBEXHLevel2 6 4 4" xfId="29389" xr:uid="{2D96B2B5-0339-41D1-9A2A-02C4E927B758}"/>
    <cellStyle name="SAPBEXHLevel2 6 4 5" xfId="33032" xr:uid="{C7D35FF9-3B33-4D3C-A7D7-EB71DBA40B2F}"/>
    <cellStyle name="SAPBEXHLevel2 6 4 6" xfId="36120" xr:uid="{5AFD6516-0566-41DD-9880-1931AF68306B}"/>
    <cellStyle name="SAPBEXHLevel2 6 5" xfId="4732" xr:uid="{3AE04F10-0E98-4E7C-995B-6322066056A7}"/>
    <cellStyle name="SAPBEXHLevel2 6 5 2" xfId="15130" xr:uid="{8CAFD0DF-29C9-49FF-9391-8A413572E848}"/>
    <cellStyle name="SAPBEXHLevel2 6 5 3" xfId="19600" xr:uid="{771489D0-00E9-475F-A1EE-E8309AEF90E7}"/>
    <cellStyle name="SAPBEXHLevel2 6 5 4" xfId="28968" xr:uid="{4B7EF596-3A93-4475-96A5-9A9A9150EE38}"/>
    <cellStyle name="SAPBEXHLevel2 6 5 5" xfId="32614" xr:uid="{715A1458-76AE-4C13-ADA8-B6EB53AE04EE}"/>
    <cellStyle name="SAPBEXHLevel2 6 5 6" xfId="24946" xr:uid="{11802E3E-36B0-4B37-AB79-26E0C735D284}"/>
    <cellStyle name="SAPBEXHLevel2 6 6" xfId="7651" xr:uid="{6AA4EB5C-AF9E-4AAB-9DF1-EFA10C5845E0}"/>
    <cellStyle name="SAPBEXHLevel2 6 6 2" xfId="17923" xr:uid="{6D82F7E4-31D6-4935-BCF9-050741C67DF8}"/>
    <cellStyle name="SAPBEXHLevel2 6 6 3" xfId="21848" xr:uid="{6643ACFE-1F66-4044-8C9E-B147C0245AEA}"/>
    <cellStyle name="SAPBEXHLevel2 6 6 4" xfId="31231" xr:uid="{1B793715-1B36-4D62-A7AE-39D376ED2BC8}"/>
    <cellStyle name="SAPBEXHLevel2 6 6 5" xfId="34691" xr:uid="{E97343EA-6111-4E64-AF84-3C3B7196F38F}"/>
    <cellStyle name="SAPBEXHLevel2 6 6 6" xfId="37662" xr:uid="{E96CADAC-66FB-4780-9334-0C4C8E5E7CB0}"/>
    <cellStyle name="SAPBEXHLevel2 6 7" xfId="11186" xr:uid="{0E640DDE-6288-4E97-91AE-42D5C7C0B221}"/>
    <cellStyle name="SAPBEXHLevel2 6 8" xfId="11609" xr:uid="{C068DD5E-E20C-4BFB-91EA-F90F0678CAC6}"/>
    <cellStyle name="SAPBEXHLevel2 6 9" xfId="12070" xr:uid="{F8C9B0BC-AB8B-494C-899A-F736EFCE263D}"/>
    <cellStyle name="SAPBEXHLevel2 7" xfId="1574" xr:uid="{E6F20AC3-9A3F-409F-92FA-E8C02BEF6A33}"/>
    <cellStyle name="SAPBEXHLevel2 7 10" xfId="17062" xr:uid="{FC17F2FF-95A9-4D0A-A91E-7085272BAD6E}"/>
    <cellStyle name="SAPBEXHLevel2 7 11" xfId="13073" xr:uid="{B2D5A727-D396-4B33-B5CA-FB110F357AC1}"/>
    <cellStyle name="SAPBEXHLevel2 7 12" xfId="23225" xr:uid="{1F96E55B-ADE0-45B9-9510-C0B380DD80CB}"/>
    <cellStyle name="SAPBEXHLevel2 7 13" xfId="26042" xr:uid="{F5312835-18D3-4749-B538-CF33AE9605B7}"/>
    <cellStyle name="SAPBEXHLevel2 7 14" xfId="25718" xr:uid="{06E1A5A2-671D-4C66-8DCE-944337F60F84}"/>
    <cellStyle name="SAPBEXHLevel2 7 15" xfId="24600" xr:uid="{9995AB80-3D4E-402B-9849-FBD803DAA597}"/>
    <cellStyle name="SAPBEXHLevel2 7 16" xfId="26352" xr:uid="{925BEF8A-FA4D-43B2-BC6C-5FA417F9C3E9}"/>
    <cellStyle name="SAPBEXHLevel2 7 17" xfId="25352" xr:uid="{12B38D75-7DCE-465C-92EC-A492002B07F7}"/>
    <cellStyle name="SAPBEXHLevel2 7 18" xfId="25568" xr:uid="{353FC50C-16B9-4431-93DD-6A390E833A64}"/>
    <cellStyle name="SAPBEXHLevel2 7 19" xfId="28304" xr:uid="{51472F87-02DB-44E1-9882-65B418BA3944}"/>
    <cellStyle name="SAPBEXHLevel2 7 2" xfId="3039" xr:uid="{CD943CA4-2688-4746-9CA9-7EE4C46B8074}"/>
    <cellStyle name="SAPBEXHLevel2 7 2 10" xfId="26696" xr:uid="{A6CD9A38-0787-45B5-9D82-304CB7F10620}"/>
    <cellStyle name="SAPBEXHLevel2 7 2 11" xfId="34268" xr:uid="{7FEAC87F-4881-4142-8192-60A343202C82}"/>
    <cellStyle name="SAPBEXHLevel2 7 2 12" xfId="40266" xr:uid="{3BBA2AC8-D98D-495B-8147-7A33F95BE917}"/>
    <cellStyle name="SAPBEXHLevel2 7 2 13" xfId="40861" xr:uid="{A2BFC1A3-784A-4770-BA64-D4E164C6D668}"/>
    <cellStyle name="SAPBEXHLevel2 7 2 14" xfId="42078" xr:uid="{C88D7319-4565-44E5-A798-B9858CDA6A22}"/>
    <cellStyle name="SAPBEXHLevel2 7 2 2" xfId="6375" xr:uid="{2C444A20-331E-4C43-A72F-165014D817C2}"/>
    <cellStyle name="SAPBEXHLevel2 7 2 2 2" xfId="16682" xr:uid="{03A9B480-6FA5-4B68-B932-DD6D9DB1936E}"/>
    <cellStyle name="SAPBEXHLevel2 7 2 2 3" xfId="20906" xr:uid="{BCD912C3-02E4-493C-B70F-71569CB316B1}"/>
    <cellStyle name="SAPBEXHLevel2 7 2 2 4" xfId="30256" xr:uid="{9B4A1A76-0F67-42B8-A62B-D5B432B28681}"/>
    <cellStyle name="SAPBEXHLevel2 7 2 2 5" xfId="33828" xr:uid="{7913659C-05E8-4B35-AE6A-E5E92461C5AB}"/>
    <cellStyle name="SAPBEXHLevel2 7 2 2 6" xfId="36862" xr:uid="{1E75701A-FE9F-43E5-B504-191635F2E159}"/>
    <cellStyle name="SAPBEXHLevel2 7 2 3" xfId="7320" xr:uid="{D44FD85D-6DA8-4F1A-8A90-308A8CBA9839}"/>
    <cellStyle name="SAPBEXHLevel2 7 2 3 2" xfId="17606" xr:uid="{34EBDD46-C580-4464-9137-CE9DB798D2D4}"/>
    <cellStyle name="SAPBEXHLevel2 7 2 3 3" xfId="21603" xr:uid="{55A7777A-24FA-4226-814A-64FDDFA8B5ED}"/>
    <cellStyle name="SAPBEXHLevel2 7 2 3 4" xfId="30968" xr:uid="{865B9E93-800D-489F-B578-0CE8ACEA8713}"/>
    <cellStyle name="SAPBEXHLevel2 7 2 3 5" xfId="34457" xr:uid="{1063593C-DE7E-4817-AFE3-E07CD7A4939A}"/>
    <cellStyle name="SAPBEXHLevel2 7 2 3 6" xfId="37440" xr:uid="{95ABAB2A-3ED0-4CA3-97BB-93BBA4414282}"/>
    <cellStyle name="SAPBEXHLevel2 7 2 4" xfId="8528" xr:uid="{D6AEBF06-BBEB-4F27-95FF-6628670EC028}"/>
    <cellStyle name="SAPBEXHLevel2 7 2 4 2" xfId="18777" xr:uid="{821636C7-6F10-4074-B9BC-7E0F75BF7B58}"/>
    <cellStyle name="SAPBEXHLevel2 7 2 4 3" xfId="22671" xr:uid="{C604AA70-B084-4FEA-9A8A-923CCE56F911}"/>
    <cellStyle name="SAPBEXHLevel2 7 2 4 4" xfId="32061" xr:uid="{C7B71532-D386-47EC-849B-F47AA468E72B}"/>
    <cellStyle name="SAPBEXHLevel2 7 2 4 5" xfId="35501" xr:uid="{2772FDC2-D9CF-4118-8ABA-F41383430612}"/>
    <cellStyle name="SAPBEXHLevel2 7 2 4 6" xfId="38452" xr:uid="{63CA7640-DCA5-49AA-8A82-30FE00A8726E}"/>
    <cellStyle name="SAPBEXHLevel2 7 2 5" xfId="13767" xr:uid="{77B7184C-97AB-4DD5-9B21-4FE048265D9C}"/>
    <cellStyle name="SAPBEXHLevel2 7 2 6" xfId="14050" xr:uid="{E97A48A8-2D81-4576-A006-E767EEE55BC5}"/>
    <cellStyle name="SAPBEXHLevel2 7 2 7" xfId="20339" xr:uid="{7F2621D8-27AD-4CF4-895A-D3662FB201AF}"/>
    <cellStyle name="SAPBEXHLevel2 7 2 8" xfId="23895" xr:uid="{AD9C2E3C-14FF-4686-8D37-99CC491F8C37}"/>
    <cellStyle name="SAPBEXHLevel2 7 2 9" xfId="27908" xr:uid="{FE8F51FA-119F-4429-A348-7BD5DF2EC3A0}"/>
    <cellStyle name="SAPBEXHLevel2 7 20" xfId="32181" xr:uid="{1E2EACF5-EC6D-45A5-A381-22092167220A}"/>
    <cellStyle name="SAPBEXHLevel2 7 21" xfId="39519" xr:uid="{83BFA439-7802-419F-BAC8-719BFD52E874}"/>
    <cellStyle name="SAPBEXHLevel2 7 22" xfId="39158" xr:uid="{B1DDA7E7-F762-46A8-83D4-24BF33A8253B}"/>
    <cellStyle name="SAPBEXHLevel2 7 23" xfId="41408" xr:uid="{C5A6835A-54EF-4914-8658-4F0B91B2136F}"/>
    <cellStyle name="SAPBEXHLevel2 7 3" xfId="2546" xr:uid="{E607C04C-B9D4-4979-804D-CAC8E2D3BF63}"/>
    <cellStyle name="SAPBEXHLevel2 7 3 10" xfId="38885" xr:uid="{0421B909-87E6-4253-B15F-0E275510087D}"/>
    <cellStyle name="SAPBEXHLevel2 7 3 11" xfId="41764" xr:uid="{DC7CD33F-50A0-4235-BF4B-0E2834249D14}"/>
    <cellStyle name="SAPBEXHLevel2 7 3 2" xfId="5976" xr:uid="{C6C0E5F6-A778-457C-92CC-1EA802E09A05}"/>
    <cellStyle name="SAPBEXHLevel2 7 3 2 2" xfId="16287" xr:uid="{404CC095-8F3B-4BA0-B26A-C19161153B2C}"/>
    <cellStyle name="SAPBEXHLevel2 7 3 2 3" xfId="20563" xr:uid="{A8371BBC-F50F-4F5B-AB9C-276C3B026178}"/>
    <cellStyle name="SAPBEXHLevel2 7 3 2 4" xfId="29905" xr:uid="{134136CB-24D2-4C51-81EC-5C8C61819899}"/>
    <cellStyle name="SAPBEXHLevel2 7 3 2 5" xfId="33498" xr:uid="{565E8E09-134B-49AA-A511-6D7FF40DC603}"/>
    <cellStyle name="SAPBEXHLevel2 7 3 2 6" xfId="36547" xr:uid="{E02CD68A-CAB9-439B-869F-A126B31C228D}"/>
    <cellStyle name="SAPBEXHLevel2 7 3 3" xfId="4163" xr:uid="{B2797D1C-495C-4C4E-A79A-7EE820C9A93B}"/>
    <cellStyle name="SAPBEXHLevel2 7 3 3 2" xfId="14569" xr:uid="{B0ABC3F1-5B10-4232-AAF2-4A101E6F5C4A}"/>
    <cellStyle name="SAPBEXHLevel2 7 3 3 3" xfId="19189" xr:uid="{7A82E73F-F62C-42D3-9E57-EBB4D7FD1645}"/>
    <cellStyle name="SAPBEXHLevel2 7 3 3 4" xfId="28577" xr:uid="{8F6DDB1D-E17D-463E-A7CB-A7342C87A5ED}"/>
    <cellStyle name="SAPBEXHLevel2 7 3 3 5" xfId="27123" xr:uid="{6F120C29-F51B-426A-8551-884A70E773D4}"/>
    <cellStyle name="SAPBEXHLevel2 7 3 3 6" xfId="30454" xr:uid="{2BCF8F08-529A-4BC2-B4F6-4ECFAB159D34}"/>
    <cellStyle name="SAPBEXHLevel2 7 3 4" xfId="8159" xr:uid="{950EE448-9596-4319-A626-4F5373F079EC}"/>
    <cellStyle name="SAPBEXHLevel2 7 3 4 2" xfId="18413" xr:uid="{9495DC78-19B8-4EB9-8E52-EF3FD545BF9A}"/>
    <cellStyle name="SAPBEXHLevel2 7 3 4 3" xfId="22339" xr:uid="{3948D872-D543-4777-9F1A-0D5582D8D930}"/>
    <cellStyle name="SAPBEXHLevel2 7 3 4 4" xfId="31726" xr:uid="{F9222457-DFF5-4780-A835-15A98D157343}"/>
    <cellStyle name="SAPBEXHLevel2 7 3 4 5" xfId="35181" xr:uid="{4215FF6F-38C6-4FCB-9CDF-41CC7F707CFD}"/>
    <cellStyle name="SAPBEXHLevel2 7 3 4 6" xfId="38145" xr:uid="{F935DCD5-A81B-43E2-A014-5F901342DF6D}"/>
    <cellStyle name="SAPBEXHLevel2 7 3 5" xfId="12236" xr:uid="{DE1AB9E6-04BC-46F1-930D-9AB3AF13614D}"/>
    <cellStyle name="SAPBEXHLevel2 7 3 6" xfId="14061" xr:uid="{A6D93546-34B2-45D8-A41A-DD9ED67686D2}"/>
    <cellStyle name="SAPBEXHLevel2 7 3 7" xfId="23581" xr:uid="{2A2C3FF2-02A9-43C2-A1EE-EC145AB616AD}"/>
    <cellStyle name="SAPBEXHLevel2 7 3 8" xfId="27526" xr:uid="{E535CB4D-7124-462A-BCCA-4AA4826659EC}"/>
    <cellStyle name="SAPBEXHLevel2 7 3 9" xfId="39917" xr:uid="{48366DCE-0771-4FB0-A538-F04CEFAB10D1}"/>
    <cellStyle name="SAPBEXHLevel2 7 4" xfId="5304" xr:uid="{C7A98299-4056-48EC-B4A9-272BEEBECF51}"/>
    <cellStyle name="SAPBEXHLevel2 7 4 2" xfId="15654" xr:uid="{47C74FA0-0BB6-4FBE-AB78-B5E0675E10B6}"/>
    <cellStyle name="SAPBEXHLevel2 7 4 3" xfId="20060" xr:uid="{58442714-2E59-42E5-838D-8BDC133F0FCB}"/>
    <cellStyle name="SAPBEXHLevel2 7 4 4" xfId="29390" xr:uid="{0BFB75F2-D29E-4969-A423-4EEAFE66B67D}"/>
    <cellStyle name="SAPBEXHLevel2 7 4 5" xfId="33033" xr:uid="{2F54C53E-821C-4124-B1F1-08EB52AF2083}"/>
    <cellStyle name="SAPBEXHLevel2 7 4 6" xfId="36121" xr:uid="{73DDEA6A-650B-4A13-A443-F1F4AEC6C666}"/>
    <cellStyle name="SAPBEXHLevel2 7 5" xfId="4726" xr:uid="{266D7DC6-2B9D-4294-AA88-294353950DFD}"/>
    <cellStyle name="SAPBEXHLevel2 7 5 2" xfId="15124" xr:uid="{B6D4710E-BCCF-4EED-9A24-961382F2EC0B}"/>
    <cellStyle name="SAPBEXHLevel2 7 5 3" xfId="19598" xr:uid="{94650632-1A01-49CA-B58F-C04DDC9860DE}"/>
    <cellStyle name="SAPBEXHLevel2 7 5 4" xfId="28967" xr:uid="{03838C2B-BDFF-4667-A199-9D6F1E81D67E}"/>
    <cellStyle name="SAPBEXHLevel2 7 5 5" xfId="32613" xr:uid="{DA9B23FA-32ED-430E-A0D5-A917DE5B19C4}"/>
    <cellStyle name="SAPBEXHLevel2 7 5 6" xfId="24968" xr:uid="{4855CC9D-86B7-456A-984A-1A0AE47BD171}"/>
    <cellStyle name="SAPBEXHLevel2 7 6" xfId="7650" xr:uid="{20483DFA-1C8C-4741-A3D6-483FF4408244}"/>
    <cellStyle name="SAPBEXHLevel2 7 6 2" xfId="17922" xr:uid="{BF71AFED-D20A-4AE4-87CD-AB49A1AB16FF}"/>
    <cellStyle name="SAPBEXHLevel2 7 6 3" xfId="21847" xr:uid="{3591D79E-7EF6-4F62-98EE-7887906E721F}"/>
    <cellStyle name="SAPBEXHLevel2 7 6 4" xfId="31230" xr:uid="{B48A478A-C5B1-4731-BAAF-C5EA50AF7CBA}"/>
    <cellStyle name="SAPBEXHLevel2 7 6 5" xfId="34690" xr:uid="{CB8F8534-7FE0-41C2-8026-EC61623995C1}"/>
    <cellStyle name="SAPBEXHLevel2 7 6 6" xfId="37661" xr:uid="{9A62757A-D87A-49CB-AA92-B934AAA345A4}"/>
    <cellStyle name="SAPBEXHLevel2 7 7" xfId="11187" xr:uid="{7C82FB19-7BB7-4678-8BDE-DC32DEDE1F52}"/>
    <cellStyle name="SAPBEXHLevel2 7 8" xfId="11610" xr:uid="{841753C5-6A89-4369-B712-44600E0026BF}"/>
    <cellStyle name="SAPBEXHLevel2 7 9" xfId="12071" xr:uid="{EBF51AE0-6BF9-400C-883B-5C344259361D}"/>
    <cellStyle name="SAPBEXHLevel2 8" xfId="1575" xr:uid="{CB098B62-0232-48CE-B706-7626317C8DAD}"/>
    <cellStyle name="SAPBEXHLevel2 8 10" xfId="15388" xr:uid="{0B56203B-7D8C-47C4-B7EF-130D077188AC}"/>
    <cellStyle name="SAPBEXHLevel2 8 11" xfId="13072" xr:uid="{EB3D809B-9FFC-403E-A1FD-9B404F244970}"/>
    <cellStyle name="SAPBEXHLevel2 8 12" xfId="23226" xr:uid="{51FEB10F-990E-4339-8946-E0E5EC2C3FF0}"/>
    <cellStyle name="SAPBEXHLevel2 8 13" xfId="24762" xr:uid="{6443E3EC-1938-4D88-B1E1-DA8F79EB150B}"/>
    <cellStyle name="SAPBEXHLevel2 8 14" xfId="25719" xr:uid="{D7E89A36-9E9F-4B69-932F-6392C90B9099}"/>
    <cellStyle name="SAPBEXHLevel2 8 15" xfId="24599" xr:uid="{88EB2CCC-2EFE-4E5B-BA01-F172A0A89E88}"/>
    <cellStyle name="SAPBEXHLevel2 8 16" xfId="25062" xr:uid="{1A079340-7A26-40E5-8554-D4BAC77A702B}"/>
    <cellStyle name="SAPBEXHLevel2 8 17" xfId="25351" xr:uid="{B9B4EA50-A7B9-4BE2-8BDF-7A102F1BB12E}"/>
    <cellStyle name="SAPBEXHLevel2 8 18" xfId="26524" xr:uid="{222650C1-6103-4376-AB54-BC47EE985049}"/>
    <cellStyle name="SAPBEXHLevel2 8 19" xfId="28303" xr:uid="{65AA3D78-3C31-4C77-8727-BBC7E41EA4A8}"/>
    <cellStyle name="SAPBEXHLevel2 8 2" xfId="3040" xr:uid="{4BC48C53-87AF-491C-800A-782DB71F59ED}"/>
    <cellStyle name="SAPBEXHLevel2 8 2 10" xfId="26697" xr:uid="{39D7E188-18CD-48D6-A28D-CA9C54D6D8FA}"/>
    <cellStyle name="SAPBEXHLevel2 8 2 11" xfId="33644" xr:uid="{C7B83629-B40C-4D64-8BAE-5B9814209635}"/>
    <cellStyle name="SAPBEXHLevel2 8 2 12" xfId="40267" xr:uid="{AEFD8034-08D1-4F9F-9FE3-4B6014495BC1}"/>
    <cellStyle name="SAPBEXHLevel2 8 2 13" xfId="40862" xr:uid="{36DE196B-F504-42AF-92C0-1D7EBE43FCF8}"/>
    <cellStyle name="SAPBEXHLevel2 8 2 14" xfId="42079" xr:uid="{696AB1B9-F77D-494A-97DD-1F6F898A152F}"/>
    <cellStyle name="SAPBEXHLevel2 8 2 2" xfId="6376" xr:uid="{16F74857-EEB4-4F56-A786-54D698B12608}"/>
    <cellStyle name="SAPBEXHLevel2 8 2 2 2" xfId="16683" xr:uid="{69F528EC-D9CA-4A79-9D5C-22274AC30F15}"/>
    <cellStyle name="SAPBEXHLevel2 8 2 2 3" xfId="20907" xr:uid="{C31D294F-DFCF-4C55-8D63-12252B0E231E}"/>
    <cellStyle name="SAPBEXHLevel2 8 2 2 4" xfId="30257" xr:uid="{F2D76CE8-848E-4E9F-A389-38FBC5E5FFF2}"/>
    <cellStyle name="SAPBEXHLevel2 8 2 2 5" xfId="33829" xr:uid="{0C78BE8B-AFEB-4C31-82EC-8874ED524A14}"/>
    <cellStyle name="SAPBEXHLevel2 8 2 2 6" xfId="36863" xr:uid="{2CDA7535-10CB-427D-ADAD-DF21E21AEA01}"/>
    <cellStyle name="SAPBEXHLevel2 8 2 3" xfId="7321" xr:uid="{967D7122-96E1-44B5-9912-84A454270D53}"/>
    <cellStyle name="SAPBEXHLevel2 8 2 3 2" xfId="17607" xr:uid="{AF3A459E-C343-4C16-BE68-F40AD1678794}"/>
    <cellStyle name="SAPBEXHLevel2 8 2 3 3" xfId="21604" xr:uid="{CE5E793F-6D63-4744-A882-791DA4F2108C}"/>
    <cellStyle name="SAPBEXHLevel2 8 2 3 4" xfId="30969" xr:uid="{484EF9FD-6AEB-42B3-A677-12FDEED5CEE1}"/>
    <cellStyle name="SAPBEXHLevel2 8 2 3 5" xfId="34458" xr:uid="{7D011B33-7921-47A3-A65A-ED570AE201CC}"/>
    <cellStyle name="SAPBEXHLevel2 8 2 3 6" xfId="37441" xr:uid="{43877490-BA57-4923-83AA-986DAAFC647B}"/>
    <cellStyle name="SAPBEXHLevel2 8 2 4" xfId="8529" xr:uid="{FE535CC5-A725-44D9-BE97-146EC41566CD}"/>
    <cellStyle name="SAPBEXHLevel2 8 2 4 2" xfId="18778" xr:uid="{CBF306C3-093B-4D90-BAA3-DB985E50EBB5}"/>
    <cellStyle name="SAPBEXHLevel2 8 2 4 3" xfId="22672" xr:uid="{0707133E-1626-47BF-8D8E-80989960B3E6}"/>
    <cellStyle name="SAPBEXHLevel2 8 2 4 4" xfId="32062" xr:uid="{1ADEC218-BE2B-40C6-96BA-2061A77D070B}"/>
    <cellStyle name="SAPBEXHLevel2 8 2 4 5" xfId="35502" xr:uid="{EEA4BFF7-348D-4700-AE71-598A7F65C29D}"/>
    <cellStyle name="SAPBEXHLevel2 8 2 4 6" xfId="38453" xr:uid="{06BCA37C-BBAA-405C-B1EA-8886027BFF25}"/>
    <cellStyle name="SAPBEXHLevel2 8 2 5" xfId="13768" xr:uid="{CD8EB86F-3E62-4953-929D-8F94EF9ADB73}"/>
    <cellStyle name="SAPBEXHLevel2 8 2 6" xfId="13865" xr:uid="{8A3CA31C-8D79-4AEF-91F9-A77A34980D8C}"/>
    <cellStyle name="SAPBEXHLevel2 8 2 7" xfId="15275" xr:uid="{0FEE563E-FF8E-400B-9BD4-DE590F10AD4A}"/>
    <cellStyle name="SAPBEXHLevel2 8 2 8" xfId="23896" xr:uid="{4DA16FA6-17E6-47A4-9C40-1454E5CB34D6}"/>
    <cellStyle name="SAPBEXHLevel2 8 2 9" xfId="27909" xr:uid="{34AD4648-33D1-4BCE-A02C-54FD44378ED0}"/>
    <cellStyle name="SAPBEXHLevel2 8 20" xfId="29131" xr:uid="{8F1D07BC-77EB-4777-8951-5425B7B2AB18}"/>
    <cellStyle name="SAPBEXHLevel2 8 21" xfId="39520" xr:uid="{B6A1B7FD-5F5A-4862-88FE-BD7936140AD1}"/>
    <cellStyle name="SAPBEXHLevel2 8 22" xfId="39157" xr:uid="{0DE0D1E1-BD3D-4465-A1FE-287502D64846}"/>
    <cellStyle name="SAPBEXHLevel2 8 23" xfId="41409" xr:uid="{5C2E1C7B-EE72-4671-9A55-1E0083E10FF2}"/>
    <cellStyle name="SAPBEXHLevel2 8 3" xfId="2547" xr:uid="{C720DA8B-697A-4D96-9080-90DBB0AED8E1}"/>
    <cellStyle name="SAPBEXHLevel2 8 3 10" xfId="38884" xr:uid="{69956D19-3D03-437F-9DA4-C27D53765CB8}"/>
    <cellStyle name="SAPBEXHLevel2 8 3 11" xfId="41765" xr:uid="{C1F563C7-2D96-4BE4-8202-41E64F0BB0C6}"/>
    <cellStyle name="SAPBEXHLevel2 8 3 2" xfId="5977" xr:uid="{9C15E87F-BA28-4988-967F-4D34170C1AEA}"/>
    <cellStyle name="SAPBEXHLevel2 8 3 2 2" xfId="16288" xr:uid="{F3B4EAD0-3AE3-45A7-A61F-4CE96D7FEC35}"/>
    <cellStyle name="SAPBEXHLevel2 8 3 2 3" xfId="20564" xr:uid="{9B86E2EC-028C-4408-8BD7-4C082D204364}"/>
    <cellStyle name="SAPBEXHLevel2 8 3 2 4" xfId="29906" xr:uid="{B6A4CCFA-8E50-4627-92B0-339FB0138BAD}"/>
    <cellStyle name="SAPBEXHLevel2 8 3 2 5" xfId="33499" xr:uid="{BCE9B93E-4941-480A-8CCE-D59BF644583C}"/>
    <cellStyle name="SAPBEXHLevel2 8 3 2 6" xfId="36548" xr:uid="{BF8532CB-17E6-4E54-A947-E975C88889AB}"/>
    <cellStyle name="SAPBEXHLevel2 8 3 3" xfId="4162" xr:uid="{F8B910DF-3B2B-4A32-9FD6-8153966C12B9}"/>
    <cellStyle name="SAPBEXHLevel2 8 3 3 2" xfId="14568" xr:uid="{4E8E179A-FBEB-48A8-80FF-FC98F14506EC}"/>
    <cellStyle name="SAPBEXHLevel2 8 3 3 3" xfId="19188" xr:uid="{D99F2C74-C8BA-4A26-ACF5-F96782E6C669}"/>
    <cellStyle name="SAPBEXHLevel2 8 3 3 4" xfId="28576" xr:uid="{D51AEF59-66AF-47F4-97CC-648D53B0BC45}"/>
    <cellStyle name="SAPBEXHLevel2 8 3 3 5" xfId="27122" xr:uid="{EDA90F71-25EB-402C-9390-87C0C90E58CE}"/>
    <cellStyle name="SAPBEXHLevel2 8 3 3 6" xfId="30431" xr:uid="{11EEEE85-26FD-4B85-B386-174D434DFEBA}"/>
    <cellStyle name="SAPBEXHLevel2 8 3 4" xfId="8160" xr:uid="{66B17A79-5841-41B1-B2D8-9CD7A5F6645D}"/>
    <cellStyle name="SAPBEXHLevel2 8 3 4 2" xfId="18414" xr:uid="{BEFDE722-A3E8-4185-BF51-8CBB9A4F92F5}"/>
    <cellStyle name="SAPBEXHLevel2 8 3 4 3" xfId="22340" xr:uid="{69C55617-480F-407D-80B9-702F8D112CF1}"/>
    <cellStyle name="SAPBEXHLevel2 8 3 4 4" xfId="31727" xr:uid="{1587B6C7-52C9-4FD1-940E-19EBE51629A5}"/>
    <cellStyle name="SAPBEXHLevel2 8 3 4 5" xfId="35182" xr:uid="{1FC3CAE1-E2A6-4334-9697-0DA57F455BB0}"/>
    <cellStyle name="SAPBEXHLevel2 8 3 4 6" xfId="38146" xr:uid="{4737E210-2B98-4353-9834-73C5433C43EA}"/>
    <cellStyle name="SAPBEXHLevel2 8 3 5" xfId="12237" xr:uid="{1B0F3D84-8575-4BFF-8215-52919AE6B57E}"/>
    <cellStyle name="SAPBEXHLevel2 8 3 6" xfId="19732" xr:uid="{B0E1D372-D72B-47C3-9EBD-F3C24FFD7C76}"/>
    <cellStyle name="SAPBEXHLevel2 8 3 7" xfId="23582" xr:uid="{BEA63407-036B-4429-A4EC-95EB299C4024}"/>
    <cellStyle name="SAPBEXHLevel2 8 3 8" xfId="27527" xr:uid="{83BB81C2-E0DF-4D97-8131-9B7749876320}"/>
    <cellStyle name="SAPBEXHLevel2 8 3 9" xfId="39918" xr:uid="{049B45F7-C348-4CE2-97ED-98F9FD2E13E6}"/>
    <cellStyle name="SAPBEXHLevel2 8 4" xfId="5305" xr:uid="{3984880F-8E0A-415B-A4D3-1961499B20AD}"/>
    <cellStyle name="SAPBEXHLevel2 8 4 2" xfId="15655" xr:uid="{1CED885B-CB9B-4904-A6EB-E456AB1001A8}"/>
    <cellStyle name="SAPBEXHLevel2 8 4 3" xfId="20061" xr:uid="{B58DB98C-2218-4622-BD02-859BCADD24A6}"/>
    <cellStyle name="SAPBEXHLevel2 8 4 4" xfId="29391" xr:uid="{EA5A1BEA-0A0F-4759-9277-936DB27D8A9E}"/>
    <cellStyle name="SAPBEXHLevel2 8 4 5" xfId="33034" xr:uid="{7FED4B41-B216-4809-9073-FEAAD6B8B908}"/>
    <cellStyle name="SAPBEXHLevel2 8 4 6" xfId="36122" xr:uid="{08A12611-EED0-441D-A29F-A600A283308D}"/>
    <cellStyle name="SAPBEXHLevel2 8 5" xfId="6146" xr:uid="{39EB9142-180E-4F97-A882-AB45C76C43F3}"/>
    <cellStyle name="SAPBEXHLevel2 8 5 2" xfId="16456" xr:uid="{3CDAE512-DDD2-415F-B9E0-E53D0339F703}"/>
    <cellStyle name="SAPBEXHLevel2 8 5 3" xfId="20694" xr:uid="{8237897B-9A5A-4594-86C5-6BEF74BADC97}"/>
    <cellStyle name="SAPBEXHLevel2 8 5 4" xfId="30047" xr:uid="{DBBF0D0E-0EF0-40AA-8942-DDCE1E0C72BB}"/>
    <cellStyle name="SAPBEXHLevel2 8 5 5" xfId="33631" xr:uid="{14543986-1A11-40F4-895F-6AADD9B48E95}"/>
    <cellStyle name="SAPBEXHLevel2 8 5 6" xfId="36674" xr:uid="{80D8BB68-B142-4F06-822D-187E7B53B1F2}"/>
    <cellStyle name="SAPBEXHLevel2 8 6" xfId="7649" xr:uid="{3607E8A7-62E5-4623-8695-B393DB04698D}"/>
    <cellStyle name="SAPBEXHLevel2 8 6 2" xfId="17921" xr:uid="{79943FE4-940F-436E-BF3F-6004E05C8526}"/>
    <cellStyle name="SAPBEXHLevel2 8 6 3" xfId="21846" xr:uid="{1C498C3C-772B-45DD-9C56-B02FA0AD965F}"/>
    <cellStyle name="SAPBEXHLevel2 8 6 4" xfId="31229" xr:uid="{DA61585F-5962-41C4-856F-8D34BF6A0F72}"/>
    <cellStyle name="SAPBEXHLevel2 8 6 5" xfId="34689" xr:uid="{CE317CBB-579A-429C-8012-5D47111615D8}"/>
    <cellStyle name="SAPBEXHLevel2 8 6 6" xfId="37660" xr:uid="{F533291E-AA53-4A5B-816C-B1D9F090A632}"/>
    <cellStyle name="SAPBEXHLevel2 8 7" xfId="11188" xr:uid="{B0192DD2-6369-4245-8957-9012FDFAEB32}"/>
    <cellStyle name="SAPBEXHLevel2 8 8" xfId="11611" xr:uid="{85D5406A-1814-4A9F-BAE6-858D6EEA5EA7}"/>
    <cellStyle name="SAPBEXHLevel2 8 9" xfId="12072" xr:uid="{CB61C753-9D84-4A9F-8199-3714326CF21D}"/>
    <cellStyle name="SAPBEXHLevel2 9" xfId="1576" xr:uid="{80B87318-88CF-4157-8EDD-35E9298BA739}"/>
    <cellStyle name="SAPBEXHLevel2 9 10" xfId="18922" xr:uid="{106884FE-DC4E-423E-BE80-7C0D7270DE39}"/>
    <cellStyle name="SAPBEXHLevel2 9 11" xfId="13071" xr:uid="{BF98FCC2-D6F7-4691-9014-05051D1F849E}"/>
    <cellStyle name="SAPBEXHLevel2 9 12" xfId="23227" xr:uid="{1E7523F9-E29D-4D3B-BC5A-6F0D1AB8BC36}"/>
    <cellStyle name="SAPBEXHLevel2 9 13" xfId="24761" xr:uid="{0EFE4C92-A0E2-46AF-82BF-592B481107D5}"/>
    <cellStyle name="SAPBEXHLevel2 9 14" xfId="25720" xr:uid="{184A63F5-AF3D-403A-B568-F054F04C9FD5}"/>
    <cellStyle name="SAPBEXHLevel2 9 15" xfId="24598" xr:uid="{DE103077-F862-49A9-952C-9CA39191A39D}"/>
    <cellStyle name="SAPBEXHLevel2 9 16" xfId="25061" xr:uid="{A29355BA-82EF-4646-AE9F-F3ABAB4563FA}"/>
    <cellStyle name="SAPBEXHLevel2 9 17" xfId="25350" xr:uid="{8344746C-6625-4416-B946-89B55AF0D8E1}"/>
    <cellStyle name="SAPBEXHLevel2 9 18" xfId="25562" xr:uid="{326A5302-5187-4D1B-BC35-24B8FF46A240}"/>
    <cellStyle name="SAPBEXHLevel2 9 19" xfId="28302" xr:uid="{CC220396-CD4A-44AF-BE4F-8150AA211D79}"/>
    <cellStyle name="SAPBEXHLevel2 9 2" xfId="3041" xr:uid="{BF8B708F-C057-4F6D-8F19-E785C7341B6C}"/>
    <cellStyle name="SAPBEXHLevel2 9 2 10" xfId="26698" xr:uid="{8F3588BA-B156-47B9-9C32-DC3662C4803B}"/>
    <cellStyle name="SAPBEXHLevel2 9 2 11" xfId="29172" xr:uid="{4CE22F53-06EF-45BC-B263-A9157D7CF184}"/>
    <cellStyle name="SAPBEXHLevel2 9 2 12" xfId="40268" xr:uid="{A59BAC07-8489-4048-92B4-D39FD347F442}"/>
    <cellStyle name="SAPBEXHLevel2 9 2 13" xfId="40863" xr:uid="{37E4E1FC-EA3A-4453-8B0E-8829B71BD345}"/>
    <cellStyle name="SAPBEXHLevel2 9 2 14" xfId="42080" xr:uid="{DC2CEDCB-DAB8-4F10-9DC2-F60436FCA134}"/>
    <cellStyle name="SAPBEXHLevel2 9 2 2" xfId="6377" xr:uid="{7FE0F7C7-4C1C-4EB2-909A-1D34CB7D06A3}"/>
    <cellStyle name="SAPBEXHLevel2 9 2 2 2" xfId="16684" xr:uid="{C50356B8-0AE1-4BA9-8864-63405C1F9DED}"/>
    <cellStyle name="SAPBEXHLevel2 9 2 2 3" xfId="20908" xr:uid="{0ACFACB8-6347-4790-8E82-344C6AB54D96}"/>
    <cellStyle name="SAPBEXHLevel2 9 2 2 4" xfId="30258" xr:uid="{0516CA40-411B-41A4-8343-D4E8EC8DE291}"/>
    <cellStyle name="SAPBEXHLevel2 9 2 2 5" xfId="33830" xr:uid="{F039F468-1C44-46F3-B3BA-F6113B680B01}"/>
    <cellStyle name="SAPBEXHLevel2 9 2 2 6" xfId="36864" xr:uid="{9A2C6479-ED77-4EAF-9809-62AE63195A56}"/>
    <cellStyle name="SAPBEXHLevel2 9 2 3" xfId="7322" xr:uid="{6B25D962-B59C-48CD-97E7-C36E12D8C0E2}"/>
    <cellStyle name="SAPBEXHLevel2 9 2 3 2" xfId="17608" xr:uid="{81DA83A4-1E4C-47A9-927F-E53819A6D550}"/>
    <cellStyle name="SAPBEXHLevel2 9 2 3 3" xfId="21605" xr:uid="{9C9677A9-E113-4EAB-8035-F7838EA07F49}"/>
    <cellStyle name="SAPBEXHLevel2 9 2 3 4" xfId="30970" xr:uid="{8020CB43-3A88-4409-91F1-DD2F2256CE17}"/>
    <cellStyle name="SAPBEXHLevel2 9 2 3 5" xfId="34459" xr:uid="{254CBEA8-4398-460C-8D52-D2F3CF3CA073}"/>
    <cellStyle name="SAPBEXHLevel2 9 2 3 6" xfId="37442" xr:uid="{7C2DA802-DD41-42B7-A9C8-25175542F837}"/>
    <cellStyle name="SAPBEXHLevel2 9 2 4" xfId="8530" xr:uid="{87FB702C-7C39-40B5-927A-9F2A14C626BD}"/>
    <cellStyle name="SAPBEXHLevel2 9 2 4 2" xfId="18779" xr:uid="{0B01B774-6A8E-4D73-A3C9-B258B5737315}"/>
    <cellStyle name="SAPBEXHLevel2 9 2 4 3" xfId="22673" xr:uid="{A675539F-5B2E-4771-B166-DD7C9422BE78}"/>
    <cellStyle name="SAPBEXHLevel2 9 2 4 4" xfId="32063" xr:uid="{182057AD-C451-4C0A-BFB0-9E315371E56F}"/>
    <cellStyle name="SAPBEXHLevel2 9 2 4 5" xfId="35503" xr:uid="{7B358B3A-50D2-41BA-AB2A-16410F12485E}"/>
    <cellStyle name="SAPBEXHLevel2 9 2 4 6" xfId="38454" xr:uid="{2D2BB1C4-BA12-4E79-8B12-938600884AB7}"/>
    <cellStyle name="SAPBEXHLevel2 9 2 5" xfId="13769" xr:uid="{D56CE0B8-7E72-4DF4-844A-8E3F4496C099}"/>
    <cellStyle name="SAPBEXHLevel2 9 2 6" xfId="13584" xr:uid="{EBE8F2F0-0A66-427B-8F33-AE39E3D81F9E}"/>
    <cellStyle name="SAPBEXHLevel2 9 2 7" xfId="21211" xr:uid="{01E4C350-3EB1-4125-B5A6-1B2508AC2284}"/>
    <cellStyle name="SAPBEXHLevel2 9 2 8" xfId="23897" xr:uid="{2113B341-C08B-4781-BE92-4A1045F144E3}"/>
    <cellStyle name="SAPBEXHLevel2 9 2 9" xfId="27910" xr:uid="{1F572CBE-B851-4D1D-8670-70A0E0CBEA55}"/>
    <cellStyle name="SAPBEXHLevel2 9 20" xfId="29100" xr:uid="{85AE1D4C-2919-4C0C-B7C8-CF07A249F577}"/>
    <cellStyle name="SAPBEXHLevel2 9 21" xfId="39521" xr:uid="{3985CE28-AAEB-4D41-A30F-5121B63D2C78}"/>
    <cellStyle name="SAPBEXHLevel2 9 22" xfId="39700" xr:uid="{1D4A4270-7993-47B8-84D3-841C6E44C332}"/>
    <cellStyle name="SAPBEXHLevel2 9 23" xfId="41410" xr:uid="{198274FF-FA52-4076-AF4C-051FA7DCB7E6}"/>
    <cellStyle name="SAPBEXHLevel2 9 3" xfId="2548" xr:uid="{6333B854-F515-492B-AF0D-C359513E27DA}"/>
    <cellStyle name="SAPBEXHLevel2 9 3 10" xfId="40058" xr:uid="{254321FF-B733-41A3-B62B-EDF19150EE80}"/>
    <cellStyle name="SAPBEXHLevel2 9 3 11" xfId="41766" xr:uid="{3FDC85DC-EBD3-4F0C-BC5A-86429846E18E}"/>
    <cellStyle name="SAPBEXHLevel2 9 3 2" xfId="5978" xr:uid="{8438AEE0-0892-45F9-B306-FE2ED3FF0B43}"/>
    <cellStyle name="SAPBEXHLevel2 9 3 2 2" xfId="16289" xr:uid="{C24CD79C-B354-4782-A34E-43D32ACAEDBA}"/>
    <cellStyle name="SAPBEXHLevel2 9 3 2 3" xfId="20565" xr:uid="{3DB4D2E1-C3E6-4FBF-9A95-6951951718F7}"/>
    <cellStyle name="SAPBEXHLevel2 9 3 2 4" xfId="29907" xr:uid="{686B8880-7436-49B7-A30B-E6EA6C7225DE}"/>
    <cellStyle name="SAPBEXHLevel2 9 3 2 5" xfId="33500" xr:uid="{C25C51A2-5FDC-4082-86B7-42AD6E6F4A25}"/>
    <cellStyle name="SAPBEXHLevel2 9 3 2 6" xfId="36549" xr:uid="{654ECF19-E0AC-4EC3-9720-90FE6721E0BE}"/>
    <cellStyle name="SAPBEXHLevel2 9 3 3" xfId="4161" xr:uid="{74C281F6-9131-41BD-AF80-1FC0A36995C7}"/>
    <cellStyle name="SAPBEXHLevel2 9 3 3 2" xfId="14567" xr:uid="{E7964758-BA6C-4744-9DE4-D0A721475ABB}"/>
    <cellStyle name="SAPBEXHLevel2 9 3 3 3" xfId="19187" xr:uid="{51C9DE7C-2C6A-4CC3-B5B2-D6D786063F25}"/>
    <cellStyle name="SAPBEXHLevel2 9 3 3 4" xfId="28575" xr:uid="{95E8C9BB-77E5-49AD-97C1-A37F0096FA59}"/>
    <cellStyle name="SAPBEXHLevel2 9 3 3 5" xfId="27121" xr:uid="{F2B1B847-8E50-4EA8-B103-FF5F3733ECED}"/>
    <cellStyle name="SAPBEXHLevel2 9 3 3 6" xfId="28197" xr:uid="{3FB7A115-C228-45A0-BB77-AA030AB3B312}"/>
    <cellStyle name="SAPBEXHLevel2 9 3 4" xfId="8161" xr:uid="{796066F8-488C-4341-B0CF-46604CB11999}"/>
    <cellStyle name="SAPBEXHLevel2 9 3 4 2" xfId="18415" xr:uid="{199B7FBA-DBBE-40B5-9CBE-5645E4A66928}"/>
    <cellStyle name="SAPBEXHLevel2 9 3 4 3" xfId="22341" xr:uid="{0EDC49E8-02A8-4DD3-8087-07A587FBF7AC}"/>
    <cellStyle name="SAPBEXHLevel2 9 3 4 4" xfId="31728" xr:uid="{5EBAAB7F-8B65-46DD-A16C-2D8DA6523630}"/>
    <cellStyle name="SAPBEXHLevel2 9 3 4 5" xfId="35183" xr:uid="{42BA71D8-3EAA-44F8-8C47-C0C6D63431EF}"/>
    <cellStyle name="SAPBEXHLevel2 9 3 4 6" xfId="38147" xr:uid="{74646A89-2994-43CC-A5D4-8F01655A041D}"/>
    <cellStyle name="SAPBEXHLevel2 9 3 5" xfId="13574" xr:uid="{8492054E-7B79-49D2-B8F6-3D181257C3C6}"/>
    <cellStyle name="SAPBEXHLevel2 9 3 6" xfId="21288" xr:uid="{2D9795F5-44CC-49C2-A484-3550FA44B68B}"/>
    <cellStyle name="SAPBEXHLevel2 9 3 7" xfId="23583" xr:uid="{F7794C39-7C81-4FEA-B996-1D155724C318}"/>
    <cellStyle name="SAPBEXHLevel2 9 3 8" xfId="27528" xr:uid="{660068A5-4FEB-45E2-A3BB-2AABBB9B6A79}"/>
    <cellStyle name="SAPBEXHLevel2 9 3 9" xfId="39919" xr:uid="{C19700CC-0871-47A1-8CF4-147914EDB5E9}"/>
    <cellStyle name="SAPBEXHLevel2 9 4" xfId="5306" xr:uid="{AA1A7E54-C98D-425F-B3A1-F5C0AD41972E}"/>
    <cellStyle name="SAPBEXHLevel2 9 4 2" xfId="15656" xr:uid="{F71BB67A-A97E-421C-87B7-7CA18F16E21E}"/>
    <cellStyle name="SAPBEXHLevel2 9 4 3" xfId="20062" xr:uid="{AF264905-6FBA-4C8B-B053-48959A8B859D}"/>
    <cellStyle name="SAPBEXHLevel2 9 4 4" xfId="29392" xr:uid="{505211AA-C1D1-4BDB-8947-8B23C2A81E05}"/>
    <cellStyle name="SAPBEXHLevel2 9 4 5" xfId="33035" xr:uid="{D8392411-81E7-4A48-BA2F-631E505A5118}"/>
    <cellStyle name="SAPBEXHLevel2 9 4 6" xfId="36123" xr:uid="{96420A29-0A53-4CEA-89B0-F21B6CA51533}"/>
    <cellStyle name="SAPBEXHLevel2 9 5" xfId="6200" xr:uid="{F8DB8BCA-6E86-458D-B6A9-873A30E48D69}"/>
    <cellStyle name="SAPBEXHLevel2 9 5 2" xfId="16507" xr:uid="{05654225-1FC5-45D9-A802-63FDE313052E}"/>
    <cellStyle name="SAPBEXHLevel2 9 5 3" xfId="20734" xr:uid="{F7C7739E-AAA2-430B-8723-2724FC4DE00F}"/>
    <cellStyle name="SAPBEXHLevel2 9 5 4" xfId="30083" xr:uid="{F030BA92-9970-4775-8C79-6C0954ECE566}"/>
    <cellStyle name="SAPBEXHLevel2 9 5 5" xfId="33658" xr:uid="{04749B6F-29C1-404A-B9D2-305682457557}"/>
    <cellStyle name="SAPBEXHLevel2 9 5 6" xfId="36692" xr:uid="{1DA64D7E-C588-40BD-A944-B210F4CC2935}"/>
    <cellStyle name="SAPBEXHLevel2 9 6" xfId="7648" xr:uid="{31B5199F-43E8-4C11-A985-22C07A2709CA}"/>
    <cellStyle name="SAPBEXHLevel2 9 6 2" xfId="17920" xr:uid="{82DCD691-B07B-4819-ABB3-7B04BD0BB854}"/>
    <cellStyle name="SAPBEXHLevel2 9 6 3" xfId="21845" xr:uid="{9381EC60-C8E7-4403-9244-F3C94B49579D}"/>
    <cellStyle name="SAPBEXHLevel2 9 6 4" xfId="31228" xr:uid="{24E35F39-2DAC-4194-BFA8-5819256CB4F5}"/>
    <cellStyle name="SAPBEXHLevel2 9 6 5" xfId="34688" xr:uid="{FD0EFBD1-D282-4ED5-8BD8-559CD2E95B1F}"/>
    <cellStyle name="SAPBEXHLevel2 9 6 6" xfId="37659" xr:uid="{08512C63-AE99-4E9B-BE36-4BEBE623F4D3}"/>
    <cellStyle name="SAPBEXHLevel2 9 7" xfId="11189" xr:uid="{B1417943-EFA8-4C5A-B816-06A361FC9D78}"/>
    <cellStyle name="SAPBEXHLevel2 9 8" xfId="11612" xr:uid="{F73E8B4E-D14F-44DD-AEF1-B9D5F1394E83}"/>
    <cellStyle name="SAPBEXHLevel2 9 9" xfId="12073" xr:uid="{C348C0C3-681B-4EF8-BDD8-B336022A19B5}"/>
    <cellStyle name="SAPBEXHLevel2_1_FS10_10.1_เงินให้กู้ยืมและเงินให้กู้ยืม_Q254_2" xfId="2230" xr:uid="{81355701-DC6B-4CA3-8650-8C0E94DC49C0}"/>
    <cellStyle name="SAPBEXHLevel2X" xfId="1577" xr:uid="{13E04CF1-95C6-45C8-9ADB-F139BDAA9130}"/>
    <cellStyle name="SAPBEXHLevel2X 10" xfId="1578" xr:uid="{EABADEA1-F6BB-46FE-9977-87F9B859A166}"/>
    <cellStyle name="SAPBEXHLevel2X 10 10" xfId="16849" xr:uid="{9EB7FB46-D2B3-4092-B294-FD2709A1A831}"/>
    <cellStyle name="SAPBEXHLevel2X 10 11" xfId="13069" xr:uid="{78733A1B-EFF6-45F4-855E-F3B53F3F9C83}"/>
    <cellStyle name="SAPBEXHLevel2X 10 12" xfId="23229" xr:uid="{2E388BE5-EB58-45D1-B183-E6E677723A39}"/>
    <cellStyle name="SAPBEXHLevel2X 10 13" xfId="24759" xr:uid="{168A2875-14CC-466E-B696-83744EECA026}"/>
    <cellStyle name="SAPBEXHLevel2X 10 14" xfId="25722" xr:uid="{B0D8D83C-C9C2-4A6A-B687-E47687DC0545}"/>
    <cellStyle name="SAPBEXHLevel2X 10 15" xfId="24596" xr:uid="{E0729A07-2470-4CC7-9BE6-A26BCE801E9A}"/>
    <cellStyle name="SAPBEXHLevel2X 10 16" xfId="26351" xr:uid="{070D29EF-0819-4CB4-8A1D-E76E4A7397F8}"/>
    <cellStyle name="SAPBEXHLevel2X 10 17" xfId="26123" xr:uid="{CD882F31-83A0-4538-BBD6-EA16BF9DA332}"/>
    <cellStyle name="SAPBEXHLevel2X 10 18" xfId="25560" xr:uid="{3E6DB5FE-25CF-476E-9471-BB2ECFB33DF4}"/>
    <cellStyle name="SAPBEXHLevel2X 10 19" xfId="28300" xr:uid="{8B713BB4-1C04-4356-A20F-349FA5A3E2B0}"/>
    <cellStyle name="SAPBEXHLevel2X 10 2" xfId="3042" xr:uid="{06252A21-79D2-4785-B5A7-76518544C0A5}"/>
    <cellStyle name="SAPBEXHLevel2X 10 2 10" xfId="26699" xr:uid="{D279D50B-B0C6-4F1F-8C4A-474010D1DD1A}"/>
    <cellStyle name="SAPBEXHLevel2X 10 2 11" xfId="34289" xr:uid="{DF2341C8-387C-4A52-B81D-28C353CEEFB0}"/>
    <cellStyle name="SAPBEXHLevel2X 10 2 12" xfId="40269" xr:uid="{172771B2-B074-420A-851B-F28B7F087288}"/>
    <cellStyle name="SAPBEXHLevel2X 10 2 13" xfId="40864" xr:uid="{65DA637C-1422-4835-9AF9-BB53659C1A9A}"/>
    <cellStyle name="SAPBEXHLevel2X 10 2 14" xfId="42081" xr:uid="{3ABCD89A-BB9D-4A2E-A83D-071CB2C9B4D9}"/>
    <cellStyle name="SAPBEXHLevel2X 10 2 2" xfId="6378" xr:uid="{6C208DF1-1F0F-4A04-B25D-C64AF926AC46}"/>
    <cellStyle name="SAPBEXHLevel2X 10 2 2 2" xfId="16685" xr:uid="{CF0635AE-A36B-42B0-8417-509EDE6D07BB}"/>
    <cellStyle name="SAPBEXHLevel2X 10 2 2 3" xfId="20909" xr:uid="{37042204-D053-4F10-972D-377986D433D9}"/>
    <cellStyle name="SAPBEXHLevel2X 10 2 2 4" xfId="30259" xr:uid="{8B921B20-6D3C-4774-B421-4146FF1BF0FC}"/>
    <cellStyle name="SAPBEXHLevel2X 10 2 2 5" xfId="33831" xr:uid="{62CFB481-D4E7-41C6-BFBF-92B7FDBC8C2A}"/>
    <cellStyle name="SAPBEXHLevel2X 10 2 2 6" xfId="36865" xr:uid="{0725AFC5-A113-4D9D-8AB5-C8199D9FC45D}"/>
    <cellStyle name="SAPBEXHLevel2X 10 2 3" xfId="7323" xr:uid="{60D453A3-E866-4EE3-AD04-163CDADDB16B}"/>
    <cellStyle name="SAPBEXHLevel2X 10 2 3 2" xfId="17609" xr:uid="{2F6B078E-A1FA-4831-9700-05BC7B086AFA}"/>
    <cellStyle name="SAPBEXHLevel2X 10 2 3 3" xfId="21606" xr:uid="{40616CA5-5D39-4743-816A-30DC7D2B3C20}"/>
    <cellStyle name="SAPBEXHLevel2X 10 2 3 4" xfId="30971" xr:uid="{B8F14A2D-51D6-4D02-AE4A-A89B05A97C33}"/>
    <cellStyle name="SAPBEXHLevel2X 10 2 3 5" xfId="34460" xr:uid="{14AA04DC-8678-4F9C-8F38-4964EF82A4D4}"/>
    <cellStyle name="SAPBEXHLevel2X 10 2 3 6" xfId="37443" xr:uid="{7A25DAB6-0CB6-43E6-B6F6-02BA438363CC}"/>
    <cellStyle name="SAPBEXHLevel2X 10 2 4" xfId="8531" xr:uid="{9283AF5F-86C3-4035-91BA-05C175F6576C}"/>
    <cellStyle name="SAPBEXHLevel2X 10 2 4 2" xfId="18780" xr:uid="{CAD7EFC6-A8C2-4949-A194-73816F4BBF05}"/>
    <cellStyle name="SAPBEXHLevel2X 10 2 4 3" xfId="22674" xr:uid="{47C838F2-FBC1-4619-9146-E3492335899F}"/>
    <cellStyle name="SAPBEXHLevel2X 10 2 4 4" xfId="32064" xr:uid="{54BB7807-58BD-4DE9-BFB7-AF8ADE3564F4}"/>
    <cellStyle name="SAPBEXHLevel2X 10 2 4 5" xfId="35504" xr:uid="{1BE1D075-B0DD-4DFC-B11F-A509769AB094}"/>
    <cellStyle name="SAPBEXHLevel2X 10 2 4 6" xfId="38455" xr:uid="{60D1AFA1-CB12-4425-AB8F-74597A18477C}"/>
    <cellStyle name="SAPBEXHLevel2X 10 2 5" xfId="13770" xr:uid="{06DFF633-5F92-4BEE-A500-E0B683C61895}"/>
    <cellStyle name="SAPBEXHLevel2X 10 2 6" xfId="13278" xr:uid="{9FAE0650-6C17-4EF0-9C1A-DD252FC317FB}"/>
    <cellStyle name="SAPBEXHLevel2X 10 2 7" xfId="20332" xr:uid="{6CA9A6A2-59B5-4E1D-971B-9A8546199094}"/>
    <cellStyle name="SAPBEXHLevel2X 10 2 8" xfId="23898" xr:uid="{774F8112-A33D-498F-8FAA-BD9BDAA6B887}"/>
    <cellStyle name="SAPBEXHLevel2X 10 2 9" xfId="27911" xr:uid="{B1F51C6B-266F-4A25-A3EC-E436FBD5B363}"/>
    <cellStyle name="SAPBEXHLevel2X 10 20" xfId="26437" xr:uid="{6BE9CB72-E34D-4990-9278-57B490C75897}"/>
    <cellStyle name="SAPBEXHLevel2X 10 21" xfId="39523" xr:uid="{6A2689E1-DBBC-464F-99DE-49D3C5DE1EB4}"/>
    <cellStyle name="SAPBEXHLevel2X 10 22" xfId="39155" xr:uid="{8B0FB05F-312A-4CC2-91FE-660CDAB02BD9}"/>
    <cellStyle name="SAPBEXHLevel2X 10 23" xfId="41412" xr:uid="{C14FD8BA-18DE-4E2E-9869-CF057285EABB}"/>
    <cellStyle name="SAPBEXHLevel2X 10 3" xfId="2550" xr:uid="{ABE7664C-7F90-4531-9DFA-50D82A8D6CC2}"/>
    <cellStyle name="SAPBEXHLevel2X 10 3 10" xfId="38882" xr:uid="{F228A734-858D-4810-8163-44600C541C57}"/>
    <cellStyle name="SAPBEXHLevel2X 10 3 11" xfId="41768" xr:uid="{AB8FD695-4497-482A-9744-682759CC9614}"/>
    <cellStyle name="SAPBEXHLevel2X 10 3 2" xfId="5980" xr:uid="{4A9C19AD-C09B-4BB4-9352-86893CD856BE}"/>
    <cellStyle name="SAPBEXHLevel2X 10 3 2 2" xfId="16291" xr:uid="{FF86E1FE-F0C4-4E96-B3BF-B19D602B0F9C}"/>
    <cellStyle name="SAPBEXHLevel2X 10 3 2 3" xfId="20567" xr:uid="{0BDCD106-1541-4D7D-9946-07E358C9BAD6}"/>
    <cellStyle name="SAPBEXHLevel2X 10 3 2 4" xfId="29909" xr:uid="{97EFE004-8659-45C4-B1F9-F270DD91E99E}"/>
    <cellStyle name="SAPBEXHLevel2X 10 3 2 5" xfId="33502" xr:uid="{504627B0-15A2-40FC-A4FC-4B471B4CEB92}"/>
    <cellStyle name="SAPBEXHLevel2X 10 3 2 6" xfId="36551" xr:uid="{DBD9F339-DC8E-45B9-ACF7-CC79F56CB358}"/>
    <cellStyle name="SAPBEXHLevel2X 10 3 3" xfId="4159" xr:uid="{AB761249-F97A-4E37-A217-D1184D6422DA}"/>
    <cellStyle name="SAPBEXHLevel2X 10 3 3 2" xfId="14565" xr:uid="{9F04C5CF-D071-4934-B7B6-C5F469395D15}"/>
    <cellStyle name="SAPBEXHLevel2X 10 3 3 3" xfId="19185" xr:uid="{468C1305-6311-487C-9ED0-773DB089E902}"/>
    <cellStyle name="SAPBEXHLevel2X 10 3 3 4" xfId="28573" xr:uid="{E7AF2B1E-DFF7-443C-981D-4A49E6631A59}"/>
    <cellStyle name="SAPBEXHLevel2X 10 3 3 5" xfId="27120" xr:uid="{2F385553-6373-47E9-AF58-DD86C2872F4F}"/>
    <cellStyle name="SAPBEXHLevel2X 10 3 3 6" xfId="28195" xr:uid="{9D0787D9-F943-4648-8B80-AA60B9D9D4A6}"/>
    <cellStyle name="SAPBEXHLevel2X 10 3 4" xfId="8163" xr:uid="{89BA29DE-4FED-4107-AD18-3344CEA8637C}"/>
    <cellStyle name="SAPBEXHLevel2X 10 3 4 2" xfId="18417" xr:uid="{801781C6-E636-46EA-9A38-175E74D49E58}"/>
    <cellStyle name="SAPBEXHLevel2X 10 3 4 3" xfId="22343" xr:uid="{D01A517D-3E3F-477F-8D48-5D672C960972}"/>
    <cellStyle name="SAPBEXHLevel2X 10 3 4 4" xfId="31730" xr:uid="{EC9701C7-D5E2-44AF-AE83-D0BA21B2E261}"/>
    <cellStyle name="SAPBEXHLevel2X 10 3 4 5" xfId="35185" xr:uid="{B77D983F-6A9C-4E59-8F35-C3D2EC5EBA02}"/>
    <cellStyle name="SAPBEXHLevel2X 10 3 4 6" xfId="38149" xr:uid="{BFF9D093-8471-4DC4-B1F6-F483E6135CF6}"/>
    <cellStyle name="SAPBEXHLevel2X 10 3 5" xfId="12238" xr:uid="{E722FF1E-8396-4517-A327-576236A00D29}"/>
    <cellStyle name="SAPBEXHLevel2X 10 3 6" xfId="19734" xr:uid="{083CA146-384B-45A6-8C1F-50F7D5A36478}"/>
    <cellStyle name="SAPBEXHLevel2X 10 3 7" xfId="23585" xr:uid="{3966299A-E683-4C46-A027-3C9D2A7F7004}"/>
    <cellStyle name="SAPBEXHLevel2X 10 3 8" xfId="27530" xr:uid="{AA608CEA-000D-4D26-8237-7CB255577368}"/>
    <cellStyle name="SAPBEXHLevel2X 10 3 9" xfId="39921" xr:uid="{269A798B-9BE6-49DB-B09E-998834A0E8A4}"/>
    <cellStyle name="SAPBEXHLevel2X 10 4" xfId="5308" xr:uid="{E3073B7A-8A14-4528-BCA5-DD2FF6CB9497}"/>
    <cellStyle name="SAPBEXHLevel2X 10 4 2" xfId="15658" xr:uid="{12AAFE79-C3DC-4A7B-B70E-AD6B51BF2FF9}"/>
    <cellStyle name="SAPBEXHLevel2X 10 4 3" xfId="20064" xr:uid="{8BC36385-FA6B-4D9C-81A3-ABD512A7684F}"/>
    <cellStyle name="SAPBEXHLevel2X 10 4 4" xfId="29394" xr:uid="{0ADA0541-648D-4D5C-A56C-B6311DA0870E}"/>
    <cellStyle name="SAPBEXHLevel2X 10 4 5" xfId="33037" xr:uid="{C6F4AF48-A23C-41CE-9957-79D2AE9412E3}"/>
    <cellStyle name="SAPBEXHLevel2X 10 4 6" xfId="36125" xr:uid="{C9E5519C-395C-47E9-AA68-E297BF62B384}"/>
    <cellStyle name="SAPBEXHLevel2X 10 5" xfId="6122" xr:uid="{7FCC2491-2830-4348-B9FD-02334F611EEE}"/>
    <cellStyle name="SAPBEXHLevel2X 10 5 2" xfId="16432" xr:uid="{5EAA7EE7-D46E-4B95-B341-423E587A154F}"/>
    <cellStyle name="SAPBEXHLevel2X 10 5 3" xfId="20680" xr:uid="{652ABABA-8292-42C2-93F0-A41B164D7C45}"/>
    <cellStyle name="SAPBEXHLevel2X 10 5 4" xfId="30030" xr:uid="{6CE56961-7F1F-4879-A2C8-32AA114A35C3}"/>
    <cellStyle name="SAPBEXHLevel2X 10 5 5" xfId="33617" xr:uid="{6B8C106C-39A4-4033-A352-5354C8079A1D}"/>
    <cellStyle name="SAPBEXHLevel2X 10 5 6" xfId="36663" xr:uid="{142BCB6C-A222-4D6B-9B73-5F87D445CBB9}"/>
    <cellStyle name="SAPBEXHLevel2X 10 6" xfId="7646" xr:uid="{04221305-1BD8-4EEA-9D48-42E194D19E45}"/>
    <cellStyle name="SAPBEXHLevel2X 10 6 2" xfId="17918" xr:uid="{B8380FAB-BFAD-401B-9863-5BC8789A8D5F}"/>
    <cellStyle name="SAPBEXHLevel2X 10 6 3" xfId="21843" xr:uid="{464870CA-EC54-4522-BA9B-30EF82F78817}"/>
    <cellStyle name="SAPBEXHLevel2X 10 6 4" xfId="31226" xr:uid="{5B2C868A-DFBF-4948-8DC9-6D4B49D4140D}"/>
    <cellStyle name="SAPBEXHLevel2X 10 6 5" xfId="34686" xr:uid="{F391BD23-5B22-400B-A8CC-0E184F6B7959}"/>
    <cellStyle name="SAPBEXHLevel2X 10 6 6" xfId="37657" xr:uid="{4C79D17C-E143-4D1B-9A52-91BCC9141C7B}"/>
    <cellStyle name="SAPBEXHLevel2X 10 7" xfId="11190" xr:uid="{F7210A4D-D3CA-47CB-8673-4F83E96A3904}"/>
    <cellStyle name="SAPBEXHLevel2X 10 8" xfId="11614" xr:uid="{9FC9F3D4-66D2-45A2-A469-CCA62759C6CB}"/>
    <cellStyle name="SAPBEXHLevel2X 10 9" xfId="12075" xr:uid="{FF087C3B-431D-4B54-8F19-9BBBBBD17C1A}"/>
    <cellStyle name="SAPBEXHLevel2X 11" xfId="1579" xr:uid="{DF255302-4915-47FC-A5E9-6B23F9BC7CD5}"/>
    <cellStyle name="SAPBEXHLevel2X 11 10" xfId="12365" xr:uid="{43E81252-AC48-4E0B-96E4-FB11411DBFC3}"/>
    <cellStyle name="SAPBEXHLevel2X 11 11" xfId="13068" xr:uid="{871855A9-0662-4EB6-BDCF-943DCF13853D}"/>
    <cellStyle name="SAPBEXHLevel2X 11 12" xfId="23230" xr:uid="{5396067D-E76B-435E-A40D-58E247EBE5D1}"/>
    <cellStyle name="SAPBEXHLevel2X 11 13" xfId="26041" xr:uid="{AFE6F5C6-B758-4B54-940E-41FE59BDA82A}"/>
    <cellStyle name="SAPBEXHLevel2X 11 14" xfId="25723" xr:uid="{DE853B3B-B73A-4492-9E45-B418EDD2FDC2}"/>
    <cellStyle name="SAPBEXHLevel2X 11 15" xfId="24595" xr:uid="{F94F966C-894C-4814-A5DD-D0CB1946C5B7}"/>
    <cellStyle name="SAPBEXHLevel2X 11 16" xfId="25997" xr:uid="{A083F375-AFF2-4ED9-B198-CDC00975247A}"/>
    <cellStyle name="SAPBEXHLevel2X 11 17" xfId="25349" xr:uid="{70F27903-2D57-45D1-90F2-430F534F4830}"/>
    <cellStyle name="SAPBEXHLevel2X 11 18" xfId="27272" xr:uid="{145ECFCE-92E4-45D3-8F6F-4F3426719C10}"/>
    <cellStyle name="SAPBEXHLevel2X 11 19" xfId="28299" xr:uid="{A5BAECAC-1713-4270-B77E-55791A282CFF}"/>
    <cellStyle name="SAPBEXHLevel2X 11 2" xfId="3043" xr:uid="{E4CADD63-E276-46C8-BADE-1C640BE1A347}"/>
    <cellStyle name="SAPBEXHLevel2X 11 2 10" xfId="26700" xr:uid="{86960D9F-C38F-4186-8007-5689EA145C6F}"/>
    <cellStyle name="SAPBEXHLevel2X 11 2 11" xfId="32823" xr:uid="{BFC7D52B-E603-4D80-A9B0-D22DE27DF26A}"/>
    <cellStyle name="SAPBEXHLevel2X 11 2 12" xfId="40270" xr:uid="{53BBA725-C98D-4C53-959C-8025E6230AA8}"/>
    <cellStyle name="SAPBEXHLevel2X 11 2 13" xfId="40865" xr:uid="{69FD385D-84DE-48F3-97B6-D6B6FCD857F7}"/>
    <cellStyle name="SAPBEXHLevel2X 11 2 14" xfId="42082" xr:uid="{50A9E48F-F431-4D5E-9536-5F6F0B6E4D62}"/>
    <cellStyle name="SAPBEXHLevel2X 11 2 2" xfId="6379" xr:uid="{48950C1A-F5E8-436A-A8AB-DAC8450E3DB6}"/>
    <cellStyle name="SAPBEXHLevel2X 11 2 2 2" xfId="16686" xr:uid="{BFF24333-C496-4F41-AE0A-40AF2075344A}"/>
    <cellStyle name="SAPBEXHLevel2X 11 2 2 3" xfId="20910" xr:uid="{E4909E32-1FD2-49B3-930D-5F85689A3011}"/>
    <cellStyle name="SAPBEXHLevel2X 11 2 2 4" xfId="30260" xr:uid="{82BF878B-66DA-4749-A5EE-30E4C8689D1D}"/>
    <cellStyle name="SAPBEXHLevel2X 11 2 2 5" xfId="33832" xr:uid="{8A885373-BBB4-4F18-BE77-EEC5F4E39931}"/>
    <cellStyle name="SAPBEXHLevel2X 11 2 2 6" xfId="36866" xr:uid="{5BB7BF02-8746-4819-9054-8568A03A1A1E}"/>
    <cellStyle name="SAPBEXHLevel2X 11 2 3" xfId="7324" xr:uid="{2979DC99-DC61-490A-98CA-C58F55A3C763}"/>
    <cellStyle name="SAPBEXHLevel2X 11 2 3 2" xfId="17610" xr:uid="{0F8E2AE6-E59C-4850-A93E-77F5443B3BE9}"/>
    <cellStyle name="SAPBEXHLevel2X 11 2 3 3" xfId="21607" xr:uid="{A10AE907-ED2B-4EE9-BBE0-65A10654C519}"/>
    <cellStyle name="SAPBEXHLevel2X 11 2 3 4" xfId="30972" xr:uid="{C02F3967-F61D-4F34-AE84-D7501AE098F3}"/>
    <cellStyle name="SAPBEXHLevel2X 11 2 3 5" xfId="34461" xr:uid="{0C3EB2EA-A162-4BC0-B795-763F00CA15CD}"/>
    <cellStyle name="SAPBEXHLevel2X 11 2 3 6" xfId="37444" xr:uid="{779C08DD-FE16-463E-B97F-933AA9C42155}"/>
    <cellStyle name="SAPBEXHLevel2X 11 2 4" xfId="8532" xr:uid="{C473B581-04A0-47D0-B27E-844DA554EFA7}"/>
    <cellStyle name="SAPBEXHLevel2X 11 2 4 2" xfId="18781" xr:uid="{F04C7CE9-CF5A-4A62-A39D-07D31C2ECC7E}"/>
    <cellStyle name="SAPBEXHLevel2X 11 2 4 3" xfId="22675" xr:uid="{041CF44A-B116-474C-AE0E-8D1E2240E0EE}"/>
    <cellStyle name="SAPBEXHLevel2X 11 2 4 4" xfId="32065" xr:uid="{907A9D9B-5B46-451B-BC37-055D9587DD18}"/>
    <cellStyle name="SAPBEXHLevel2X 11 2 4 5" xfId="35505" xr:uid="{208457B2-79E7-455B-BA2D-59C0F979D173}"/>
    <cellStyle name="SAPBEXHLevel2X 11 2 4 6" xfId="38456" xr:uid="{AA347ED5-0712-47CC-8FB5-BC48485461AB}"/>
    <cellStyle name="SAPBEXHLevel2X 11 2 5" xfId="13771" xr:uid="{E975457C-64F9-45E5-BCF7-D4EFB251FF9B}"/>
    <cellStyle name="SAPBEXHLevel2X 11 2 6" xfId="12389" xr:uid="{410BA70C-EBDC-49B8-93A0-FE825AD0BB90}"/>
    <cellStyle name="SAPBEXHLevel2X 11 2 7" xfId="19485" xr:uid="{C2F045C9-D645-4250-A8C1-8C330302265E}"/>
    <cellStyle name="SAPBEXHLevel2X 11 2 8" xfId="23899" xr:uid="{008F563C-AB28-4B9A-942B-3A75EB38101F}"/>
    <cellStyle name="SAPBEXHLevel2X 11 2 9" xfId="27912" xr:uid="{B124B26E-A2B0-4E58-893B-A2D151F81F3D}"/>
    <cellStyle name="SAPBEXHLevel2X 11 20" xfId="29130" xr:uid="{C1C924EF-C720-4FA1-B148-FF60127CCEFA}"/>
    <cellStyle name="SAPBEXHLevel2X 11 21" xfId="39524" xr:uid="{0D1F5839-CF7F-4F14-8709-4364D8962484}"/>
    <cellStyle name="SAPBEXHLevel2X 11 22" xfId="39698" xr:uid="{4AC36A1C-C86C-4159-9A6F-56C11E9AC379}"/>
    <cellStyle name="SAPBEXHLevel2X 11 23" xfId="41413" xr:uid="{729CE204-E83A-4C42-9EA8-395641453451}"/>
    <cellStyle name="SAPBEXHLevel2X 11 3" xfId="2551" xr:uid="{312C82FD-8DF3-4393-8D1D-62B1D9F3E5CA}"/>
    <cellStyle name="SAPBEXHLevel2X 11 3 10" xfId="38881" xr:uid="{6BCD05B7-CA04-4794-9E04-A523ED7595D0}"/>
    <cellStyle name="SAPBEXHLevel2X 11 3 11" xfId="41769" xr:uid="{8E90910E-DDA2-45CB-8E32-E22597A96FE0}"/>
    <cellStyle name="SAPBEXHLevel2X 11 3 2" xfId="5981" xr:uid="{5E98F432-2AA0-41A5-9A7D-28AE6FF2F3A3}"/>
    <cellStyle name="SAPBEXHLevel2X 11 3 2 2" xfId="16292" xr:uid="{97D5B254-46F1-4D3A-BCAF-F27AFB0AE259}"/>
    <cellStyle name="SAPBEXHLevel2X 11 3 2 3" xfId="20568" xr:uid="{2809A962-7967-4DD5-AE9F-3596D3BEAC57}"/>
    <cellStyle name="SAPBEXHLevel2X 11 3 2 4" xfId="29910" xr:uid="{A30232D3-11AA-4ED8-B3AD-056DFEFB844F}"/>
    <cellStyle name="SAPBEXHLevel2X 11 3 2 5" xfId="33503" xr:uid="{EF4F24C3-F6BB-4750-814C-E65A7424E540}"/>
    <cellStyle name="SAPBEXHLevel2X 11 3 2 6" xfId="36552" xr:uid="{744CD2CE-A374-4D59-A6B9-27DB54653E71}"/>
    <cellStyle name="SAPBEXHLevel2X 11 3 3" xfId="4158" xr:uid="{B8F460FA-ACE9-46D9-84AF-40D6678ECC21}"/>
    <cellStyle name="SAPBEXHLevel2X 11 3 3 2" xfId="14564" xr:uid="{1A081034-3971-4BE9-80F3-DADCB5077D9E}"/>
    <cellStyle name="SAPBEXHLevel2X 11 3 3 3" xfId="19184" xr:uid="{EC9A15BA-D868-48DB-9DEE-375EB18A8D1B}"/>
    <cellStyle name="SAPBEXHLevel2X 11 3 3 4" xfId="28572" xr:uid="{491BD638-E5EF-47DC-8F66-DD6CD493CE7F}"/>
    <cellStyle name="SAPBEXHLevel2X 11 3 3 5" xfId="27119" xr:uid="{A31A4091-BEF4-4433-B247-4577B281B810}"/>
    <cellStyle name="SAPBEXHLevel2X 11 3 3 6" xfId="28194" xr:uid="{61CF8EA4-DF1A-4A28-A16C-8D554F46E5EE}"/>
    <cellStyle name="SAPBEXHLevel2X 11 3 4" xfId="8164" xr:uid="{79862CC7-E898-4697-9BDD-1C21A616A8CA}"/>
    <cellStyle name="SAPBEXHLevel2X 11 3 4 2" xfId="18418" xr:uid="{F35898FC-0D6F-4244-BDA7-DA208BC5D1BA}"/>
    <cellStyle name="SAPBEXHLevel2X 11 3 4 3" xfId="22344" xr:uid="{47FF64E6-400C-4953-BB17-050F805FF95A}"/>
    <cellStyle name="SAPBEXHLevel2X 11 3 4 4" xfId="31731" xr:uid="{569ADAED-B5C4-4A67-BF73-B7500EFF1013}"/>
    <cellStyle name="SAPBEXHLevel2X 11 3 4 5" xfId="35186" xr:uid="{2C709AD3-12F6-4CB7-8222-352BCF43E232}"/>
    <cellStyle name="SAPBEXHLevel2X 11 3 4 6" xfId="38150" xr:uid="{5617EFDE-22CD-4D8F-BBD0-6331F497AD43}"/>
    <cellStyle name="SAPBEXHLevel2X 11 3 5" xfId="12239" xr:uid="{B495955C-D973-4DC5-8D7E-25FE1A340CDA}"/>
    <cellStyle name="SAPBEXHLevel2X 11 3 6" xfId="19830" xr:uid="{99383786-5B18-4B08-BEBD-2133E63F00BC}"/>
    <cellStyle name="SAPBEXHLevel2X 11 3 7" xfId="23586" xr:uid="{D62BC38E-B1DF-48A1-A98A-C3E5ABCEC5F5}"/>
    <cellStyle name="SAPBEXHLevel2X 11 3 8" xfId="27531" xr:uid="{28D7CC98-C5E9-480C-AD40-CD90D4EDF526}"/>
    <cellStyle name="SAPBEXHLevel2X 11 3 9" xfId="39922" xr:uid="{18D56612-A412-4A08-AFC4-CF66C00A557D}"/>
    <cellStyle name="SAPBEXHLevel2X 11 4" xfId="5309" xr:uid="{FCFF3F88-403E-407C-AFBA-EE4746253964}"/>
    <cellStyle name="SAPBEXHLevel2X 11 4 2" xfId="15659" xr:uid="{AF215A4B-20D4-4F66-9B0E-B749A5FCE321}"/>
    <cellStyle name="SAPBEXHLevel2X 11 4 3" xfId="20065" xr:uid="{CECF0EF3-8F6E-4222-A62B-7335F55C936E}"/>
    <cellStyle name="SAPBEXHLevel2X 11 4 4" xfId="29395" xr:uid="{9213902A-6ABC-49FB-B2E7-4A849D5D7FD0}"/>
    <cellStyle name="SAPBEXHLevel2X 11 4 5" xfId="33038" xr:uid="{8929CEB2-3D2A-464C-BF53-EF3DB44C2196}"/>
    <cellStyle name="SAPBEXHLevel2X 11 4 6" xfId="36126" xr:uid="{6DDFE01B-2B4B-43B7-AA4F-DE83EF731D68}"/>
    <cellStyle name="SAPBEXHLevel2X 11 5" xfId="4716" xr:uid="{B6209A43-49F1-43FE-A0A0-39B7ED26AA7D}"/>
    <cellStyle name="SAPBEXHLevel2X 11 5 2" xfId="15114" xr:uid="{AC45CA42-2F56-4F8E-B05D-A52811A0E0E6}"/>
    <cellStyle name="SAPBEXHLevel2X 11 5 3" xfId="19596" xr:uid="{D01301A4-752C-44E9-A9A7-12EA892A13C8}"/>
    <cellStyle name="SAPBEXHLevel2X 11 5 4" xfId="28965" xr:uid="{3B1A4A7A-AE2A-4167-BAEC-068790D1AAFA}"/>
    <cellStyle name="SAPBEXHLevel2X 11 5 5" xfId="32611" xr:uid="{8A7C088F-7F57-4581-97DC-2352FC58CB54}"/>
    <cellStyle name="SAPBEXHLevel2X 11 5 6" xfId="26314" xr:uid="{FF4A416D-794D-41F8-8077-593E45FAE0AD}"/>
    <cellStyle name="SAPBEXHLevel2X 11 6" xfId="7645" xr:uid="{D26D1D3F-2268-4CB4-9E5C-9CD275A49C16}"/>
    <cellStyle name="SAPBEXHLevel2X 11 6 2" xfId="17917" xr:uid="{615E8373-FEBF-470A-AEB9-E64457E8512E}"/>
    <cellStyle name="SAPBEXHLevel2X 11 6 3" xfId="21842" xr:uid="{CF2EE1D2-6A04-4199-86B6-5920282636A3}"/>
    <cellStyle name="SAPBEXHLevel2X 11 6 4" xfId="31225" xr:uid="{12B43385-4290-40D8-A729-4133E0FA1548}"/>
    <cellStyle name="SAPBEXHLevel2X 11 6 5" xfId="34685" xr:uid="{0CCE426B-FC49-45ED-9C45-5B16DC780D98}"/>
    <cellStyle name="SAPBEXHLevel2X 11 6 6" xfId="37656" xr:uid="{067EA201-AD32-46BC-A29E-C92353BAE9B1}"/>
    <cellStyle name="SAPBEXHLevel2X 11 7" xfId="11191" xr:uid="{DC444427-86CD-42D8-9914-266F175B2C04}"/>
    <cellStyle name="SAPBEXHLevel2X 11 8" xfId="11615" xr:uid="{035B0179-5F61-467A-8670-9BE108175739}"/>
    <cellStyle name="SAPBEXHLevel2X 11 9" xfId="12076" xr:uid="{858932CC-40E5-4985-9124-023CF6342A19}"/>
    <cellStyle name="SAPBEXHLevel2X 12" xfId="1580" xr:uid="{92B4D51A-3DBD-484A-8B45-B7AD175C0213}"/>
    <cellStyle name="SAPBEXHLevel2X 12 10" xfId="13338" xr:uid="{48A03D0B-826B-44E6-89B8-53FFBFBBE509}"/>
    <cellStyle name="SAPBEXHLevel2X 12 11" xfId="12494" xr:uid="{89B879DD-EDF6-4EF0-8FEC-F3A6C2641838}"/>
    <cellStyle name="SAPBEXHLevel2X 12 12" xfId="23231" xr:uid="{3BB1B448-2E6D-4EA3-9D42-5384DD822B6D}"/>
    <cellStyle name="SAPBEXHLevel2X 12 13" xfId="24758" xr:uid="{54DF06BD-56E3-42E5-8CD5-3E403F2F2BC4}"/>
    <cellStyle name="SAPBEXHLevel2X 12 14" xfId="25724" xr:uid="{172D7DCC-0A59-4AB1-AFE3-D4C5D05EE7B7}"/>
    <cellStyle name="SAPBEXHLevel2X 12 15" xfId="24594" xr:uid="{A797BA3F-12A6-4ADA-909E-5CF8234A730B}"/>
    <cellStyle name="SAPBEXHLevel2X 12 16" xfId="26792" xr:uid="{E8C2146A-3E04-43C7-8B8C-BC96174D06D9}"/>
    <cellStyle name="SAPBEXHLevel2X 12 17" xfId="26974" xr:uid="{E8D14312-97A3-43CB-BBC5-D1D0C4A612F0}"/>
    <cellStyle name="SAPBEXHLevel2X 12 18" xfId="26525" xr:uid="{CC812D19-5BCB-46FC-8037-1F5BBC94E300}"/>
    <cellStyle name="SAPBEXHLevel2X 12 19" xfId="26396" xr:uid="{D8BDF7F8-E37B-4B75-97C6-FA3571A88A3A}"/>
    <cellStyle name="SAPBEXHLevel2X 12 2" xfId="3044" xr:uid="{82B17CA9-B321-4E77-AF06-D2C83EC257CB}"/>
    <cellStyle name="SAPBEXHLevel2X 12 2 10" xfId="26701" xr:uid="{68BC600F-F3BE-4DFC-AC13-8AE52FC8D9A2}"/>
    <cellStyle name="SAPBEXHLevel2X 12 2 11" xfId="32561" xr:uid="{5E968A97-BA60-4D60-B64A-1DAAA396AD2A}"/>
    <cellStyle name="SAPBEXHLevel2X 12 2 12" xfId="40271" xr:uid="{E7C54E09-747A-4352-B2DF-FBF33455066A}"/>
    <cellStyle name="SAPBEXHLevel2X 12 2 13" xfId="40866" xr:uid="{B0828EA5-9382-41F6-8078-6A587D61B985}"/>
    <cellStyle name="SAPBEXHLevel2X 12 2 14" xfId="42083" xr:uid="{1A217604-0C22-4970-8AB1-8720F954E17F}"/>
    <cellStyle name="SAPBEXHLevel2X 12 2 2" xfId="6380" xr:uid="{EF08209B-4FC8-4201-8B92-30B26729A4F9}"/>
    <cellStyle name="SAPBEXHLevel2X 12 2 2 2" xfId="16687" xr:uid="{EF01220D-D61C-47CD-A5A6-4138CD148626}"/>
    <cellStyle name="SAPBEXHLevel2X 12 2 2 3" xfId="20911" xr:uid="{30AA8769-99B7-4B8D-98BC-89C2604BDB8E}"/>
    <cellStyle name="SAPBEXHLevel2X 12 2 2 4" xfId="30261" xr:uid="{AD46160E-F001-406E-BD2D-17362E074E32}"/>
    <cellStyle name="SAPBEXHLevel2X 12 2 2 5" xfId="33833" xr:uid="{21AF1124-3282-4344-9AE5-A397BDEF8E29}"/>
    <cellStyle name="SAPBEXHLevel2X 12 2 2 6" xfId="36867" xr:uid="{E6087656-4098-4518-A1FB-A740C65746DB}"/>
    <cellStyle name="SAPBEXHLevel2X 12 2 3" xfId="7325" xr:uid="{BFA34829-A815-46C3-A381-4580C86DB17C}"/>
    <cellStyle name="SAPBEXHLevel2X 12 2 3 2" xfId="17611" xr:uid="{8691E2EB-C10D-4D0B-AC83-643AE1650319}"/>
    <cellStyle name="SAPBEXHLevel2X 12 2 3 3" xfId="21608" xr:uid="{C71636CD-3D0F-4B7E-A205-E74E3D6B529A}"/>
    <cellStyle name="SAPBEXHLevel2X 12 2 3 4" xfId="30973" xr:uid="{C66C99A1-DEE2-4C93-AFF9-D16CDC3F2B8A}"/>
    <cellStyle name="SAPBEXHLevel2X 12 2 3 5" xfId="34462" xr:uid="{43B80D2C-55D2-4424-AC4E-B4F8A9B906FE}"/>
    <cellStyle name="SAPBEXHLevel2X 12 2 3 6" xfId="37445" xr:uid="{82D23D02-D6C1-4DF8-B326-DB63EA6F4EEC}"/>
    <cellStyle name="SAPBEXHLevel2X 12 2 4" xfId="8533" xr:uid="{26B2A0FB-0015-4960-A63B-6E6B76C1FA90}"/>
    <cellStyle name="SAPBEXHLevel2X 12 2 4 2" xfId="18782" xr:uid="{9AF5FA68-CF6C-43C9-9989-0E32B19BB266}"/>
    <cellStyle name="SAPBEXHLevel2X 12 2 4 3" xfId="22676" xr:uid="{A4AC39F9-9A93-43E4-B935-4DF753E2766B}"/>
    <cellStyle name="SAPBEXHLevel2X 12 2 4 4" xfId="32066" xr:uid="{413DDC52-6CCA-4EB9-A531-2D551A34824D}"/>
    <cellStyle name="SAPBEXHLevel2X 12 2 4 5" xfId="35506" xr:uid="{69D790CB-92DD-4FCA-BF14-8D64E1471D87}"/>
    <cellStyle name="SAPBEXHLevel2X 12 2 4 6" xfId="38457" xr:uid="{9598A635-BA0E-4B3C-A1DB-4104EDEE4F9A}"/>
    <cellStyle name="SAPBEXHLevel2X 12 2 5" xfId="13772" xr:uid="{AEEF3E44-67A2-4B86-AE9A-EC8F2E66FCBE}"/>
    <cellStyle name="SAPBEXHLevel2X 12 2 6" xfId="13467" xr:uid="{1B0E4461-F05A-404F-90F5-3371B9657BC6}"/>
    <cellStyle name="SAPBEXHLevel2X 12 2 7" xfId="22788" xr:uid="{D86A12CE-16FE-4E82-87C4-FBE17518008D}"/>
    <cellStyle name="SAPBEXHLevel2X 12 2 8" xfId="23900" xr:uid="{9A8CD865-B205-46D1-91C3-025E3DDA7B32}"/>
    <cellStyle name="SAPBEXHLevel2X 12 2 9" xfId="27913" xr:uid="{66ED5954-75D6-46DA-BC86-CD81F860F46A}"/>
    <cellStyle name="SAPBEXHLevel2X 12 20" xfId="30075" xr:uid="{CF84B343-44AC-4170-98D7-591F91BB7D79}"/>
    <cellStyle name="SAPBEXHLevel2X 12 21" xfId="39525" xr:uid="{1FCAEF52-A857-47DC-A2D5-5C7F22306D2B}"/>
    <cellStyle name="SAPBEXHLevel2X 12 22" xfId="39154" xr:uid="{0CAC6DEA-9B78-4625-B673-6EDFADAC309A}"/>
    <cellStyle name="SAPBEXHLevel2X 12 23" xfId="41414" xr:uid="{6F730E43-1BCD-4340-BBEC-04E6AA24F9B7}"/>
    <cellStyle name="SAPBEXHLevel2X 12 3" xfId="2552" xr:uid="{CE2D0320-741B-4BBD-B775-606317971AE1}"/>
    <cellStyle name="SAPBEXHLevel2X 12 3 10" xfId="38880" xr:uid="{97956DFE-E0EB-40FF-B77E-1C808C41A5AA}"/>
    <cellStyle name="SAPBEXHLevel2X 12 3 11" xfId="41770" xr:uid="{5EB93BF5-6CE6-4B57-8734-0DB669EAE513}"/>
    <cellStyle name="SAPBEXHLevel2X 12 3 2" xfId="5982" xr:uid="{E73CDD29-C454-49A7-AD03-FEF86ACE9CEE}"/>
    <cellStyle name="SAPBEXHLevel2X 12 3 2 2" xfId="16293" xr:uid="{88638447-819D-455B-B410-571EA64768C6}"/>
    <cellStyle name="SAPBEXHLevel2X 12 3 2 3" xfId="20569" xr:uid="{80ED1738-E04B-4314-B911-571FB362E618}"/>
    <cellStyle name="SAPBEXHLevel2X 12 3 2 4" xfId="29911" xr:uid="{3E4D1079-1949-43FD-8810-52C24FD6F63D}"/>
    <cellStyle name="SAPBEXHLevel2X 12 3 2 5" xfId="33504" xr:uid="{DECAF8F2-4DA4-49BB-92ED-34CB954578BF}"/>
    <cellStyle name="SAPBEXHLevel2X 12 3 2 6" xfId="36553" xr:uid="{5D104DF0-3815-44B8-A23E-05DC14E9A919}"/>
    <cellStyle name="SAPBEXHLevel2X 12 3 3" xfId="4157" xr:uid="{64900DBD-0C8F-476F-9C58-A7723D4BAE8C}"/>
    <cellStyle name="SAPBEXHLevel2X 12 3 3 2" xfId="14563" xr:uid="{0AD0BC09-F2C9-4DD6-B559-B78BBE11CBD6}"/>
    <cellStyle name="SAPBEXHLevel2X 12 3 3 3" xfId="19183" xr:uid="{9D06BD10-4EDB-45C6-B0CF-85ADFBA95EE6}"/>
    <cellStyle name="SAPBEXHLevel2X 12 3 3 4" xfId="28571" xr:uid="{B2174F4E-14A2-4A7C-B7C9-DA5BAA257FE1}"/>
    <cellStyle name="SAPBEXHLevel2X 12 3 3 5" xfId="27118" xr:uid="{0E6092CC-7F8E-4BBE-89BE-52CC46C4B0C3}"/>
    <cellStyle name="SAPBEXHLevel2X 12 3 3 6" xfId="28193" xr:uid="{96C4941E-DA6F-45A7-928C-453BFE678FDB}"/>
    <cellStyle name="SAPBEXHLevel2X 12 3 4" xfId="8165" xr:uid="{3422EA8E-8E4A-47BF-88B7-27E874D0D22E}"/>
    <cellStyle name="SAPBEXHLevel2X 12 3 4 2" xfId="18419" xr:uid="{81884D30-24C8-476C-AF4B-57CF1AA04416}"/>
    <cellStyle name="SAPBEXHLevel2X 12 3 4 3" xfId="22345" xr:uid="{33200DFE-04F3-4B8A-868E-7344A19C130C}"/>
    <cellStyle name="SAPBEXHLevel2X 12 3 4 4" xfId="31732" xr:uid="{61D7DCE9-7CF3-4E0B-BDA8-AFC4A9A51B3C}"/>
    <cellStyle name="SAPBEXHLevel2X 12 3 4 5" xfId="35187" xr:uid="{32F2B709-9348-4A67-98A5-FD4B9229F17E}"/>
    <cellStyle name="SAPBEXHLevel2X 12 3 4 6" xfId="38151" xr:uid="{4C7C7736-1704-4897-A747-D1E37CF6DC78}"/>
    <cellStyle name="SAPBEXHLevel2X 12 3 5" xfId="12240" xr:uid="{05C7A047-CCEA-4549-A9EA-69723138D695}"/>
    <cellStyle name="SAPBEXHLevel2X 12 3 6" xfId="19546" xr:uid="{0810AAA7-3846-483E-BF9B-55215D83204D}"/>
    <cellStyle name="SAPBEXHLevel2X 12 3 7" xfId="23587" xr:uid="{0C811462-F2D4-4202-9BD0-84D6A9175534}"/>
    <cellStyle name="SAPBEXHLevel2X 12 3 8" xfId="27532" xr:uid="{7F6498E8-2FE5-41BF-AEBC-70EE85A9137E}"/>
    <cellStyle name="SAPBEXHLevel2X 12 3 9" xfId="39923" xr:uid="{C9F9C046-CC9B-4AAC-BA80-9337DBF5D833}"/>
    <cellStyle name="SAPBEXHLevel2X 12 4" xfId="5310" xr:uid="{DA4A8760-8917-4BBA-A7F7-C0095B2566A1}"/>
    <cellStyle name="SAPBEXHLevel2X 12 4 2" xfId="15660" xr:uid="{D28C96C3-3149-4BA4-BE2D-3A546DD10399}"/>
    <cellStyle name="SAPBEXHLevel2X 12 4 3" xfId="20066" xr:uid="{2A40D2CA-A15B-4214-8948-E0AC7F391913}"/>
    <cellStyle name="SAPBEXHLevel2X 12 4 4" xfId="29396" xr:uid="{C93799FF-6A71-43F1-A42C-08B0C22DBD1D}"/>
    <cellStyle name="SAPBEXHLevel2X 12 4 5" xfId="33039" xr:uid="{91E493E4-4587-4788-9E7F-5CF8F7E989FD}"/>
    <cellStyle name="SAPBEXHLevel2X 12 4 6" xfId="36127" xr:uid="{848AEC0A-56B8-4432-9AC7-D2DBD154BF64}"/>
    <cellStyle name="SAPBEXHLevel2X 12 5" xfId="4715" xr:uid="{BD2F3AE2-5141-4F53-8008-0DB7929E9018}"/>
    <cellStyle name="SAPBEXHLevel2X 12 5 2" xfId="15113" xr:uid="{EAF5FCC1-9580-480B-AFD4-D0CC56FFD725}"/>
    <cellStyle name="SAPBEXHLevel2X 12 5 3" xfId="19595" xr:uid="{E2425391-A876-431D-BD00-989288ED70CC}"/>
    <cellStyle name="SAPBEXHLevel2X 12 5 4" xfId="28964" xr:uid="{33E2870E-487E-4931-B334-DA397A0519EE}"/>
    <cellStyle name="SAPBEXHLevel2X 12 5 5" xfId="32610" xr:uid="{9E8AA55A-D683-4773-A827-7F7072C01AE1}"/>
    <cellStyle name="SAPBEXHLevel2X 12 5 6" xfId="24969" xr:uid="{57158FFB-707A-4D93-821F-2807E1C894EC}"/>
    <cellStyle name="SAPBEXHLevel2X 12 6" xfId="7644" xr:uid="{80FE5136-F849-48C3-B8D1-E4419E7D9F3D}"/>
    <cellStyle name="SAPBEXHLevel2X 12 6 2" xfId="17916" xr:uid="{BF6F1795-573E-4BA7-AFF8-5205A962A8CB}"/>
    <cellStyle name="SAPBEXHLevel2X 12 6 3" xfId="21841" xr:uid="{5B43B760-B505-4252-8827-8377C011AC4B}"/>
    <cellStyle name="SAPBEXHLevel2X 12 6 4" xfId="31224" xr:uid="{B4A44414-BCCB-433D-86B6-ED01CDCEA8C4}"/>
    <cellStyle name="SAPBEXHLevel2X 12 6 5" xfId="34684" xr:uid="{D34884BB-E6E8-481C-ACAE-ED215403109E}"/>
    <cellStyle name="SAPBEXHLevel2X 12 6 6" xfId="37655" xr:uid="{30D9F6CB-4647-4770-8265-E289573F1B1B}"/>
    <cellStyle name="SAPBEXHLevel2X 12 7" xfId="11192" xr:uid="{60C160D6-84F0-4292-B21E-4805E4778083}"/>
    <cellStyle name="SAPBEXHLevel2X 12 8" xfId="11616" xr:uid="{69095557-831B-458F-B3F7-92F0269A7072}"/>
    <cellStyle name="SAPBEXHLevel2X 12 9" xfId="12077" xr:uid="{9F5F9F59-EBB4-4730-99F6-D38684DEECB0}"/>
    <cellStyle name="SAPBEXHLevel2X 13" xfId="1581" xr:uid="{6540E7F6-FE9C-41BC-8F64-7E57B4069E9B}"/>
    <cellStyle name="SAPBEXHLevel2X 13 10" xfId="12795" xr:uid="{2411DC88-04D5-4D76-95DF-C00B4705D06E}"/>
    <cellStyle name="SAPBEXHLevel2X 13 11" xfId="12714" xr:uid="{C4BD7A9E-6D83-492B-935B-FB23ECA7C77F}"/>
    <cellStyle name="SAPBEXHLevel2X 13 12" xfId="23232" xr:uid="{D327CECB-4BFA-4393-8753-DE042270581B}"/>
    <cellStyle name="SAPBEXHLevel2X 13 13" xfId="24757" xr:uid="{79B6F519-F75F-46CC-83B4-A5CE325FC654}"/>
    <cellStyle name="SAPBEXHLevel2X 13 14" xfId="25725" xr:uid="{CDCC1CAE-1638-4C34-AA8B-E21E1EB47E5F}"/>
    <cellStyle name="SAPBEXHLevel2X 13 15" xfId="24593" xr:uid="{37824B6A-9CFE-4B9E-903A-6B2647964FED}"/>
    <cellStyle name="SAPBEXHLevel2X 13 16" xfId="26795" xr:uid="{1FFEFA62-0A0E-470D-A37E-EBB24242B8E2}"/>
    <cellStyle name="SAPBEXHLevel2X 13 17" xfId="26977" xr:uid="{4510BB6B-F169-4650-A601-7E322B8F061E}"/>
    <cellStyle name="SAPBEXHLevel2X 13 18" xfId="25559" xr:uid="{A0B13427-57EE-4923-841D-985431B60EA1}"/>
    <cellStyle name="SAPBEXHLevel2X 13 19" xfId="26238" xr:uid="{7CA897CB-F605-4FE7-BA4C-E728EB1613A1}"/>
    <cellStyle name="SAPBEXHLevel2X 13 2" xfId="3045" xr:uid="{2190161B-5CC2-48D4-8B28-843A334682C1}"/>
    <cellStyle name="SAPBEXHLevel2X 13 2 10" xfId="26702" xr:uid="{2861C8AA-2D4A-4CC4-9E17-3362EB2FA956}"/>
    <cellStyle name="SAPBEXHLevel2X 13 2 11" xfId="29523" xr:uid="{5B2C265B-27CD-4AFC-90C0-E15DB695855F}"/>
    <cellStyle name="SAPBEXHLevel2X 13 2 12" xfId="40272" xr:uid="{3FC6B1C3-B023-479D-9335-B0E40F483B9F}"/>
    <cellStyle name="SAPBEXHLevel2X 13 2 13" xfId="40867" xr:uid="{42190E0E-B69A-46EB-85A1-702879E2C85E}"/>
    <cellStyle name="SAPBEXHLevel2X 13 2 14" xfId="42084" xr:uid="{7FE361D0-BF6C-4390-9EC4-F11EC8FB9BF2}"/>
    <cellStyle name="SAPBEXHLevel2X 13 2 2" xfId="6381" xr:uid="{E3FF0E70-E70D-401F-9E0C-F74DD7EF025C}"/>
    <cellStyle name="SAPBEXHLevel2X 13 2 2 2" xfId="16688" xr:uid="{6DBAF1D8-7593-4915-9D58-E4EF37E8C69C}"/>
    <cellStyle name="SAPBEXHLevel2X 13 2 2 3" xfId="20912" xr:uid="{825BC5E2-CB99-4BF3-A3B1-D30173A56239}"/>
    <cellStyle name="SAPBEXHLevel2X 13 2 2 4" xfId="30262" xr:uid="{F4E1C4E3-2A76-4CFB-982E-273D4E300DB7}"/>
    <cellStyle name="SAPBEXHLevel2X 13 2 2 5" xfId="33834" xr:uid="{B418FF00-9C1F-4BF3-86F1-56F1B45BF799}"/>
    <cellStyle name="SAPBEXHLevel2X 13 2 2 6" xfId="36868" xr:uid="{95AA25CE-D32E-4785-9624-507985C156BE}"/>
    <cellStyle name="SAPBEXHLevel2X 13 2 3" xfId="7326" xr:uid="{7A5D3BBA-A2A0-4994-AA6C-6A921F8245C5}"/>
    <cellStyle name="SAPBEXHLevel2X 13 2 3 2" xfId="17612" xr:uid="{FD97A59A-0E28-4EDD-B4B1-94FF6A4905CA}"/>
    <cellStyle name="SAPBEXHLevel2X 13 2 3 3" xfId="21609" xr:uid="{CE4C3041-BB5E-4B12-BB49-47CEC7957BB4}"/>
    <cellStyle name="SAPBEXHLevel2X 13 2 3 4" xfId="30974" xr:uid="{31038E13-82A8-4AD8-B72A-91C05DF6750B}"/>
    <cellStyle name="SAPBEXHLevel2X 13 2 3 5" xfId="34463" xr:uid="{36BA59B1-ABA8-4938-B2FD-0C71E63AB78D}"/>
    <cellStyle name="SAPBEXHLevel2X 13 2 3 6" xfId="37446" xr:uid="{924762EA-3823-4CD2-A5C1-965867C3DBF8}"/>
    <cellStyle name="SAPBEXHLevel2X 13 2 4" xfId="8534" xr:uid="{0DE9DC80-3007-46B6-8FE8-636E36BC6F6E}"/>
    <cellStyle name="SAPBEXHLevel2X 13 2 4 2" xfId="18783" xr:uid="{12CF3B93-B114-42E1-A885-9613465836D1}"/>
    <cellStyle name="SAPBEXHLevel2X 13 2 4 3" xfId="22677" xr:uid="{F0B3AFFA-3347-4D61-BA14-E9547E96725E}"/>
    <cellStyle name="SAPBEXHLevel2X 13 2 4 4" xfId="32067" xr:uid="{F9F29E11-7E6C-4712-964B-4E9C42A34765}"/>
    <cellStyle name="SAPBEXHLevel2X 13 2 4 5" xfId="35507" xr:uid="{EF7DA3A1-65AB-4BEC-9E1D-C2C0E3F7EC8F}"/>
    <cellStyle name="SAPBEXHLevel2X 13 2 4 6" xfId="38458" xr:uid="{C5606DBA-5F04-4091-ADBE-011EA5CCB9BF}"/>
    <cellStyle name="SAPBEXHLevel2X 13 2 5" xfId="13773" xr:uid="{553364F7-E5F0-4BE0-B25C-1C0AA4805C09}"/>
    <cellStyle name="SAPBEXHLevel2X 13 2 6" xfId="14167" xr:uid="{39DC6E36-5E3A-412F-87B4-AAEA11A9E380}"/>
    <cellStyle name="SAPBEXHLevel2X 13 2 7" xfId="21734" xr:uid="{6C79FBD8-EB23-4267-B1A6-49DE3AF038E2}"/>
    <cellStyle name="SAPBEXHLevel2X 13 2 8" xfId="23901" xr:uid="{07771EA6-BE53-4DCB-85C0-35788B50C5D4}"/>
    <cellStyle name="SAPBEXHLevel2X 13 2 9" xfId="27914" xr:uid="{FF858FCB-BCA8-4485-B7E4-2209E68FEA50}"/>
    <cellStyle name="SAPBEXHLevel2X 13 20" xfId="31371" xr:uid="{0E0CA603-EDBC-42C0-9F2C-E6DCC4DFE04F}"/>
    <cellStyle name="SAPBEXHLevel2X 13 21" xfId="39526" xr:uid="{16E0D4B6-52E0-4F27-8800-88AF0D7937F4}"/>
    <cellStyle name="SAPBEXHLevel2X 13 22" xfId="39153" xr:uid="{B2F99585-28BF-4121-B43D-C371CC4AA10F}"/>
    <cellStyle name="SAPBEXHLevel2X 13 23" xfId="41415" xr:uid="{C1286ED9-899F-4418-960F-5C93013370C6}"/>
    <cellStyle name="SAPBEXHLevel2X 13 3" xfId="2553" xr:uid="{885F4F1D-5F57-43AF-AA1A-9AB63FCE113B}"/>
    <cellStyle name="SAPBEXHLevel2X 13 3 10" xfId="38879" xr:uid="{E21859B1-08C5-40B7-97DE-25CF41E4F8A5}"/>
    <cellStyle name="SAPBEXHLevel2X 13 3 11" xfId="41771" xr:uid="{19231A9C-FE20-4EB9-88D5-6278FBE9FB59}"/>
    <cellStyle name="SAPBEXHLevel2X 13 3 2" xfId="5983" xr:uid="{B84B1B11-1F70-494D-96E6-25F16D1FABB7}"/>
    <cellStyle name="SAPBEXHLevel2X 13 3 2 2" xfId="16294" xr:uid="{0148C6C8-B074-412D-80EA-DC3243644E67}"/>
    <cellStyle name="SAPBEXHLevel2X 13 3 2 3" xfId="20570" xr:uid="{A2597EBE-CA6C-4444-9276-8CCE60105324}"/>
    <cellStyle name="SAPBEXHLevel2X 13 3 2 4" xfId="29912" xr:uid="{B9851E4F-EDA1-4ABC-8128-15E7EB974BFD}"/>
    <cellStyle name="SAPBEXHLevel2X 13 3 2 5" xfId="33505" xr:uid="{7171CE82-5376-4DD4-88C1-1C5F17B92D39}"/>
    <cellStyle name="SAPBEXHLevel2X 13 3 2 6" xfId="36554" xr:uid="{E9C8CD9D-ED3D-404A-BD19-E8D9C9515B2B}"/>
    <cellStyle name="SAPBEXHLevel2X 13 3 3" xfId="4156" xr:uid="{85C925F7-7856-490D-8471-EEBCB90E5C2F}"/>
    <cellStyle name="SAPBEXHLevel2X 13 3 3 2" xfId="14562" xr:uid="{3BC9907F-7CB8-4417-A810-4D0B07B1254D}"/>
    <cellStyle name="SAPBEXHLevel2X 13 3 3 3" xfId="19182" xr:uid="{10619A42-5D27-4197-8DFC-AF84B47839D7}"/>
    <cellStyle name="SAPBEXHLevel2X 13 3 3 4" xfId="28570" xr:uid="{8B1B2E96-BE3D-4405-A126-69F06C5A55AD}"/>
    <cellStyle name="SAPBEXHLevel2X 13 3 3 5" xfId="27117" xr:uid="{2131565D-5797-46CB-A6B2-9C4E1C3C2B8C}"/>
    <cellStyle name="SAPBEXHLevel2X 13 3 3 6" xfId="28192" xr:uid="{FE1CE747-5E7F-4E81-9D5E-869CCA469B6E}"/>
    <cellStyle name="SAPBEXHLevel2X 13 3 4" xfId="8166" xr:uid="{B85E8E14-E8C4-4C17-9C9F-D9F308E2F54A}"/>
    <cellStyle name="SAPBEXHLevel2X 13 3 4 2" xfId="18420" xr:uid="{B3BC418E-2197-46CE-B55E-7D74D045B810}"/>
    <cellStyle name="SAPBEXHLevel2X 13 3 4 3" xfId="22346" xr:uid="{1D14D47C-2FF1-457B-B4DA-1A5FC7B41B56}"/>
    <cellStyle name="SAPBEXHLevel2X 13 3 4 4" xfId="31733" xr:uid="{C4D04B0A-69C4-4045-AB17-AF0E127A0BDC}"/>
    <cellStyle name="SAPBEXHLevel2X 13 3 4 5" xfId="35188" xr:uid="{A8BA3061-ADFC-4AA6-9527-7CCA5D9E55BC}"/>
    <cellStyle name="SAPBEXHLevel2X 13 3 4 6" xfId="38152" xr:uid="{602ADC19-358E-4019-9B03-DF0C76EF0C30}"/>
    <cellStyle name="SAPBEXHLevel2X 13 3 5" xfId="12241" xr:uid="{3E7D042C-4418-4645-96B2-04528F3EDEE6}"/>
    <cellStyle name="SAPBEXHLevel2X 13 3 6" xfId="20260" xr:uid="{1BBB998C-185F-4D79-815D-94E4937B77D8}"/>
    <cellStyle name="SAPBEXHLevel2X 13 3 7" xfId="23588" xr:uid="{4E4BF5E8-9740-4063-942F-8E3EB7CCA58B}"/>
    <cellStyle name="SAPBEXHLevel2X 13 3 8" xfId="27533" xr:uid="{A164B5A5-C2C3-40B9-9735-E194D9D3D12C}"/>
    <cellStyle name="SAPBEXHLevel2X 13 3 9" xfId="39924" xr:uid="{6FB40D54-9DCB-42EF-A94B-8DE3EE338458}"/>
    <cellStyle name="SAPBEXHLevel2X 13 4" xfId="5311" xr:uid="{0A6569C6-BF32-4CAD-8E22-54D74937EB3F}"/>
    <cellStyle name="SAPBEXHLevel2X 13 4 2" xfId="15661" xr:uid="{95219835-C97B-477D-952E-F836C620A1FB}"/>
    <cellStyle name="SAPBEXHLevel2X 13 4 3" xfId="20067" xr:uid="{51234DA0-4A85-45E1-B9A9-603657DE621B}"/>
    <cellStyle name="SAPBEXHLevel2X 13 4 4" xfId="29397" xr:uid="{BFFD07CA-6CB4-499B-BC53-C3E7216A29D4}"/>
    <cellStyle name="SAPBEXHLevel2X 13 4 5" xfId="33040" xr:uid="{DD49122D-4941-4C17-97A4-A5C3AE49966F}"/>
    <cellStyle name="SAPBEXHLevel2X 13 4 6" xfId="36128" xr:uid="{9B5A17B9-816B-439C-98C2-0BABAB3844FA}"/>
    <cellStyle name="SAPBEXHLevel2X 13 5" xfId="4705" xr:uid="{59DC32B5-5038-476D-8D5A-B0742C416B1E}"/>
    <cellStyle name="SAPBEXHLevel2X 13 5 2" xfId="15103" xr:uid="{A9E150EC-92E3-49EF-8925-149E7DD73F75}"/>
    <cellStyle name="SAPBEXHLevel2X 13 5 3" xfId="19593" xr:uid="{CF2F995E-A4AF-4CA0-B298-4E00A7158CBD}"/>
    <cellStyle name="SAPBEXHLevel2X 13 5 4" xfId="28963" xr:uid="{DE9EA003-D9F5-482A-BB1D-B2F441BA4072}"/>
    <cellStyle name="SAPBEXHLevel2X 13 5 5" xfId="32609" xr:uid="{1B924B73-EDBD-4E96-9BFB-C4EEE9862819}"/>
    <cellStyle name="SAPBEXHLevel2X 13 5 6" xfId="24970" xr:uid="{73645E78-09F8-4FCD-B098-018459950744}"/>
    <cellStyle name="SAPBEXHLevel2X 13 6" xfId="7643" xr:uid="{10A0733E-9016-4813-BA44-EC92B2B506E4}"/>
    <cellStyle name="SAPBEXHLevel2X 13 6 2" xfId="17915" xr:uid="{9E470F1A-E6D8-45D7-8D5F-3DCACAB26DAD}"/>
    <cellStyle name="SAPBEXHLevel2X 13 6 3" xfId="21840" xr:uid="{92969B17-FFFD-4116-8DD6-944182A08599}"/>
    <cellStyle name="SAPBEXHLevel2X 13 6 4" xfId="31223" xr:uid="{18F92292-D257-40C7-AEBE-63BCCF1014AC}"/>
    <cellStyle name="SAPBEXHLevel2X 13 6 5" xfId="34683" xr:uid="{A52D718C-DD03-4630-9C98-5926D8941879}"/>
    <cellStyle name="SAPBEXHLevel2X 13 6 6" xfId="37654" xr:uid="{732C69D3-ED20-4C3E-A894-F93DA84D0ED2}"/>
    <cellStyle name="SAPBEXHLevel2X 13 7" xfId="11193" xr:uid="{5AF17E4F-FE28-4264-B735-0D5EC17B2A85}"/>
    <cellStyle name="SAPBEXHLevel2X 13 8" xfId="11617" xr:uid="{DF69EE86-A34C-40A4-A66C-9CEE4C323F2D}"/>
    <cellStyle name="SAPBEXHLevel2X 13 9" xfId="12078" xr:uid="{0667F376-027E-40E3-B3E1-D735FFA1A36E}"/>
    <cellStyle name="SAPBEXHLevel2X 14" xfId="1582" xr:uid="{B1783630-14D3-4479-B793-3F28140A6986}"/>
    <cellStyle name="SAPBEXHLevel2X 14 10" xfId="13339" xr:uid="{FAD052EC-08F8-4F92-9F36-E3CB0988BAB1}"/>
    <cellStyle name="SAPBEXHLevel2X 14 11" xfId="13982" xr:uid="{6094AC1C-7737-43F1-A42A-6BD68A53D4AD}"/>
    <cellStyle name="SAPBEXHLevel2X 14 12" xfId="23233" xr:uid="{318F8B0D-7BBE-4AB2-8D76-CDC40E89F54D}"/>
    <cellStyle name="SAPBEXHLevel2X 14 13" xfId="26040" xr:uid="{AE33F53D-AF87-444D-8F06-94F738069C2C}"/>
    <cellStyle name="SAPBEXHLevel2X 14 14" xfId="25726" xr:uid="{BB652FA3-14A8-4F36-B2F6-EC35C3AEE9FE}"/>
    <cellStyle name="SAPBEXHLevel2X 14 15" xfId="24592" xr:uid="{D9B82AC8-61E9-47AC-B65D-1F3F4C40A213}"/>
    <cellStyle name="SAPBEXHLevel2X 14 16" xfId="26092" xr:uid="{D6E0775D-23AB-425E-9182-A1C825CD1222}"/>
    <cellStyle name="SAPBEXHLevel2X 14 17" xfId="25348" xr:uid="{F1B8767B-265C-4385-96E3-751E3E7517AC}"/>
    <cellStyle name="SAPBEXHLevel2X 14 18" xfId="25558" xr:uid="{C6DEDFE7-5193-42D3-8919-E154178DCC72}"/>
    <cellStyle name="SAPBEXHLevel2X 14 19" xfId="26239" xr:uid="{FF2D59C2-DC4F-4AC1-9C4F-C927A1649E80}"/>
    <cellStyle name="SAPBEXHLevel2X 14 2" xfId="3046" xr:uid="{31164DC0-0DF2-4F02-B1E3-FB90EAA90552}"/>
    <cellStyle name="SAPBEXHLevel2X 14 2 10" xfId="26703" xr:uid="{89038017-D2A9-42E3-B55E-6CAC8775B3CA}"/>
    <cellStyle name="SAPBEXHLevel2X 14 2 11" xfId="30376" xr:uid="{39010790-7CAE-47EA-B56C-D72ACC8500C3}"/>
    <cellStyle name="SAPBEXHLevel2X 14 2 12" xfId="40273" xr:uid="{86E8AF36-B391-423D-9C82-222C6A0909A7}"/>
    <cellStyle name="SAPBEXHLevel2X 14 2 13" xfId="40868" xr:uid="{92241F0A-9551-4C25-B6C5-37B16BB3CA13}"/>
    <cellStyle name="SAPBEXHLevel2X 14 2 14" xfId="42085" xr:uid="{4C5C2761-E8A5-4572-B827-FE1470089F68}"/>
    <cellStyle name="SAPBEXHLevel2X 14 2 2" xfId="6382" xr:uid="{CBBB154B-D54E-456E-B834-687F95378435}"/>
    <cellStyle name="SAPBEXHLevel2X 14 2 2 2" xfId="16689" xr:uid="{F715E2DA-9A12-47E2-93AA-9280E2A06139}"/>
    <cellStyle name="SAPBEXHLevel2X 14 2 2 3" xfId="20913" xr:uid="{738E7862-779C-4EDD-A4E2-E723ACDAC79D}"/>
    <cellStyle name="SAPBEXHLevel2X 14 2 2 4" xfId="30263" xr:uid="{DF6E34E4-1845-4FE0-9DAA-D4E140231446}"/>
    <cellStyle name="SAPBEXHLevel2X 14 2 2 5" xfId="33835" xr:uid="{EF4A825C-3BB2-4C98-A0AB-5D5405F4BC15}"/>
    <cellStyle name="SAPBEXHLevel2X 14 2 2 6" xfId="36869" xr:uid="{6DEA61A1-E763-47E5-81D0-6B642137EC40}"/>
    <cellStyle name="SAPBEXHLevel2X 14 2 3" xfId="7327" xr:uid="{0697DFD0-EDA5-4F91-A2C1-3FB7916C1B58}"/>
    <cellStyle name="SAPBEXHLevel2X 14 2 3 2" xfId="17613" xr:uid="{FD7583FF-089C-4112-92F5-E16B7ECECBFC}"/>
    <cellStyle name="SAPBEXHLevel2X 14 2 3 3" xfId="21610" xr:uid="{A3054F0F-82AE-4143-A1F4-7DC1C95083DE}"/>
    <cellStyle name="SAPBEXHLevel2X 14 2 3 4" xfId="30975" xr:uid="{CF9E617E-C3A7-407E-B4E7-B42B1376EE6F}"/>
    <cellStyle name="SAPBEXHLevel2X 14 2 3 5" xfId="34464" xr:uid="{D34965CF-CC46-4ECB-9653-32967D0C94C7}"/>
    <cellStyle name="SAPBEXHLevel2X 14 2 3 6" xfId="37447" xr:uid="{CD913AD8-822B-4238-80B4-7854936EC71F}"/>
    <cellStyle name="SAPBEXHLevel2X 14 2 4" xfId="8535" xr:uid="{29C6D967-4F89-4E4A-86B7-3796224EC29A}"/>
    <cellStyle name="SAPBEXHLevel2X 14 2 4 2" xfId="18784" xr:uid="{D5BFA281-CED4-4795-B5CA-2E0C16B797FF}"/>
    <cellStyle name="SAPBEXHLevel2X 14 2 4 3" xfId="22678" xr:uid="{9D9A82A0-09D4-4071-95B5-7DCB00DB4089}"/>
    <cellStyle name="SAPBEXHLevel2X 14 2 4 4" xfId="32068" xr:uid="{91827A3C-C933-4C2C-A5D4-996156E3408D}"/>
    <cellStyle name="SAPBEXHLevel2X 14 2 4 5" xfId="35508" xr:uid="{6CB02699-FAA5-4E70-A7D4-7811091707DE}"/>
    <cellStyle name="SAPBEXHLevel2X 14 2 4 6" xfId="38459" xr:uid="{F9D40D83-5E6A-4659-B21D-787044D9D353}"/>
    <cellStyle name="SAPBEXHLevel2X 14 2 5" xfId="13774" xr:uid="{C887F33F-4C36-455F-B3E4-E425E60B88CF}"/>
    <cellStyle name="SAPBEXHLevel2X 14 2 6" xfId="14168" xr:uid="{DBB393F5-0F19-4BAB-880D-4A36F015571A}"/>
    <cellStyle name="SAPBEXHLevel2X 14 2 7" xfId="21034" xr:uid="{FF852D0C-1CDA-43CB-9D87-387F17646005}"/>
    <cellStyle name="SAPBEXHLevel2X 14 2 8" xfId="23902" xr:uid="{3272C486-872F-4927-B97B-299A57FE028B}"/>
    <cellStyle name="SAPBEXHLevel2X 14 2 9" xfId="27915" xr:uid="{AB3B070B-48DB-4EF7-B874-E3BBAD7C9B79}"/>
    <cellStyle name="SAPBEXHLevel2X 14 20" xfId="25989" xr:uid="{F698EBC8-ED10-4514-9F2C-F314780E6B6D}"/>
    <cellStyle name="SAPBEXHLevel2X 14 21" xfId="39527" xr:uid="{A3B59C2B-6EF3-4176-A0D0-441B1CA212FC}"/>
    <cellStyle name="SAPBEXHLevel2X 14 22" xfId="39699" xr:uid="{C1F65C03-F7B9-4F77-8A90-4CCAA8405BD6}"/>
    <cellStyle name="SAPBEXHLevel2X 14 23" xfId="41416" xr:uid="{63E4DEA3-CF65-445C-BDE6-39862777A6A8}"/>
    <cellStyle name="SAPBEXHLevel2X 14 3" xfId="2554" xr:uid="{600ECB7A-218B-4F4E-8A2C-A89E21590152}"/>
    <cellStyle name="SAPBEXHLevel2X 14 3 10" xfId="39672" xr:uid="{31DDA235-DA73-44C7-89B6-3FABC4609599}"/>
    <cellStyle name="SAPBEXHLevel2X 14 3 11" xfId="41772" xr:uid="{EBADEAB0-202D-427A-A114-6762D77A31DE}"/>
    <cellStyle name="SAPBEXHLevel2X 14 3 2" xfId="5984" xr:uid="{0604DD93-9535-41D6-8E43-8C38E36616BB}"/>
    <cellStyle name="SAPBEXHLevel2X 14 3 2 2" xfId="16295" xr:uid="{2E74E10B-66EA-4B0F-BF1B-2D93FC9CD2F2}"/>
    <cellStyle name="SAPBEXHLevel2X 14 3 2 3" xfId="20571" xr:uid="{60DBEE34-418B-43BC-8171-E7D0E924143A}"/>
    <cellStyle name="SAPBEXHLevel2X 14 3 2 4" xfId="29913" xr:uid="{9571E614-4E15-4E94-A598-507C1654100D}"/>
    <cellStyle name="SAPBEXHLevel2X 14 3 2 5" xfId="33506" xr:uid="{46561995-6EA9-4E35-AE2F-63CD312C1477}"/>
    <cellStyle name="SAPBEXHLevel2X 14 3 2 6" xfId="36555" xr:uid="{AF0D4B97-8B77-4E29-81F4-1DB333C92F6E}"/>
    <cellStyle name="SAPBEXHLevel2X 14 3 3" xfId="4155" xr:uid="{9E4306A1-DDCD-4102-BE91-271B4F164BA1}"/>
    <cellStyle name="SAPBEXHLevel2X 14 3 3 2" xfId="14561" xr:uid="{B32FDE58-C09C-4C3E-9193-EAC079B8665F}"/>
    <cellStyle name="SAPBEXHLevel2X 14 3 3 3" xfId="19181" xr:uid="{1443F9CE-364A-4285-BE02-51745543102C}"/>
    <cellStyle name="SAPBEXHLevel2X 14 3 3 4" xfId="28569" xr:uid="{4F82DDC0-7168-4A7D-BEC3-8007E96FCE61}"/>
    <cellStyle name="SAPBEXHLevel2X 14 3 3 5" xfId="27116" xr:uid="{6F0E37F6-2198-4FBE-8C65-1DB26706F7D3}"/>
    <cellStyle name="SAPBEXHLevel2X 14 3 3 6" xfId="28191" xr:uid="{01C28B8A-71C5-4051-A6CF-D457B3C54C46}"/>
    <cellStyle name="SAPBEXHLevel2X 14 3 4" xfId="8167" xr:uid="{5962D382-DB39-4864-8ACE-164B36E46E88}"/>
    <cellStyle name="SAPBEXHLevel2X 14 3 4 2" xfId="18421" xr:uid="{B01EE0CF-2A27-4A75-A6D7-FA6F50FEE14A}"/>
    <cellStyle name="SAPBEXHLevel2X 14 3 4 3" xfId="22347" xr:uid="{99C1CECF-760E-4ADA-AF81-3A3F600E55BD}"/>
    <cellStyle name="SAPBEXHLevel2X 14 3 4 4" xfId="31734" xr:uid="{3B21D1C1-0D3E-474E-9AE1-245900C57024}"/>
    <cellStyle name="SAPBEXHLevel2X 14 3 4 5" xfId="35189" xr:uid="{6BEFF8A7-8436-4F74-B983-76A59CF50CC4}"/>
    <cellStyle name="SAPBEXHLevel2X 14 3 4 6" xfId="38153" xr:uid="{F80CC810-3F93-43A9-9B4E-D15839683117}"/>
    <cellStyle name="SAPBEXHLevel2X 14 3 5" xfId="12242" xr:uid="{BADAA198-3AD3-4AA2-8FD4-B6AE5D9D982B}"/>
    <cellStyle name="SAPBEXHLevel2X 14 3 6" xfId="19397" xr:uid="{83E786C5-E9BC-430C-8869-10B8FF4C1CF1}"/>
    <cellStyle name="SAPBEXHLevel2X 14 3 7" xfId="23589" xr:uid="{CF6FA7E8-B0BB-46B6-A29C-468BE4F1041D}"/>
    <cellStyle name="SAPBEXHLevel2X 14 3 8" xfId="27534" xr:uid="{75D31E0C-8637-4188-A33B-E91F71C82591}"/>
    <cellStyle name="SAPBEXHLevel2X 14 3 9" xfId="39925" xr:uid="{BA0F3DD1-3A29-49C2-99F2-B2BDCDF516E2}"/>
    <cellStyle name="SAPBEXHLevel2X 14 4" xfId="5312" xr:uid="{9985DE35-E8C7-4F5F-98A3-F34E7B3A8C97}"/>
    <cellStyle name="SAPBEXHLevel2X 14 4 2" xfId="15662" xr:uid="{06FF3F2E-9F95-4E4C-A91F-FCAD3318B6C0}"/>
    <cellStyle name="SAPBEXHLevel2X 14 4 3" xfId="20068" xr:uid="{92EE2ED1-FB2F-40C3-B3E3-DD8858A7B64E}"/>
    <cellStyle name="SAPBEXHLevel2X 14 4 4" xfId="29398" xr:uid="{326A725C-DFBD-4326-95C3-2F3E0853F3D2}"/>
    <cellStyle name="SAPBEXHLevel2X 14 4 5" xfId="33041" xr:uid="{7E5BD5EA-B6D0-4CC2-860F-EB58B28F1411}"/>
    <cellStyle name="SAPBEXHLevel2X 14 4 6" xfId="36129" xr:uid="{57EB7B23-E461-4DA8-A94D-409C3ECEADF9}"/>
    <cellStyle name="SAPBEXHLevel2X 14 5" xfId="4703" xr:uid="{95BAE328-C8C7-4ED5-BCDD-31C2E2F22640}"/>
    <cellStyle name="SAPBEXHLevel2X 14 5 2" xfId="15101" xr:uid="{783B5B91-564C-47ED-B60C-C3B3320E02C8}"/>
    <cellStyle name="SAPBEXHLevel2X 14 5 3" xfId="19592" xr:uid="{F989226E-B62C-43E1-9C10-250A4FA07D9D}"/>
    <cellStyle name="SAPBEXHLevel2X 14 5 4" xfId="28961" xr:uid="{2837B38F-2BE2-497F-8FA5-AABB5518977E}"/>
    <cellStyle name="SAPBEXHLevel2X 14 5 5" xfId="32608" xr:uid="{BFE35234-AAE5-45FF-8DA1-FA49EFBE8750}"/>
    <cellStyle name="SAPBEXHLevel2X 14 5 6" xfId="24971" xr:uid="{F26126BE-6982-45F3-865A-7FA1C1961D8C}"/>
    <cellStyle name="SAPBEXHLevel2X 14 6" xfId="7642" xr:uid="{CC6B5A51-8FFF-4CE6-8FB5-3B68E31146F2}"/>
    <cellStyle name="SAPBEXHLevel2X 14 6 2" xfId="17914" xr:uid="{80EC6075-DD02-4C52-B1D5-549FB06A6F3E}"/>
    <cellStyle name="SAPBEXHLevel2X 14 6 3" xfId="21839" xr:uid="{9159F8EC-2228-47B3-874D-DB1234C48094}"/>
    <cellStyle name="SAPBEXHLevel2X 14 6 4" xfId="31222" xr:uid="{212DBBF7-63DC-4218-9683-C957CFF7ED73}"/>
    <cellStyle name="SAPBEXHLevel2X 14 6 5" xfId="34682" xr:uid="{9843197B-06AB-413F-B4FB-605FE56C4255}"/>
    <cellStyle name="SAPBEXHLevel2X 14 6 6" xfId="37653" xr:uid="{083EC6D6-A099-43E4-9820-5106F183950B}"/>
    <cellStyle name="SAPBEXHLevel2X 14 7" xfId="11194" xr:uid="{85C4DBDA-E063-47E6-A788-0180841139EA}"/>
    <cellStyle name="SAPBEXHLevel2X 14 8" xfId="11618" xr:uid="{72F0E9B3-7E3D-430C-8AB4-1D48A1374315}"/>
    <cellStyle name="SAPBEXHLevel2X 14 9" xfId="12079" xr:uid="{E698CD9B-61E9-4975-9E3C-FADF7E74354F}"/>
    <cellStyle name="SAPBEXHLevel2X 15" xfId="1583" xr:uid="{85BD4FDD-7F57-41BC-8E7F-7770B5327A89}"/>
    <cellStyle name="SAPBEXHLevel2X 15 10" xfId="12796" xr:uid="{C96C6668-6A4D-4768-BA30-EE6F6D8CF2B6}"/>
    <cellStyle name="SAPBEXHLevel2X 15 11" xfId="13302" xr:uid="{DF7B4E77-5AC4-4E97-A966-15495B5447F6}"/>
    <cellStyle name="SAPBEXHLevel2X 15 12" xfId="23234" xr:uid="{A35EFDB5-634F-4C2F-B725-3B020939D134}"/>
    <cellStyle name="SAPBEXHLevel2X 15 13" xfId="24756" xr:uid="{D9426784-2236-41A2-80B5-12C0A763A763}"/>
    <cellStyle name="SAPBEXHLevel2X 15 14" xfId="25727" xr:uid="{EF51CA2C-ABC0-470B-A8D4-C3F558F114BF}"/>
    <cellStyle name="SAPBEXHLevel2X 15 15" xfId="24591" xr:uid="{76264B6D-3887-4803-9FB3-ADB4A3BEB129}"/>
    <cellStyle name="SAPBEXHLevel2X 15 16" xfId="25059" xr:uid="{07549BEF-C712-4C84-8A46-E377D8FF36A4}"/>
    <cellStyle name="SAPBEXHLevel2X 15 17" xfId="25347" xr:uid="{BFB08A8A-98D6-4D3B-8070-328E6B9BF1E8}"/>
    <cellStyle name="SAPBEXHLevel2X 15 18" xfId="25557" xr:uid="{CF2B57A2-A9E5-4BD1-8BC8-EE9BDD5280C9}"/>
    <cellStyle name="SAPBEXHLevel2X 15 19" xfId="26395" xr:uid="{43A56530-3F7B-4C89-BE51-4780E78AB27E}"/>
    <cellStyle name="SAPBEXHLevel2X 15 2" xfId="3047" xr:uid="{A69BBA42-BB82-4B0C-839D-AA0D69E001BA}"/>
    <cellStyle name="SAPBEXHLevel2X 15 2 10" xfId="30577" xr:uid="{A8F75002-49F9-4D77-A528-44CB8BDC7EF6}"/>
    <cellStyle name="SAPBEXHLevel2X 15 2 11" xfId="35323" xr:uid="{DD7E91AE-4E24-4AD8-A1AA-617C17AF7B1C}"/>
    <cellStyle name="SAPBEXHLevel2X 15 2 12" xfId="40274" xr:uid="{81176BE3-E048-4BD3-B975-F4E41A620B32}"/>
    <cellStyle name="SAPBEXHLevel2X 15 2 13" xfId="40869" xr:uid="{A432A5B4-F252-418D-B7ED-513AD2801D1A}"/>
    <cellStyle name="SAPBEXHLevel2X 15 2 14" xfId="42086" xr:uid="{9B5F21F7-4413-49D5-AF64-D8E6FCD79446}"/>
    <cellStyle name="SAPBEXHLevel2X 15 2 2" xfId="6383" xr:uid="{D4E545CC-AEC8-4A25-B6D8-44F3D7D3F571}"/>
    <cellStyle name="SAPBEXHLevel2X 15 2 2 2" xfId="16690" xr:uid="{81EAE8E9-1E4A-43CA-AAF5-F31CA5182267}"/>
    <cellStyle name="SAPBEXHLevel2X 15 2 2 3" xfId="20914" xr:uid="{79D01F47-859A-4A8C-9C99-045A8EE0A07B}"/>
    <cellStyle name="SAPBEXHLevel2X 15 2 2 4" xfId="30264" xr:uid="{29B1CFA2-24FB-44C9-A6CE-5B75B266AC6C}"/>
    <cellStyle name="SAPBEXHLevel2X 15 2 2 5" xfId="33836" xr:uid="{E4A2F85C-F847-4E23-9DD8-D23DD155DA02}"/>
    <cellStyle name="SAPBEXHLevel2X 15 2 2 6" xfId="36870" xr:uid="{FE6880F3-99ED-49E2-8EF6-E9E1D9A543D8}"/>
    <cellStyle name="SAPBEXHLevel2X 15 2 3" xfId="7328" xr:uid="{9D7E6953-037F-4D9C-8AC5-2D021D8BD25C}"/>
    <cellStyle name="SAPBEXHLevel2X 15 2 3 2" xfId="17614" xr:uid="{E537849C-11F4-47B9-A3AC-0372D14AA33B}"/>
    <cellStyle name="SAPBEXHLevel2X 15 2 3 3" xfId="21611" xr:uid="{7EAFD333-DE65-4762-A52A-37A8455AA011}"/>
    <cellStyle name="SAPBEXHLevel2X 15 2 3 4" xfId="30976" xr:uid="{06CF0E3A-C911-4CEC-98F1-2820D22785E2}"/>
    <cellStyle name="SAPBEXHLevel2X 15 2 3 5" xfId="34465" xr:uid="{AD82AA46-162C-4BC6-A695-CAC1F22CFE71}"/>
    <cellStyle name="SAPBEXHLevel2X 15 2 3 6" xfId="37448" xr:uid="{9406CE85-7023-4D59-80F9-F30189038244}"/>
    <cellStyle name="SAPBEXHLevel2X 15 2 4" xfId="8536" xr:uid="{D43877AF-4C63-4CCD-A69B-0194C07D1FE0}"/>
    <cellStyle name="SAPBEXHLevel2X 15 2 4 2" xfId="18785" xr:uid="{F43E22D0-B089-4FD4-AB14-9AC4000B87D4}"/>
    <cellStyle name="SAPBEXHLevel2X 15 2 4 3" xfId="22679" xr:uid="{7BE071F0-2D3D-4168-9C28-2EB73F8FAA75}"/>
    <cellStyle name="SAPBEXHLevel2X 15 2 4 4" xfId="32069" xr:uid="{BEB9C4AB-85AE-4320-A06F-91622DD232E6}"/>
    <cellStyle name="SAPBEXHLevel2X 15 2 4 5" xfId="35509" xr:uid="{E3E81D9B-EFF7-4733-8C8C-908EEF64A01C}"/>
    <cellStyle name="SAPBEXHLevel2X 15 2 4 6" xfId="38460" xr:uid="{5A17112E-F8B6-4C74-8393-3C4A1154A932}"/>
    <cellStyle name="SAPBEXHLevel2X 15 2 5" xfId="13775" xr:uid="{EE9E21B6-EF8C-409F-879D-34538E187F47}"/>
    <cellStyle name="SAPBEXHLevel2X 15 2 6" xfId="14169" xr:uid="{ED655E33-F7A3-4857-A515-03D5A3C2C4BD}"/>
    <cellStyle name="SAPBEXHLevel2X 15 2 7" xfId="12299" xr:uid="{C474D11C-B2DC-45FC-B6FB-9AFE136B15E7}"/>
    <cellStyle name="SAPBEXHLevel2X 15 2 8" xfId="23903" xr:uid="{100E32FE-64DF-42CC-9D59-4029878207FB}"/>
    <cellStyle name="SAPBEXHLevel2X 15 2 9" xfId="27916" xr:uid="{674D9365-3C52-4AFC-8A67-D22FD5797CE8}"/>
    <cellStyle name="SAPBEXHLevel2X 15 20" xfId="25987" xr:uid="{82469AA6-F188-49A5-9F31-87D178D7528D}"/>
    <cellStyle name="SAPBEXHLevel2X 15 21" xfId="39528" xr:uid="{44CD6A49-187C-4060-B88A-68867E3D9BAA}"/>
    <cellStyle name="SAPBEXHLevel2X 15 22" xfId="39152" xr:uid="{8D6F7F40-5851-4B0B-90D7-BC1F9389DBEB}"/>
    <cellStyle name="SAPBEXHLevel2X 15 23" xfId="41417" xr:uid="{025B0A84-C933-4D6A-8F12-85AC3EBE701F}"/>
    <cellStyle name="SAPBEXHLevel2X 15 3" xfId="2555" xr:uid="{FD3FEB6E-AD64-42D7-BE15-BFEB28C14D0F}"/>
    <cellStyle name="SAPBEXHLevel2X 15 3 10" xfId="40362" xr:uid="{CFD418C2-5A25-4AE7-8715-520D83C0428D}"/>
    <cellStyle name="SAPBEXHLevel2X 15 3 11" xfId="41773" xr:uid="{06717732-EA49-4BA4-BB5A-7115221CDF03}"/>
    <cellStyle name="SAPBEXHLevel2X 15 3 2" xfId="5985" xr:uid="{C7B4E846-6E1E-439D-A413-63F6D4524EF0}"/>
    <cellStyle name="SAPBEXHLevel2X 15 3 2 2" xfId="16296" xr:uid="{FB9D466D-6B36-4326-8392-955BB08D98E1}"/>
    <cellStyle name="SAPBEXHLevel2X 15 3 2 3" xfId="20572" xr:uid="{2D8A99D3-B0DA-4323-AF4A-E5BD8506DEA3}"/>
    <cellStyle name="SAPBEXHLevel2X 15 3 2 4" xfId="29914" xr:uid="{3B4C19E4-91CD-4D14-BF9B-08F57D00B991}"/>
    <cellStyle name="SAPBEXHLevel2X 15 3 2 5" xfId="33507" xr:uid="{83DC6965-CD4C-415C-8BD0-E09AF683FE8D}"/>
    <cellStyle name="SAPBEXHLevel2X 15 3 2 6" xfId="36556" xr:uid="{C9427893-1447-4E6B-AD5B-BD7D31A55689}"/>
    <cellStyle name="SAPBEXHLevel2X 15 3 3" xfId="4154" xr:uid="{A445D5CD-8A2C-4398-8420-FF02ABF7ECC9}"/>
    <cellStyle name="SAPBEXHLevel2X 15 3 3 2" xfId="14560" xr:uid="{01A732E7-69BA-4503-8C3D-38D326E05083}"/>
    <cellStyle name="SAPBEXHLevel2X 15 3 3 3" xfId="19180" xr:uid="{240355BA-81D3-4034-8203-3BB516B47EF5}"/>
    <cellStyle name="SAPBEXHLevel2X 15 3 3 4" xfId="28568" xr:uid="{F4A8F8B3-E83C-493F-8CAC-3B23808319AF}"/>
    <cellStyle name="SAPBEXHLevel2X 15 3 3 5" xfId="27115" xr:uid="{7B3D04A1-DAB9-475B-9E49-1D36E732FA02}"/>
    <cellStyle name="SAPBEXHLevel2X 15 3 3 6" xfId="28190" xr:uid="{1E5EC537-C8F0-4144-9962-3CF66BFFB12F}"/>
    <cellStyle name="SAPBEXHLevel2X 15 3 4" xfId="8168" xr:uid="{2BDE7707-EE8D-4E8E-BCF3-4A46EF19B000}"/>
    <cellStyle name="SAPBEXHLevel2X 15 3 4 2" xfId="18422" xr:uid="{4C1C93B3-3552-471C-82B6-2EF039F399AB}"/>
    <cellStyle name="SAPBEXHLevel2X 15 3 4 3" xfId="22348" xr:uid="{C1E5ED45-8B0B-4FE6-9267-45206206A1DE}"/>
    <cellStyle name="SAPBEXHLevel2X 15 3 4 4" xfId="31735" xr:uid="{F038E4A2-5BB9-4AB7-97C7-718C61DD6670}"/>
    <cellStyle name="SAPBEXHLevel2X 15 3 4 5" xfId="35190" xr:uid="{5312E24D-4D27-4690-A5A4-99E778166E66}"/>
    <cellStyle name="SAPBEXHLevel2X 15 3 4 6" xfId="38154" xr:uid="{15362E51-A1A1-4B34-8606-B76C65DAF1F8}"/>
    <cellStyle name="SAPBEXHLevel2X 15 3 5" xfId="12243" xr:uid="{33683EB1-F11F-4127-8747-3A771D597EC0}"/>
    <cellStyle name="SAPBEXHLevel2X 15 3 6" xfId="20349" xr:uid="{3368CAF6-57F6-4E32-B45E-01FB1F3DF2DC}"/>
    <cellStyle name="SAPBEXHLevel2X 15 3 7" xfId="23590" xr:uid="{ED325994-3BC2-4F34-9E42-BB55F7DBB5D8}"/>
    <cellStyle name="SAPBEXHLevel2X 15 3 8" xfId="27535" xr:uid="{5E34BB96-D2FC-4D17-B84C-8254E2DFC56E}"/>
    <cellStyle name="SAPBEXHLevel2X 15 3 9" xfId="39926" xr:uid="{2867C8D2-87CA-4346-A44C-CB3C5385CE37}"/>
    <cellStyle name="SAPBEXHLevel2X 15 4" xfId="5313" xr:uid="{77BA319A-9CEB-412F-8CDB-028EE018D00D}"/>
    <cellStyle name="SAPBEXHLevel2X 15 4 2" xfId="15663" xr:uid="{CA21129B-E604-453B-B942-2A9597BD42AB}"/>
    <cellStyle name="SAPBEXHLevel2X 15 4 3" xfId="20069" xr:uid="{E9BFED96-E7DE-4A8B-AD59-ABE232118F09}"/>
    <cellStyle name="SAPBEXHLevel2X 15 4 4" xfId="29399" xr:uid="{AC30CE63-5E3E-4084-AF79-7C19F72438ED}"/>
    <cellStyle name="SAPBEXHLevel2X 15 4 5" xfId="33042" xr:uid="{D22148C7-8373-4645-8A27-1DEE2CCDDEAF}"/>
    <cellStyle name="SAPBEXHLevel2X 15 4 6" xfId="36130" xr:uid="{A6DE4D14-2A02-4B88-870E-25A71CB12821}"/>
    <cellStyle name="SAPBEXHLevel2X 15 5" xfId="6147" xr:uid="{9591FB98-D093-420A-A6B4-7C2027F11BF4}"/>
    <cellStyle name="SAPBEXHLevel2X 15 5 2" xfId="16457" xr:uid="{2B06F087-E5C1-45F0-A6C6-344C5E65E9A8}"/>
    <cellStyle name="SAPBEXHLevel2X 15 5 3" xfId="20695" xr:uid="{C4AAD5FC-9B1B-46FB-A32A-CB494554EFA5}"/>
    <cellStyle name="SAPBEXHLevel2X 15 5 4" xfId="30048" xr:uid="{C6E3D761-CCFC-4C0F-8F70-4B7E3546FD6B}"/>
    <cellStyle name="SAPBEXHLevel2X 15 5 5" xfId="33632" xr:uid="{05AFF96C-3F18-402D-9597-730DBE568E70}"/>
    <cellStyle name="SAPBEXHLevel2X 15 5 6" xfId="36675" xr:uid="{713908FC-79EE-4108-A54D-42605CC75A95}"/>
    <cellStyle name="SAPBEXHLevel2X 15 6" xfId="7064" xr:uid="{F9BD65DE-9FFD-4F16-B466-208BF23E22D6}"/>
    <cellStyle name="SAPBEXHLevel2X 15 6 2" xfId="17352" xr:uid="{3C1081AC-DBF6-4572-8A8D-EA5031B877D1}"/>
    <cellStyle name="SAPBEXHLevel2X 15 6 3" xfId="21375" xr:uid="{2A16047E-C7B2-4937-8935-AE81EB1F739D}"/>
    <cellStyle name="SAPBEXHLevel2X 15 6 4" xfId="30756" xr:uid="{EF176338-75E5-499A-92EE-7D04211DF35E}"/>
    <cellStyle name="SAPBEXHLevel2X 15 6 5" xfId="34247" xr:uid="{584B8E7F-92B6-490B-BAA8-A75374BD727A}"/>
    <cellStyle name="SAPBEXHLevel2X 15 6 6" xfId="37249" xr:uid="{D27F6607-B7E5-47F1-B2E3-C1DF5BF1FB3C}"/>
    <cellStyle name="SAPBEXHLevel2X 15 7" xfId="11195" xr:uid="{D0D4B57A-8E90-4205-8D98-9D8464C61CB1}"/>
    <cellStyle name="SAPBEXHLevel2X 15 8" xfId="11619" xr:uid="{922BCE2A-69FE-4CB5-964A-05A093EF5A88}"/>
    <cellStyle name="SAPBEXHLevel2X 15 9" xfId="12080" xr:uid="{EA23A923-86AF-4D74-A3D9-18A76DEF68E1}"/>
    <cellStyle name="SAPBEXHLevel2X 16" xfId="1584" xr:uid="{51718C03-F70B-44C9-85A6-6A1ACCC6D8E9}"/>
    <cellStyle name="SAPBEXHLevel2X 16 10" xfId="13340" xr:uid="{A757AA19-30B1-4D91-B713-6530FE6C5F4F}"/>
    <cellStyle name="SAPBEXHLevel2X 16 11" xfId="12713" xr:uid="{8AD353FC-FF7D-4BAD-9C06-173B1D8DD7AE}"/>
    <cellStyle name="SAPBEXHLevel2X 16 12" xfId="23235" xr:uid="{5E2C9DB6-7D37-4A39-93A1-F2B340DF1974}"/>
    <cellStyle name="SAPBEXHLevel2X 16 13" xfId="24755" xr:uid="{1AFBFAFE-8133-4319-9AF5-88B35A4DCFD0}"/>
    <cellStyle name="SAPBEXHLevel2X 16 14" xfId="25728" xr:uid="{42AB860C-A3D2-495D-9EB1-C506D8613AE9}"/>
    <cellStyle name="SAPBEXHLevel2X 16 15" xfId="24590" xr:uid="{6AFCC56C-6F53-457D-B160-402FDFE9A3F9}"/>
    <cellStyle name="SAPBEXHLevel2X 16 16" xfId="25058" xr:uid="{E34F0290-D8DC-43C9-A7EA-7ED3D2436FF1}"/>
    <cellStyle name="SAPBEXHLevel2X 16 17" xfId="25346" xr:uid="{7CD7B1C1-0BE9-4709-A937-C690F4E23239}"/>
    <cellStyle name="SAPBEXHLevel2X 16 18" xfId="25556" xr:uid="{CB9B7B8B-2DD0-4B4F-B4F4-34AD9065D880}"/>
    <cellStyle name="SAPBEXHLevel2X 16 19" xfId="26240" xr:uid="{C61B9844-A158-4D53-8D54-EFCC435B6BE4}"/>
    <cellStyle name="SAPBEXHLevel2X 16 2" xfId="3048" xr:uid="{C2B74AEB-A29D-4F73-A912-523147E8E46E}"/>
    <cellStyle name="SAPBEXHLevel2X 16 2 10" xfId="30417" xr:uid="{BEF54288-59B2-4748-B8EB-CB387965820D}"/>
    <cellStyle name="SAPBEXHLevel2X 16 2 11" xfId="34269" xr:uid="{AF851EF7-19B5-49DC-BD5A-8EDA798B4DD8}"/>
    <cellStyle name="SAPBEXHLevel2X 16 2 12" xfId="40275" xr:uid="{B26340D0-A119-4E3B-AA6C-11F66142CF3C}"/>
    <cellStyle name="SAPBEXHLevel2X 16 2 13" xfId="40870" xr:uid="{3977F899-864E-498F-9948-7C20A2D0AA56}"/>
    <cellStyle name="SAPBEXHLevel2X 16 2 14" xfId="42087" xr:uid="{DD29E4BA-82AE-4721-8BEA-7D14B3769ED5}"/>
    <cellStyle name="SAPBEXHLevel2X 16 2 2" xfId="6384" xr:uid="{6E947FE0-4CDB-4AF1-AB7F-96417732C633}"/>
    <cellStyle name="SAPBEXHLevel2X 16 2 2 2" xfId="16691" xr:uid="{D35DA545-E71F-4F95-8F0F-5153AC8C4BE4}"/>
    <cellStyle name="SAPBEXHLevel2X 16 2 2 3" xfId="20915" xr:uid="{7D0ABA2D-D058-40B8-A019-B58987D7853D}"/>
    <cellStyle name="SAPBEXHLevel2X 16 2 2 4" xfId="30265" xr:uid="{EE271AD5-52C0-4765-ABC7-8B151902FDE9}"/>
    <cellStyle name="SAPBEXHLevel2X 16 2 2 5" xfId="33837" xr:uid="{49BFF938-C647-4CF2-AE5D-BDD83F59FFF2}"/>
    <cellStyle name="SAPBEXHLevel2X 16 2 2 6" xfId="36871" xr:uid="{76BD7514-0A2B-4082-970B-4F2A4C23985A}"/>
    <cellStyle name="SAPBEXHLevel2X 16 2 3" xfId="7329" xr:uid="{8864D873-8B13-4ABD-B158-30AD2A9459C6}"/>
    <cellStyle name="SAPBEXHLevel2X 16 2 3 2" xfId="17615" xr:uid="{C7EA5FA6-72E5-469B-BBE0-8F8EB1739BC3}"/>
    <cellStyle name="SAPBEXHLevel2X 16 2 3 3" xfId="21612" xr:uid="{4496E742-780C-4FEE-A4E3-6B5F20508932}"/>
    <cellStyle name="SAPBEXHLevel2X 16 2 3 4" xfId="30977" xr:uid="{931DBA49-A105-41CD-8DD7-940E516C00A9}"/>
    <cellStyle name="SAPBEXHLevel2X 16 2 3 5" xfId="34466" xr:uid="{43B4A01C-8E37-482E-A9C6-06AFDC9160E8}"/>
    <cellStyle name="SAPBEXHLevel2X 16 2 3 6" xfId="37449" xr:uid="{A9C6F94E-8F97-4B05-99CC-990A46E8582D}"/>
    <cellStyle name="SAPBEXHLevel2X 16 2 4" xfId="8537" xr:uid="{57464A8F-A2CE-47A7-9065-4AAEC3BE123F}"/>
    <cellStyle name="SAPBEXHLevel2X 16 2 4 2" xfId="18786" xr:uid="{EC6BB976-3D45-4A4F-8EDA-69D674C8B3EE}"/>
    <cellStyle name="SAPBEXHLevel2X 16 2 4 3" xfId="22680" xr:uid="{36BF7517-38A7-4AA5-B07D-04B1EFB14150}"/>
    <cellStyle name="SAPBEXHLevel2X 16 2 4 4" xfId="32070" xr:uid="{0EA62F03-DAE6-435C-9397-D0B7B03984EE}"/>
    <cellStyle name="SAPBEXHLevel2X 16 2 4 5" xfId="35510" xr:uid="{6B59B2B3-D8D3-4F19-8D2F-D878D7145F7A}"/>
    <cellStyle name="SAPBEXHLevel2X 16 2 4 6" xfId="38461" xr:uid="{B30ABEB6-EF0B-462A-92F9-7DC50A9A2A5B}"/>
    <cellStyle name="SAPBEXHLevel2X 16 2 5" xfId="13776" xr:uid="{56DAA047-6D07-4355-9670-FDF802F7786D}"/>
    <cellStyle name="SAPBEXHLevel2X 16 2 6" xfId="12591" xr:uid="{345340B3-2D8A-4128-BCF7-11E7B6625051}"/>
    <cellStyle name="SAPBEXHLevel2X 16 2 7" xfId="21212" xr:uid="{9EC49BBE-B7D3-4CD7-8927-32D2CB00A6C0}"/>
    <cellStyle name="SAPBEXHLevel2X 16 2 8" xfId="23904" xr:uid="{B485B6B5-C828-4E05-A358-60B235586DD5}"/>
    <cellStyle name="SAPBEXHLevel2X 16 2 9" xfId="27917" xr:uid="{07C48EDE-ADCA-4A93-84CF-B9EB869CCF4F}"/>
    <cellStyle name="SAPBEXHLevel2X 16 20" xfId="25986" xr:uid="{0B405313-6C2D-4250-8FDD-2B1C196C4D79}"/>
    <cellStyle name="SAPBEXHLevel2X 16 21" xfId="39529" xr:uid="{49659ACE-C7C9-4007-AC3A-2523F961CFB3}"/>
    <cellStyle name="SAPBEXHLevel2X 16 22" xfId="39151" xr:uid="{30B712E3-2C62-4499-B77E-3D5731601495}"/>
    <cellStyle name="SAPBEXHLevel2X 16 23" xfId="41418" xr:uid="{2D29BFA6-615D-4FA2-942D-40D63432861E}"/>
    <cellStyle name="SAPBEXHLevel2X 16 3" xfId="2556" xr:uid="{310A695A-FD6C-48E3-A315-6255028A5806}"/>
    <cellStyle name="SAPBEXHLevel2X 16 3 10" xfId="40057" xr:uid="{F2282A17-ED31-4209-B2C9-72C6E35ACA2A}"/>
    <cellStyle name="SAPBEXHLevel2X 16 3 11" xfId="41774" xr:uid="{9EA42BE6-5005-4100-87A7-BF1A5E4ADFE3}"/>
    <cellStyle name="SAPBEXHLevel2X 16 3 2" xfId="5986" xr:uid="{1CC249B8-FF52-4271-A544-61B22BE5632C}"/>
    <cellStyle name="SAPBEXHLevel2X 16 3 2 2" xfId="16297" xr:uid="{A6EF8A27-72D6-4606-B845-EFF7FBABC4C6}"/>
    <cellStyle name="SAPBEXHLevel2X 16 3 2 3" xfId="20573" xr:uid="{32E14C02-7823-4573-8F53-938311D1E5D1}"/>
    <cellStyle name="SAPBEXHLevel2X 16 3 2 4" xfId="29915" xr:uid="{6B9D4634-C2ED-4053-8C9B-E3AE5939368C}"/>
    <cellStyle name="SAPBEXHLevel2X 16 3 2 5" xfId="33508" xr:uid="{5DC269F0-0F4F-46D8-9E1D-8293EE5F6987}"/>
    <cellStyle name="SAPBEXHLevel2X 16 3 2 6" xfId="36557" xr:uid="{8538A61F-1417-476C-A68F-68EE8EF4AEFF}"/>
    <cellStyle name="SAPBEXHLevel2X 16 3 3" xfId="4153" xr:uid="{07972246-BD28-4F29-906D-C653651A578D}"/>
    <cellStyle name="SAPBEXHLevel2X 16 3 3 2" xfId="14559" xr:uid="{FB597DBF-580E-439B-9829-FCD1ECC11A9F}"/>
    <cellStyle name="SAPBEXHLevel2X 16 3 3 3" xfId="19179" xr:uid="{00E70970-AD0E-4F6E-93C9-375EBDC13A2F}"/>
    <cellStyle name="SAPBEXHLevel2X 16 3 3 4" xfId="28567" xr:uid="{48B67BB1-211D-42C5-91F5-D1C8FD51FB9C}"/>
    <cellStyle name="SAPBEXHLevel2X 16 3 3 5" xfId="27114" xr:uid="{4FA38F83-58FE-44D7-94DF-C1BEAB39DD98}"/>
    <cellStyle name="SAPBEXHLevel2X 16 3 3 6" xfId="28189" xr:uid="{F1A1FE86-24DD-47F0-917D-40B3C56B50F7}"/>
    <cellStyle name="SAPBEXHLevel2X 16 3 4" xfId="8169" xr:uid="{B36C2E83-470E-4B7E-8AFD-F4A36B60AFCE}"/>
    <cellStyle name="SAPBEXHLevel2X 16 3 4 2" xfId="18423" xr:uid="{4CD09CD4-2BEB-43D1-AA3A-C166410F36CA}"/>
    <cellStyle name="SAPBEXHLevel2X 16 3 4 3" xfId="22349" xr:uid="{579846B1-3874-41FF-A1CF-AD6FE70DDE54}"/>
    <cellStyle name="SAPBEXHLevel2X 16 3 4 4" xfId="31736" xr:uid="{4D21BD7E-EE61-4A09-8CF9-18511892B8D5}"/>
    <cellStyle name="SAPBEXHLevel2X 16 3 4 5" xfId="35191" xr:uid="{48D15EB9-5462-4C2B-ACFE-2CDDB4B14A3D}"/>
    <cellStyle name="SAPBEXHLevel2X 16 3 4 6" xfId="38155" xr:uid="{EB09F536-77A4-4201-9E51-41929216C72C}"/>
    <cellStyle name="SAPBEXHLevel2X 16 3 5" xfId="12448" xr:uid="{253B2C5B-11BE-4EE9-9B0A-E4B8550B76E4}"/>
    <cellStyle name="SAPBEXHLevel2X 16 3 6" xfId="14369" xr:uid="{2E5AB2AF-46F9-4370-9F12-26B71FA0DF78}"/>
    <cellStyle name="SAPBEXHLevel2X 16 3 7" xfId="23591" xr:uid="{81E46F67-EDA9-470B-B482-6A644460ADD5}"/>
    <cellStyle name="SAPBEXHLevel2X 16 3 8" xfId="27536" xr:uid="{F341D5FD-A85A-414D-BF35-69FB493766A3}"/>
    <cellStyle name="SAPBEXHLevel2X 16 3 9" xfId="39927" xr:uid="{B6B88B1E-90C9-490C-8E16-992D10A20978}"/>
    <cellStyle name="SAPBEXHLevel2X 16 4" xfId="5314" xr:uid="{C426593D-2C8D-42CC-A325-BB6B2C5C2178}"/>
    <cellStyle name="SAPBEXHLevel2X 16 4 2" xfId="15664" xr:uid="{9EFBDDA4-FC1B-48C6-B866-405249C712B6}"/>
    <cellStyle name="SAPBEXHLevel2X 16 4 3" xfId="20070" xr:uid="{4E489980-8C50-4CCE-8885-78D124968D12}"/>
    <cellStyle name="SAPBEXHLevel2X 16 4 4" xfId="29400" xr:uid="{843A274A-BAF6-40B3-9A5C-975B30214C09}"/>
    <cellStyle name="SAPBEXHLevel2X 16 4 5" xfId="33043" xr:uid="{8674A06D-2E4E-4B03-856D-350EDAE9D535}"/>
    <cellStyle name="SAPBEXHLevel2X 16 4 6" xfId="36131" xr:uid="{D2C3C81A-1211-4508-8488-282E5C994231}"/>
    <cellStyle name="SAPBEXHLevel2X 16 5" xfId="4702" xr:uid="{ACC17267-11A9-4AC3-8DE9-876BC88010F9}"/>
    <cellStyle name="SAPBEXHLevel2X 16 5 2" xfId="15100" xr:uid="{9B01CE49-1E72-44DA-9A26-295CAFEC7099}"/>
    <cellStyle name="SAPBEXHLevel2X 16 5 3" xfId="19591" xr:uid="{859474A2-C67E-4D1E-A12D-F8FBA43787AD}"/>
    <cellStyle name="SAPBEXHLevel2X 16 5 4" xfId="28960" xr:uid="{7D224220-8833-431B-BF95-60CF183C2A9D}"/>
    <cellStyle name="SAPBEXHLevel2X 16 5 5" xfId="32607" xr:uid="{EFC90CFE-0592-4C9B-BBE4-107252CC0F40}"/>
    <cellStyle name="SAPBEXHLevel2X 16 5 6" xfId="26316" xr:uid="{F942235B-D46A-43DF-832D-2E8AA009EC34}"/>
    <cellStyle name="SAPBEXHLevel2X 16 6" xfId="7641" xr:uid="{D3B7F448-A1FC-4D86-BE61-15ABF445F05C}"/>
    <cellStyle name="SAPBEXHLevel2X 16 6 2" xfId="17913" xr:uid="{425BC4D9-6A59-4EEA-90A5-F50638E89E42}"/>
    <cellStyle name="SAPBEXHLevel2X 16 6 3" xfId="21838" xr:uid="{1C0D2C77-3157-48F8-A2EF-EA575862C1CF}"/>
    <cellStyle name="SAPBEXHLevel2X 16 6 4" xfId="31221" xr:uid="{D950E7DD-BD2A-4912-8B95-972FCFC1A522}"/>
    <cellStyle name="SAPBEXHLevel2X 16 6 5" xfId="34681" xr:uid="{59BAC001-0592-4232-A1EF-CDE37EB15385}"/>
    <cellStyle name="SAPBEXHLevel2X 16 6 6" xfId="37652" xr:uid="{BE058F55-17C3-4EC1-9D6C-BDF38D7CD60D}"/>
    <cellStyle name="SAPBEXHLevel2X 16 7" xfId="11196" xr:uid="{684B20A6-1365-4883-9C8A-B88781ED9130}"/>
    <cellStyle name="SAPBEXHLevel2X 16 8" xfId="11620" xr:uid="{F9CCC654-7BFB-4672-82F3-0D8C39D17791}"/>
    <cellStyle name="SAPBEXHLevel2X 16 9" xfId="12081" xr:uid="{D4FC3A27-C330-4B11-95DE-81D3E62741F1}"/>
    <cellStyle name="SAPBEXHLevel2X 17" xfId="1585" xr:uid="{A6B81BB6-FC4B-430D-A867-B17F9B361B33}"/>
    <cellStyle name="SAPBEXHLevel2X 17 10" xfId="12797" xr:uid="{F231E0F0-E633-4190-ACD2-9A5CAADE6931}"/>
    <cellStyle name="SAPBEXHLevel2X 17 11" xfId="13981" xr:uid="{DD88BF46-1845-453C-93E1-99DA25F3A15F}"/>
    <cellStyle name="SAPBEXHLevel2X 17 12" xfId="23236" xr:uid="{7E2AC339-00A4-4B09-9D68-6BB7EC83B481}"/>
    <cellStyle name="SAPBEXHLevel2X 17 13" xfId="24725" xr:uid="{7DAAD693-4846-4AC0-95A4-40D4C117CD6C}"/>
    <cellStyle name="SAPBEXHLevel2X 17 14" xfId="25729" xr:uid="{1C3E5EF0-4A78-4A23-8A39-2DBB87629090}"/>
    <cellStyle name="SAPBEXHLevel2X 17 15" xfId="24589" xr:uid="{A699933C-06C5-45C9-AD63-514803F0EEDF}"/>
    <cellStyle name="SAPBEXHLevel2X 17 16" xfId="26794" xr:uid="{39C40450-75FE-422B-AF5F-92AC45D3387B}"/>
    <cellStyle name="SAPBEXHLevel2X 17 17" xfId="26976" xr:uid="{70AE8553-3762-471E-827A-7E970CC27FA0}"/>
    <cellStyle name="SAPBEXHLevel2X 17 18" xfId="26526" xr:uid="{69325E3E-34CE-4E09-8085-729DE42EF009}"/>
    <cellStyle name="SAPBEXHLevel2X 17 19" xfId="26241" xr:uid="{D05ADA5D-E76D-4320-92E3-13CF7B7A2C72}"/>
    <cellStyle name="SAPBEXHLevel2X 17 2" xfId="3049" xr:uid="{15463BBE-A66F-40D9-986C-DEC34DAD5E2D}"/>
    <cellStyle name="SAPBEXHLevel2X 17 2 10" xfId="28872" xr:uid="{6B7295DF-695D-4B6B-A699-5FABA4A6AB48}"/>
    <cellStyle name="SAPBEXHLevel2X 17 2 11" xfId="33645" xr:uid="{7293D51E-6684-46B3-888E-832A55B513CE}"/>
    <cellStyle name="SAPBEXHLevel2X 17 2 12" xfId="40276" xr:uid="{C935B524-7028-484E-B036-48BCD20AFCB9}"/>
    <cellStyle name="SAPBEXHLevel2X 17 2 13" xfId="40871" xr:uid="{22322E76-72B3-4CBA-A92B-933BD3C7C479}"/>
    <cellStyle name="SAPBEXHLevel2X 17 2 14" xfId="42088" xr:uid="{8E78101F-93E2-4584-9FE4-B5F08FF93212}"/>
    <cellStyle name="SAPBEXHLevel2X 17 2 2" xfId="6385" xr:uid="{8C0AC758-A4D9-47B2-AD0C-262FCD9E1D15}"/>
    <cellStyle name="SAPBEXHLevel2X 17 2 2 2" xfId="16692" xr:uid="{F6B57FE5-8BE6-48DB-958A-ACF0A66E12DC}"/>
    <cellStyle name="SAPBEXHLevel2X 17 2 2 3" xfId="20916" xr:uid="{3B362287-275C-4736-AC1D-AD12F3A13437}"/>
    <cellStyle name="SAPBEXHLevel2X 17 2 2 4" xfId="30266" xr:uid="{540AE8B2-5FBA-4B9B-B2F5-791E098C8C9D}"/>
    <cellStyle name="SAPBEXHLevel2X 17 2 2 5" xfId="33838" xr:uid="{17351FF0-93B6-4E5F-88C7-81090E8C6443}"/>
    <cellStyle name="SAPBEXHLevel2X 17 2 2 6" xfId="36872" xr:uid="{CBB2DD4C-1811-48C3-A134-6A587B702893}"/>
    <cellStyle name="SAPBEXHLevel2X 17 2 3" xfId="7330" xr:uid="{1D5BBF36-D87A-4604-AAAC-9683B0AF1586}"/>
    <cellStyle name="SAPBEXHLevel2X 17 2 3 2" xfId="17616" xr:uid="{B41F3A9F-62FF-48C5-AF55-82456B23A9AA}"/>
    <cellStyle name="SAPBEXHLevel2X 17 2 3 3" xfId="21613" xr:uid="{3547B6F8-CBFA-4024-8C02-5B6472F75F7F}"/>
    <cellStyle name="SAPBEXHLevel2X 17 2 3 4" xfId="30978" xr:uid="{41E54A3B-BA1B-4A50-9C24-6198045F6E9A}"/>
    <cellStyle name="SAPBEXHLevel2X 17 2 3 5" xfId="34467" xr:uid="{6D78456D-3C56-4030-808F-B9B117A7FA25}"/>
    <cellStyle name="SAPBEXHLevel2X 17 2 3 6" xfId="37450" xr:uid="{61D5A178-865B-4130-9AEC-8F9838ECDF75}"/>
    <cellStyle name="SAPBEXHLevel2X 17 2 4" xfId="8538" xr:uid="{C95EE1B4-97AA-4C47-990B-3FD563DA4D53}"/>
    <cellStyle name="SAPBEXHLevel2X 17 2 4 2" xfId="18787" xr:uid="{6FC24F1F-5845-4CE1-9A74-598896106DE0}"/>
    <cellStyle name="SAPBEXHLevel2X 17 2 4 3" xfId="22681" xr:uid="{C7FDBB8B-CB2D-4C24-AF5D-E19B1A71E614}"/>
    <cellStyle name="SAPBEXHLevel2X 17 2 4 4" xfId="32071" xr:uid="{823004C6-F0BB-408A-BA31-80388F84FF71}"/>
    <cellStyle name="SAPBEXHLevel2X 17 2 4 5" xfId="35511" xr:uid="{B9234AEA-B074-4AF8-8DF7-FB5C93582CD7}"/>
    <cellStyle name="SAPBEXHLevel2X 17 2 4 6" xfId="38462" xr:uid="{A4F47AC5-431A-4374-A170-6826BADFB94F}"/>
    <cellStyle name="SAPBEXHLevel2X 17 2 5" xfId="13777" xr:uid="{12AB9D0E-2D09-44BC-A532-6DE3C0A7AAFC}"/>
    <cellStyle name="SAPBEXHLevel2X 17 2 6" xfId="17065" xr:uid="{1A264053-49E7-4A4E-A049-334310338883}"/>
    <cellStyle name="SAPBEXHLevel2X 17 2 7" xfId="20730" xr:uid="{7D020281-C093-4189-979F-667962AA3CED}"/>
    <cellStyle name="SAPBEXHLevel2X 17 2 8" xfId="23905" xr:uid="{0D623C31-EFF9-4931-9CED-BEB6B613D0B3}"/>
    <cellStyle name="SAPBEXHLevel2X 17 2 9" xfId="27918" xr:uid="{6C58A758-E8B8-4A4B-B762-551011838C36}"/>
    <cellStyle name="SAPBEXHLevel2X 17 20" xfId="27696" xr:uid="{20B8B963-CB15-4279-9988-79220B13A453}"/>
    <cellStyle name="SAPBEXHLevel2X 17 21" xfId="39530" xr:uid="{37CD2139-6B4F-4A6F-8052-CE4C71A22647}"/>
    <cellStyle name="SAPBEXHLevel2X 17 22" xfId="39150" xr:uid="{855B188D-7213-4D4F-B088-9C5B3A8835BD}"/>
    <cellStyle name="SAPBEXHLevel2X 17 23" xfId="41419" xr:uid="{3FA03BB8-8E51-429A-8A5E-06AD0441AA68}"/>
    <cellStyle name="SAPBEXHLevel2X 17 3" xfId="2557" xr:uid="{0463A31F-73BD-45CE-8B3B-114A0BA222DC}"/>
    <cellStyle name="SAPBEXHLevel2X 17 3 10" xfId="38878" xr:uid="{DC3C8B0C-EAD7-4EFD-8CFA-91858567DE3D}"/>
    <cellStyle name="SAPBEXHLevel2X 17 3 11" xfId="41775" xr:uid="{5AB59392-7646-44D6-A8A9-ED75A17959C5}"/>
    <cellStyle name="SAPBEXHLevel2X 17 3 2" xfId="5987" xr:uid="{D864CB72-2F7F-430D-9294-4C3F9E915A53}"/>
    <cellStyle name="SAPBEXHLevel2X 17 3 2 2" xfId="16298" xr:uid="{387AEC6C-A567-4058-BB79-C38FF6BEAD79}"/>
    <cellStyle name="SAPBEXHLevel2X 17 3 2 3" xfId="20574" xr:uid="{51128314-A2CD-408F-8FBA-76041646559A}"/>
    <cellStyle name="SAPBEXHLevel2X 17 3 2 4" xfId="29916" xr:uid="{81CF3A2C-560B-4D5A-991C-1228740446E5}"/>
    <cellStyle name="SAPBEXHLevel2X 17 3 2 5" xfId="33509" xr:uid="{3015C3D1-15FB-41DA-8257-4088018CA477}"/>
    <cellStyle name="SAPBEXHLevel2X 17 3 2 6" xfId="36558" xr:uid="{9C97E871-447E-4EB4-9FFC-2DFA8D57BB06}"/>
    <cellStyle name="SAPBEXHLevel2X 17 3 3" xfId="4152" xr:uid="{97078DA0-A1BF-4E1C-963B-0D4461D264A8}"/>
    <cellStyle name="SAPBEXHLevel2X 17 3 3 2" xfId="14558" xr:uid="{E38C9075-5F9A-4234-9704-3112398E678E}"/>
    <cellStyle name="SAPBEXHLevel2X 17 3 3 3" xfId="19178" xr:uid="{585ADC17-7013-4CE1-A847-EBF9EA88ABCD}"/>
    <cellStyle name="SAPBEXHLevel2X 17 3 3 4" xfId="28566" xr:uid="{7A6E54A4-C89B-45B6-BB6B-BDDBBE43EB8E}"/>
    <cellStyle name="SAPBEXHLevel2X 17 3 3 5" xfId="27113" xr:uid="{ED301F7B-F15B-433E-8DB5-B6C11989E3E7}"/>
    <cellStyle name="SAPBEXHLevel2X 17 3 3 6" xfId="28188" xr:uid="{2D30516E-028B-4CE9-9E6E-F4F929FCCD60}"/>
    <cellStyle name="SAPBEXHLevel2X 17 3 4" xfId="8170" xr:uid="{AC2FE79C-438E-49C7-BCF5-3CC0A22CA1DA}"/>
    <cellStyle name="SAPBEXHLevel2X 17 3 4 2" xfId="18424" xr:uid="{4082C90B-2CB6-454D-9432-75E361E2D5A2}"/>
    <cellStyle name="SAPBEXHLevel2X 17 3 4 3" xfId="22350" xr:uid="{9BF133D3-1417-46EC-9E27-ACAD3CC22AE7}"/>
    <cellStyle name="SAPBEXHLevel2X 17 3 4 4" xfId="31737" xr:uid="{1BA561B3-29E6-45E1-AFF3-07AF08FD7439}"/>
    <cellStyle name="SAPBEXHLevel2X 17 3 4 5" xfId="35192" xr:uid="{778540EE-CCD9-4E16-934D-4CB0024D03B4}"/>
    <cellStyle name="SAPBEXHLevel2X 17 3 4 6" xfId="38156" xr:uid="{37B552EA-CB59-4E6A-8ABA-95A6C96D97A3}"/>
    <cellStyle name="SAPBEXHLevel2X 17 3 5" xfId="12845" xr:uid="{96E40FEC-D757-4739-A514-025A6AFE391A}"/>
    <cellStyle name="SAPBEXHLevel2X 17 3 6" xfId="14060" xr:uid="{DCEA59D4-C174-4B49-8DBC-675561E69BBB}"/>
    <cellStyle name="SAPBEXHLevel2X 17 3 7" xfId="23592" xr:uid="{D1C657D5-74C1-491F-AAD8-24832E595D5E}"/>
    <cellStyle name="SAPBEXHLevel2X 17 3 8" xfId="27537" xr:uid="{938499F7-603C-4031-9A17-F08C39207FE2}"/>
    <cellStyle name="SAPBEXHLevel2X 17 3 9" xfId="39928" xr:uid="{1CC490D4-BE3F-4634-AFA6-B2959D79841A}"/>
    <cellStyle name="SAPBEXHLevel2X 17 4" xfId="5315" xr:uid="{D24D9FC3-35E4-4330-8B93-2CEC8316F02E}"/>
    <cellStyle name="SAPBEXHLevel2X 17 4 2" xfId="15665" xr:uid="{93C9CD2C-5025-4375-8452-6BBEA594157F}"/>
    <cellStyle name="SAPBEXHLevel2X 17 4 3" xfId="20071" xr:uid="{BA579969-D65E-48FB-90A6-197406331ED8}"/>
    <cellStyle name="SAPBEXHLevel2X 17 4 4" xfId="29401" xr:uid="{889098BA-A6B3-476A-98AD-3BC7E7B365BA}"/>
    <cellStyle name="SAPBEXHLevel2X 17 4 5" xfId="33044" xr:uid="{ADB4D5D5-F1B5-4B45-A002-7576E533FA7E}"/>
    <cellStyle name="SAPBEXHLevel2X 17 4 6" xfId="36132" xr:uid="{E9689F87-1C3D-4A54-897C-FA42585560F5}"/>
    <cellStyle name="SAPBEXHLevel2X 17 5" xfId="4692" xr:uid="{26FA4502-0E48-40B9-B557-7C9CF9F94EAA}"/>
    <cellStyle name="SAPBEXHLevel2X 17 5 2" xfId="15090" xr:uid="{C9C28C70-F722-4651-84EF-281719BBF7EA}"/>
    <cellStyle name="SAPBEXHLevel2X 17 5 3" xfId="19590" xr:uid="{CA17CBE8-DA50-4886-A043-E26599DA34B7}"/>
    <cellStyle name="SAPBEXHLevel2X 17 5 4" xfId="28956" xr:uid="{058C2CAD-D907-48F6-9E2C-C8D29E4DDBDF}"/>
    <cellStyle name="SAPBEXHLevel2X 17 5 5" xfId="32606" xr:uid="{27058CE1-9B60-4E64-BE0E-35EF62DA41E3}"/>
    <cellStyle name="SAPBEXHLevel2X 17 5 6" xfId="31131" xr:uid="{DAB09282-76A8-4260-9510-B9DDF48A4E5C}"/>
    <cellStyle name="SAPBEXHLevel2X 17 6" xfId="7063" xr:uid="{FCA232C0-5B68-4853-96C0-2B77708D7D73}"/>
    <cellStyle name="SAPBEXHLevel2X 17 6 2" xfId="17351" xr:uid="{6692AC99-582C-4BFD-991D-473C91BBDCE2}"/>
    <cellStyle name="SAPBEXHLevel2X 17 6 3" xfId="21374" xr:uid="{503D6A15-7F6A-4E45-A3B3-BB0D41CA4A85}"/>
    <cellStyle name="SAPBEXHLevel2X 17 6 4" xfId="30755" xr:uid="{09E016BA-0C27-4BF6-9342-A79E1ED54B3D}"/>
    <cellStyle name="SAPBEXHLevel2X 17 6 5" xfId="34246" xr:uid="{C2D76A5B-B511-40B3-8E40-563F6199BC7A}"/>
    <cellStyle name="SAPBEXHLevel2X 17 6 6" xfId="37248" xr:uid="{D49D92CB-B231-4CD4-8075-3EA33DE3C0C6}"/>
    <cellStyle name="SAPBEXHLevel2X 17 7" xfId="11197" xr:uid="{0C9CE6EF-97D1-4AB2-B097-6EC911559D61}"/>
    <cellStyle name="SAPBEXHLevel2X 17 8" xfId="11621" xr:uid="{F42E0835-FA51-4789-A082-3094327E5B3E}"/>
    <cellStyle name="SAPBEXHLevel2X 17 9" xfId="12082" xr:uid="{1431F649-EBE7-45BC-8928-FF62AED88CFF}"/>
    <cellStyle name="SAPBEXHLevel2X 18" xfId="1586" xr:uid="{35746DC6-93A9-40EE-B1FD-22BE2C63C77A}"/>
    <cellStyle name="SAPBEXHLevel2X 18 10" xfId="13341" xr:uid="{94FF940D-CE81-44B6-AF23-668EB8422C2F}"/>
    <cellStyle name="SAPBEXHLevel2X 18 11" xfId="12493" xr:uid="{A8E0A044-B542-4A6D-8349-DE2190F94118}"/>
    <cellStyle name="SAPBEXHLevel2X 18 12" xfId="23237" xr:uid="{829FBFB8-20FD-48A9-8745-7D5C21211F75}"/>
    <cellStyle name="SAPBEXHLevel2X 18 13" xfId="26039" xr:uid="{1C8988C4-12B1-442E-B627-19D2BAA5B708}"/>
    <cellStyle name="SAPBEXHLevel2X 18 14" xfId="25730" xr:uid="{0EAA29F8-BC04-426F-B486-9FCC1DA40D2A}"/>
    <cellStyle name="SAPBEXHLevel2X 18 15" xfId="24588" xr:uid="{C34F8DBA-0FDE-4F3A-B93E-25C6378381E9}"/>
    <cellStyle name="SAPBEXHLevel2X 18 16" xfId="26348" xr:uid="{85BBADED-4422-489D-A5E1-DA9AEDE17C47}"/>
    <cellStyle name="SAPBEXHLevel2X 18 17" xfId="26625" xr:uid="{54F30C94-B9EE-4662-9D01-276A28F6210D}"/>
    <cellStyle name="SAPBEXHLevel2X 18 18" xfId="27271" xr:uid="{676F6D5B-3E03-492E-AD67-DB74EBFAA23D}"/>
    <cellStyle name="SAPBEXHLevel2X 18 19" xfId="26394" xr:uid="{4346B50F-3318-4051-ABC2-ED7085321802}"/>
    <cellStyle name="SAPBEXHLevel2X 18 2" xfId="3050" xr:uid="{1B65EA05-9AD0-493F-B08E-66E2F37D52A2}"/>
    <cellStyle name="SAPBEXHLevel2X 18 2 10" xfId="29603" xr:uid="{71CB4D1F-AB81-4B22-8ED6-BE4480B87575}"/>
    <cellStyle name="SAPBEXHLevel2X 18 2 11" xfId="28915" xr:uid="{50360984-9035-4F2C-9EDD-1F78B4C6BDF9}"/>
    <cellStyle name="SAPBEXHLevel2X 18 2 12" xfId="40277" xr:uid="{1E550512-B925-4F1A-BD32-1820A502207E}"/>
    <cellStyle name="SAPBEXHLevel2X 18 2 13" xfId="40872" xr:uid="{AB3E08A2-0A9D-4F56-A674-916284C16731}"/>
    <cellStyle name="SAPBEXHLevel2X 18 2 14" xfId="42089" xr:uid="{5F0F20D6-0E9F-47A5-BDF4-01CA32D213A5}"/>
    <cellStyle name="SAPBEXHLevel2X 18 2 2" xfId="6386" xr:uid="{264E8884-6394-4276-AD40-854A8E0F92BA}"/>
    <cellStyle name="SAPBEXHLevel2X 18 2 2 2" xfId="16693" xr:uid="{26A10B05-7907-4E59-835C-D1FA81385B7B}"/>
    <cellStyle name="SAPBEXHLevel2X 18 2 2 3" xfId="20917" xr:uid="{E06118FA-45E5-4A37-BE37-611303B08D6B}"/>
    <cellStyle name="SAPBEXHLevel2X 18 2 2 4" xfId="30267" xr:uid="{A4FF8EAC-3DF4-48CF-9F9A-FC470D5174FD}"/>
    <cellStyle name="SAPBEXHLevel2X 18 2 2 5" xfId="33839" xr:uid="{A3A8E240-E400-4DA6-9090-F0EFEE371A8F}"/>
    <cellStyle name="SAPBEXHLevel2X 18 2 2 6" xfId="36873" xr:uid="{44435B91-36FB-479D-916A-58D3557341BC}"/>
    <cellStyle name="SAPBEXHLevel2X 18 2 3" xfId="7331" xr:uid="{C479BC8A-6074-43CA-AAD0-7DB0A11B4E80}"/>
    <cellStyle name="SAPBEXHLevel2X 18 2 3 2" xfId="17617" xr:uid="{8CB7D894-6569-4483-86AF-533183274BD2}"/>
    <cellStyle name="SAPBEXHLevel2X 18 2 3 3" xfId="21614" xr:uid="{01CE404F-AF9C-43D3-9F1F-360C39F3D6C2}"/>
    <cellStyle name="SAPBEXHLevel2X 18 2 3 4" xfId="30979" xr:uid="{CD695251-5B46-45FC-B8D0-6526FE1BDBAE}"/>
    <cellStyle name="SAPBEXHLevel2X 18 2 3 5" xfId="34468" xr:uid="{74B66054-8214-4893-A557-CCFD0DE2BB35}"/>
    <cellStyle name="SAPBEXHLevel2X 18 2 3 6" xfId="37451" xr:uid="{868AB434-57E0-425B-A5E7-FA57F76388F8}"/>
    <cellStyle name="SAPBEXHLevel2X 18 2 4" xfId="8539" xr:uid="{7DCBCFA3-4992-4CAC-BFB1-14ACE31D05C5}"/>
    <cellStyle name="SAPBEXHLevel2X 18 2 4 2" xfId="18788" xr:uid="{5D7BBE5E-6995-434C-BE06-81CD5BDD8385}"/>
    <cellStyle name="SAPBEXHLevel2X 18 2 4 3" xfId="22682" xr:uid="{7D4E962B-10F7-4DE3-86A5-9997A4B5BA5E}"/>
    <cellStyle name="SAPBEXHLevel2X 18 2 4 4" xfId="32072" xr:uid="{7760B62F-8A2D-4486-A65E-359EB2FB8B72}"/>
    <cellStyle name="SAPBEXHLevel2X 18 2 4 5" xfId="35512" xr:uid="{D18FD2D2-A4BA-40B6-B04F-F041873753C0}"/>
    <cellStyle name="SAPBEXHLevel2X 18 2 4 6" xfId="38463" xr:uid="{09907D85-5FD0-4323-A0E8-F32CAEF982A6}"/>
    <cellStyle name="SAPBEXHLevel2X 18 2 5" xfId="13778" xr:uid="{B9E5B31D-BFB0-4280-90EC-A3B79F2B6C75}"/>
    <cellStyle name="SAPBEXHLevel2X 18 2 6" xfId="15487" xr:uid="{BB511E9A-2CC8-4FB9-B9CC-7D17FC907570}"/>
    <cellStyle name="SAPBEXHLevel2X 18 2 7" xfId="19486" xr:uid="{AD53F530-B70E-4979-8E95-6696453832D4}"/>
    <cellStyle name="SAPBEXHLevel2X 18 2 8" xfId="23906" xr:uid="{A45BB89F-7334-4FDF-82DC-16471161EF52}"/>
    <cellStyle name="SAPBEXHLevel2X 18 2 9" xfId="27919" xr:uid="{7C72F8E2-2045-415A-B158-46D8CF41C699}"/>
    <cellStyle name="SAPBEXHLevel2X 18 20" xfId="25985" xr:uid="{4AACAEC8-3084-4A90-A43A-BDE6A5DD7655}"/>
    <cellStyle name="SAPBEXHLevel2X 18 21" xfId="39531" xr:uid="{4BF4A47E-F6F3-49A6-A522-FC58AF78B45A}"/>
    <cellStyle name="SAPBEXHLevel2X 18 22" xfId="39696" xr:uid="{91B7E0B3-8210-4F9B-8D3F-6468C47EC8ED}"/>
    <cellStyle name="SAPBEXHLevel2X 18 23" xfId="41420" xr:uid="{9C7517CB-DEA0-4E5D-B5E5-68D0B89D2B19}"/>
    <cellStyle name="SAPBEXHLevel2X 18 3" xfId="2558" xr:uid="{E9EBAF08-1FF0-453B-9089-43480935D393}"/>
    <cellStyle name="SAPBEXHLevel2X 18 3 10" xfId="38877" xr:uid="{ED9E0A5E-129F-403D-A6B6-8CF892D77FD5}"/>
    <cellStyle name="SAPBEXHLevel2X 18 3 11" xfId="41776" xr:uid="{52305F29-1A4E-4604-B596-1CE524F673E7}"/>
    <cellStyle name="SAPBEXHLevel2X 18 3 2" xfId="5988" xr:uid="{8D1B47E4-7D6D-4319-95E4-F75B6FACC3CE}"/>
    <cellStyle name="SAPBEXHLevel2X 18 3 2 2" xfId="16299" xr:uid="{0101BB33-E266-43A4-BB66-5367F78D6592}"/>
    <cellStyle name="SAPBEXHLevel2X 18 3 2 3" xfId="20575" xr:uid="{D9CD1988-5921-4DC6-9E66-829B64FC303D}"/>
    <cellStyle name="SAPBEXHLevel2X 18 3 2 4" xfId="29917" xr:uid="{6585B3D2-13B7-4701-8D74-B48CCF11FCC3}"/>
    <cellStyle name="SAPBEXHLevel2X 18 3 2 5" xfId="33510" xr:uid="{B28D87A6-E795-46E9-A3FD-A3B98EC37BFA}"/>
    <cellStyle name="SAPBEXHLevel2X 18 3 2 6" xfId="36559" xr:uid="{78CE3967-330B-496F-AEE6-EDE29ACD5333}"/>
    <cellStyle name="SAPBEXHLevel2X 18 3 3" xfId="4151" xr:uid="{672C2540-4D08-460E-BD7B-5ABFC71CA501}"/>
    <cellStyle name="SAPBEXHLevel2X 18 3 3 2" xfId="14557" xr:uid="{82D1439D-3A98-42E4-85D6-56A6829BC0F7}"/>
    <cellStyle name="SAPBEXHLevel2X 18 3 3 3" xfId="19177" xr:uid="{5C092E23-F29D-49F2-9A71-C6C0D530C255}"/>
    <cellStyle name="SAPBEXHLevel2X 18 3 3 4" xfId="28565" xr:uid="{8D26DD7C-F7A8-4B92-8CC5-D69E94FA9C8E}"/>
    <cellStyle name="SAPBEXHLevel2X 18 3 3 5" xfId="27112" xr:uid="{8B172983-7F63-4AE0-AEF3-29AFD3290769}"/>
    <cellStyle name="SAPBEXHLevel2X 18 3 3 6" xfId="29528" xr:uid="{E67C858E-CD68-4901-8A89-2AA83F7A93D5}"/>
    <cellStyle name="SAPBEXHLevel2X 18 3 4" xfId="8171" xr:uid="{BED8ADBC-3263-477A-9488-C90B21A2E8E5}"/>
    <cellStyle name="SAPBEXHLevel2X 18 3 4 2" xfId="18425" xr:uid="{F6F6FE79-2EC1-4D8E-B23F-BFBAE8F2444B}"/>
    <cellStyle name="SAPBEXHLevel2X 18 3 4 3" xfId="22351" xr:uid="{F4BB00FD-263B-4EFB-9B41-552BB197A545}"/>
    <cellStyle name="SAPBEXHLevel2X 18 3 4 4" xfId="31738" xr:uid="{C15A90E7-841E-4938-8177-AEE1FA92E899}"/>
    <cellStyle name="SAPBEXHLevel2X 18 3 4 5" xfId="35193" xr:uid="{1215DC80-9299-4017-8B30-9DD3FCDBC936}"/>
    <cellStyle name="SAPBEXHLevel2X 18 3 4 6" xfId="38157" xr:uid="{FF102D98-8D24-4A02-A60F-A2EFDCE861E2}"/>
    <cellStyle name="SAPBEXHLevel2X 18 3 5" xfId="13388" xr:uid="{3D9C05FF-4DB2-4551-BD1C-0932EEEDEB4D}"/>
    <cellStyle name="SAPBEXHLevel2X 18 3 6" xfId="19733" xr:uid="{D9C0897C-F4A0-4E2C-9B47-0009E5E6EA17}"/>
    <cellStyle name="SAPBEXHLevel2X 18 3 7" xfId="23593" xr:uid="{A9627878-8A55-4CCF-8690-B296388455DC}"/>
    <cellStyle name="SAPBEXHLevel2X 18 3 8" xfId="27538" xr:uid="{8EBE024F-0D23-4ECD-A30C-4E14B4FD3F7E}"/>
    <cellStyle name="SAPBEXHLevel2X 18 3 9" xfId="39929" xr:uid="{B260E18C-1C34-4773-9032-E1B9E77C22F5}"/>
    <cellStyle name="SAPBEXHLevel2X 18 4" xfId="5316" xr:uid="{2D60695D-6A53-4E9D-BA3E-006BB36607DE}"/>
    <cellStyle name="SAPBEXHLevel2X 18 4 2" xfId="15666" xr:uid="{9C026D3D-8A68-4A17-8E25-44943C1C69B2}"/>
    <cellStyle name="SAPBEXHLevel2X 18 4 3" xfId="20072" xr:uid="{20C1FBAA-38D3-480C-B498-1690513D2437}"/>
    <cellStyle name="SAPBEXHLevel2X 18 4 4" xfId="29402" xr:uid="{F15FBC1C-AE6A-4539-B38A-780A4BB46D48}"/>
    <cellStyle name="SAPBEXHLevel2X 18 4 5" xfId="33045" xr:uid="{F308F196-B158-41A1-95CE-62C93C836F0A}"/>
    <cellStyle name="SAPBEXHLevel2X 18 4 6" xfId="36133" xr:uid="{66B0367A-8875-41D2-B2AB-0F199BC9388E}"/>
    <cellStyle name="SAPBEXHLevel2X 18 5" xfId="6489" xr:uid="{FB42650D-AEBE-4B5C-8663-9E802F9F0501}"/>
    <cellStyle name="SAPBEXHLevel2X 18 5 2" xfId="16795" xr:uid="{1C252D27-CBA2-4C4F-837E-C3D5456EBDEB}"/>
    <cellStyle name="SAPBEXHLevel2X 18 5 3" xfId="21014" xr:uid="{ACF37FAF-AEC2-4592-A4B9-FBF6594063EF}"/>
    <cellStyle name="SAPBEXHLevel2X 18 5 4" xfId="30361" xr:uid="{30E1BBA0-410D-4C34-8D9F-2084846563F5}"/>
    <cellStyle name="SAPBEXHLevel2X 18 5 5" xfId="33932" xr:uid="{5B527D8E-304B-4778-B11D-D75215043A22}"/>
    <cellStyle name="SAPBEXHLevel2X 18 5 6" xfId="36962" xr:uid="{94FFB5A0-4EE6-47A1-8086-A08E89D20750}"/>
    <cellStyle name="SAPBEXHLevel2X 18 6" xfId="7640" xr:uid="{AA2D1BFD-BA4D-4D2F-B7ED-8A1A00693CB1}"/>
    <cellStyle name="SAPBEXHLevel2X 18 6 2" xfId="17912" xr:uid="{95F60440-7354-448A-B5A9-3DFBF9DE9573}"/>
    <cellStyle name="SAPBEXHLevel2X 18 6 3" xfId="21837" xr:uid="{2FCB63BD-DF14-4486-8D9A-9A2E22DCB932}"/>
    <cellStyle name="SAPBEXHLevel2X 18 6 4" xfId="31220" xr:uid="{25200041-CB81-423C-B037-97D715CCE38C}"/>
    <cellStyle name="SAPBEXHLevel2X 18 6 5" xfId="34680" xr:uid="{9725E874-A0F5-4103-AF53-3697BF504514}"/>
    <cellStyle name="SAPBEXHLevel2X 18 6 6" xfId="37651" xr:uid="{E1FE5504-6FD9-47A3-9099-628906537BF9}"/>
    <cellStyle name="SAPBEXHLevel2X 18 7" xfId="11198" xr:uid="{A3F8A2CB-8C3F-48D2-9FC7-653B075F7129}"/>
    <cellStyle name="SAPBEXHLevel2X 18 8" xfId="11622" xr:uid="{EC641284-25BE-423D-90FD-CEE9157A3A49}"/>
    <cellStyle name="SAPBEXHLevel2X 18 9" xfId="12083" xr:uid="{55AA59D5-3218-4B1A-8DD2-7C02ED2058BC}"/>
    <cellStyle name="SAPBEXHLevel2X 19" xfId="2549" xr:uid="{48C2E983-0457-4120-A0C3-06B47E4DB007}"/>
    <cellStyle name="SAPBEXHLevel2X 19 10" xfId="38883" xr:uid="{C679DA86-1CF3-4247-8D98-5593C8DDD8B8}"/>
    <cellStyle name="SAPBEXHLevel2X 19 11" xfId="41767" xr:uid="{43FADE66-150C-4371-A6CA-B54DEAE72A2A}"/>
    <cellStyle name="SAPBEXHLevel2X 19 2" xfId="5979" xr:uid="{514EE9C4-E636-4F44-837F-B1F4F6A0AB2E}"/>
    <cellStyle name="SAPBEXHLevel2X 19 2 2" xfId="16290" xr:uid="{1328EA65-7084-4D41-8FDD-4C15A7A5F3AE}"/>
    <cellStyle name="SAPBEXHLevel2X 19 2 3" xfId="20566" xr:uid="{51F9BE3E-DBDB-4120-9411-7F318CF460BC}"/>
    <cellStyle name="SAPBEXHLevel2X 19 2 4" xfId="29908" xr:uid="{96C4095E-80F1-43E6-8EED-F65D20C17390}"/>
    <cellStyle name="SAPBEXHLevel2X 19 2 5" xfId="33501" xr:uid="{E4C7EED3-EB72-49E7-AAEA-B9C579299D40}"/>
    <cellStyle name="SAPBEXHLevel2X 19 2 6" xfId="36550" xr:uid="{F58B890A-8B28-430A-AE40-9B6BCFE556BF}"/>
    <cellStyle name="SAPBEXHLevel2X 19 3" xfId="4160" xr:uid="{01941009-3951-41CD-931F-B49E8112730E}"/>
    <cellStyle name="SAPBEXHLevel2X 19 3 2" xfId="14566" xr:uid="{2B54C157-45AA-448D-884A-AA7E361B7227}"/>
    <cellStyle name="SAPBEXHLevel2X 19 3 3" xfId="19186" xr:uid="{7BF70FF9-B4CE-4201-9B4B-E727E584D239}"/>
    <cellStyle name="SAPBEXHLevel2X 19 3 4" xfId="28574" xr:uid="{5A34AA12-0E4A-41E1-961F-08ADCF49FE76}"/>
    <cellStyle name="SAPBEXHLevel2X 19 3 5" xfId="27310" xr:uid="{3CE72D25-9A4C-4BE9-ACF0-8DE3572AAED8}"/>
    <cellStyle name="SAPBEXHLevel2X 19 3 6" xfId="28196" xr:uid="{B818853A-1BFA-4336-BEDB-0D4858E1B5DD}"/>
    <cellStyle name="SAPBEXHLevel2X 19 4" xfId="8162" xr:uid="{F6667399-B11C-4E6E-9A72-D8065237EF2B}"/>
    <cellStyle name="SAPBEXHLevel2X 19 4 2" xfId="18416" xr:uid="{B399CE03-59E0-4113-9D12-E994D3394A45}"/>
    <cellStyle name="SAPBEXHLevel2X 19 4 3" xfId="22342" xr:uid="{7C782AD7-1F36-44FD-BCC7-12FE76858F2D}"/>
    <cellStyle name="SAPBEXHLevel2X 19 4 4" xfId="31729" xr:uid="{80A318FB-D655-43F9-A415-FC37AEA37947}"/>
    <cellStyle name="SAPBEXHLevel2X 19 4 5" xfId="35184" xr:uid="{97A70BFC-58D0-4070-9073-F73345DDFEA5}"/>
    <cellStyle name="SAPBEXHLevel2X 19 4 6" xfId="38148" xr:uid="{B35E9F14-1955-4E5C-8A6D-F5626EB026FD}"/>
    <cellStyle name="SAPBEXHLevel2X 19 5" xfId="13265" xr:uid="{383E3862-D5A0-4BFF-931C-C4417FF08694}"/>
    <cellStyle name="SAPBEXHLevel2X 19 6" xfId="19544" xr:uid="{BB542D2D-580B-49E0-AF97-3968C06C30B9}"/>
    <cellStyle name="SAPBEXHLevel2X 19 7" xfId="23584" xr:uid="{9F213BB1-2ECE-4D31-BB7D-5F88AE9A31EF}"/>
    <cellStyle name="SAPBEXHLevel2X 19 8" xfId="27529" xr:uid="{04D91FF9-338C-41DA-B707-139D24314512}"/>
    <cellStyle name="SAPBEXHLevel2X 19 9" xfId="39920" xr:uid="{A32A5257-43B7-4DB4-94B9-0FFFA4CC6DB9}"/>
    <cellStyle name="SAPBEXHLevel2X 2" xfId="1587" xr:uid="{725B1F82-2C12-4DDE-AB49-6B193FA0297C}"/>
    <cellStyle name="SAPBEXHLevel2X 2 10" xfId="12798" xr:uid="{00A28F18-8C22-40A3-9286-00EDD9700239}"/>
    <cellStyle name="SAPBEXHLevel2X 2 11" xfId="12712" xr:uid="{AF73C37C-DABE-48A6-BC7D-2895BC23A4A8}"/>
    <cellStyle name="SAPBEXHLevel2X 2 12" xfId="23238" xr:uid="{F7CA9138-9977-4761-B29E-1C589D317FFA}"/>
    <cellStyle name="SAPBEXHLevel2X 2 13" xfId="24754" xr:uid="{96243A19-1273-46C8-99B2-5012939777CD}"/>
    <cellStyle name="SAPBEXHLevel2X 2 14" xfId="25731" xr:uid="{7DFE42C1-A356-4C38-AA59-D816AE07AE22}"/>
    <cellStyle name="SAPBEXHLevel2X 2 15" xfId="24587" xr:uid="{058D6D71-B499-4AD2-B85B-6B19AA9806DC}"/>
    <cellStyle name="SAPBEXHLevel2X 2 16" xfId="26350" xr:uid="{2FD8C293-3774-4BA6-8025-9543B9EF3827}"/>
    <cellStyle name="SAPBEXHLevel2X 2 17" xfId="26752" xr:uid="{B5C05761-7743-4283-81F5-22DBA54E331C}"/>
    <cellStyle name="SAPBEXHLevel2X 2 18" xfId="25555" xr:uid="{BC815B48-9954-4886-AEB4-5B93209BE4B3}"/>
    <cellStyle name="SAPBEXHLevel2X 2 19" xfId="26242" xr:uid="{0F1BEC40-A422-40C4-984D-AFEC57275345}"/>
    <cellStyle name="SAPBEXHLevel2X 2 2" xfId="3051" xr:uid="{832017ED-1700-42C3-A233-AC507F6D0005}"/>
    <cellStyle name="SAPBEXHLevel2X 2 2 10" xfId="28790" xr:uid="{2533CC7F-2C66-4ED3-99E7-3F5CCA67B6EF}"/>
    <cellStyle name="SAPBEXHLevel2X 2 2 11" xfId="31143" xr:uid="{F742CE40-FC48-4C30-9F84-44A2EA8BC32D}"/>
    <cellStyle name="SAPBEXHLevel2X 2 2 12" xfId="40278" xr:uid="{8BA22CAB-C656-487E-A10D-4482C41A08F3}"/>
    <cellStyle name="SAPBEXHLevel2X 2 2 13" xfId="40873" xr:uid="{D088E9D7-BCA5-409C-86EC-4D3565C93B2E}"/>
    <cellStyle name="SAPBEXHLevel2X 2 2 14" xfId="42090" xr:uid="{9A25BA55-B0B2-49AE-89B5-5A833A2E0340}"/>
    <cellStyle name="SAPBEXHLevel2X 2 2 2" xfId="6387" xr:uid="{660FE169-A10A-49B8-BBE8-8EC25DF83F7B}"/>
    <cellStyle name="SAPBEXHLevel2X 2 2 2 2" xfId="16694" xr:uid="{6632B597-688C-4577-BBE9-CF9BCCD3B5FA}"/>
    <cellStyle name="SAPBEXHLevel2X 2 2 2 3" xfId="20918" xr:uid="{B89CBD89-51B9-403A-9C29-6DB163409F10}"/>
    <cellStyle name="SAPBEXHLevel2X 2 2 2 4" xfId="30268" xr:uid="{CFBFB257-AABC-4188-9B6C-D054CB41EE68}"/>
    <cellStyle name="SAPBEXHLevel2X 2 2 2 5" xfId="33840" xr:uid="{BD30DF24-49FD-4577-A756-30EE718E3A32}"/>
    <cellStyle name="SAPBEXHLevel2X 2 2 2 6" xfId="36874" xr:uid="{3C0868C2-3732-468C-BED2-BDF593E35826}"/>
    <cellStyle name="SAPBEXHLevel2X 2 2 3" xfId="7332" xr:uid="{6DF2A9B8-C383-4CB9-909F-67D2A0A9BB3E}"/>
    <cellStyle name="SAPBEXHLevel2X 2 2 3 2" xfId="17618" xr:uid="{31FDB750-8ACD-4DA2-91F5-55D612967972}"/>
    <cellStyle name="SAPBEXHLevel2X 2 2 3 3" xfId="21615" xr:uid="{30425D1D-136E-419C-B51B-0E393FB60413}"/>
    <cellStyle name="SAPBEXHLevel2X 2 2 3 4" xfId="30980" xr:uid="{D246A769-2989-4642-B857-8E9B36E336EB}"/>
    <cellStyle name="SAPBEXHLevel2X 2 2 3 5" xfId="34469" xr:uid="{4CF3C14A-796D-4B78-882E-6DA93B8C8D92}"/>
    <cellStyle name="SAPBEXHLevel2X 2 2 3 6" xfId="37452" xr:uid="{B431A921-762F-4B78-9F88-818751592901}"/>
    <cellStyle name="SAPBEXHLevel2X 2 2 4" xfId="8540" xr:uid="{E23256D6-444D-48BD-9B86-6451E5634F6E}"/>
    <cellStyle name="SAPBEXHLevel2X 2 2 4 2" xfId="18789" xr:uid="{B5B895E4-ED18-44D6-8D51-060DA2FDE06F}"/>
    <cellStyle name="SAPBEXHLevel2X 2 2 4 3" xfId="22683" xr:uid="{3258B1C9-19C6-4399-A10D-AC64A629808B}"/>
    <cellStyle name="SAPBEXHLevel2X 2 2 4 4" xfId="32073" xr:uid="{6FC84644-3C4A-4C53-9987-2A7CAE41D79A}"/>
    <cellStyle name="SAPBEXHLevel2X 2 2 4 5" xfId="35513" xr:uid="{FA6101DD-67BD-4684-AA42-BFE49847303A}"/>
    <cellStyle name="SAPBEXHLevel2X 2 2 4 6" xfId="38464" xr:uid="{FB3346FD-D870-401A-BF10-5C646B1F51D2}"/>
    <cellStyle name="SAPBEXHLevel2X 2 2 5" xfId="13779" xr:uid="{0FD01C8F-0CBF-469F-9C3D-68783B7127B3}"/>
    <cellStyle name="SAPBEXHLevel2X 2 2 6" xfId="14926" xr:uid="{A1DC6A76-E078-4D52-A8C8-D5D7C437E1E1}"/>
    <cellStyle name="SAPBEXHLevel2X 2 2 7" xfId="22787" xr:uid="{22C2B641-B5C7-42EA-901A-93E12E73AA61}"/>
    <cellStyle name="SAPBEXHLevel2X 2 2 8" xfId="23907" xr:uid="{C57C89D4-87F0-4072-9B00-18BC662B40F0}"/>
    <cellStyle name="SAPBEXHLevel2X 2 2 9" xfId="27920" xr:uid="{037FC48F-62A8-4626-BDF3-B3DB2721E49D}"/>
    <cellStyle name="SAPBEXHLevel2X 2 20" xfId="35613" xr:uid="{74CFF364-1CD3-4DE3-83CA-8868B99CEA13}"/>
    <cellStyle name="SAPBEXHLevel2X 2 21" xfId="39532" xr:uid="{E6D82868-469E-4033-B5ED-1C55139ABD57}"/>
    <cellStyle name="SAPBEXHLevel2X 2 22" xfId="39149" xr:uid="{41D8CE81-B4C5-42D9-A3A5-D89B80F49384}"/>
    <cellStyle name="SAPBEXHLevel2X 2 23" xfId="41421" xr:uid="{F2BAA006-0129-48AF-BAEE-7AA303B41BE4}"/>
    <cellStyle name="SAPBEXHLevel2X 2 3" xfId="2559" xr:uid="{2ABC350F-A496-4976-8397-F6083E5AC4DF}"/>
    <cellStyle name="SAPBEXHLevel2X 2 3 10" xfId="38876" xr:uid="{6C801193-1A94-4694-9A58-3562A1CF9A2B}"/>
    <cellStyle name="SAPBEXHLevel2X 2 3 11" xfId="41777" xr:uid="{41BE71D7-B3CE-4483-882F-161B090CFA7B}"/>
    <cellStyle name="SAPBEXHLevel2X 2 3 2" xfId="5989" xr:uid="{6E256EB3-D1C1-465F-B1CE-317A2BCB3D3D}"/>
    <cellStyle name="SAPBEXHLevel2X 2 3 2 2" xfId="16300" xr:uid="{8DC70695-C7AD-4644-9405-BB5E3AA09AB3}"/>
    <cellStyle name="SAPBEXHLevel2X 2 3 2 3" xfId="20576" xr:uid="{B3BA77C2-60D9-40A3-A332-706C369732A6}"/>
    <cellStyle name="SAPBEXHLevel2X 2 3 2 4" xfId="29918" xr:uid="{2198511E-8685-4D60-96FB-EB283197B6A6}"/>
    <cellStyle name="SAPBEXHLevel2X 2 3 2 5" xfId="33511" xr:uid="{2E587FB7-A1B7-4C67-A5F9-4D118E0A2483}"/>
    <cellStyle name="SAPBEXHLevel2X 2 3 2 6" xfId="36560" xr:uid="{42FBE2FD-7A1D-4C7B-8552-7BED42108222}"/>
    <cellStyle name="SAPBEXHLevel2X 2 3 3" xfId="4150" xr:uid="{9B925200-210E-4393-B553-C012CDE70A6A}"/>
    <cellStyle name="SAPBEXHLevel2X 2 3 3 2" xfId="14556" xr:uid="{F9034DCD-58A6-41B5-85DF-26322F66EFFC}"/>
    <cellStyle name="SAPBEXHLevel2X 2 3 3 3" xfId="19176" xr:uid="{DC72B8CF-207B-4E2D-8A62-9920F4C9D946}"/>
    <cellStyle name="SAPBEXHLevel2X 2 3 3 4" xfId="28564" xr:uid="{B1C71B0C-0357-4DBF-9133-9D73BF484406}"/>
    <cellStyle name="SAPBEXHLevel2X 2 3 3 5" xfId="27111" xr:uid="{98AD9BAB-B049-4F4E-9650-85F720EDBDB5}"/>
    <cellStyle name="SAPBEXHLevel2X 2 3 3 6" xfId="26734" xr:uid="{B175F15C-B25B-43F4-913A-6E988C9043C4}"/>
    <cellStyle name="SAPBEXHLevel2X 2 3 4" xfId="8172" xr:uid="{17E6EAEC-BF70-42C3-8540-5D138E74F174}"/>
    <cellStyle name="SAPBEXHLevel2X 2 3 4 2" xfId="18426" xr:uid="{DB72AE90-EBEC-4764-AD32-FEC700562CFB}"/>
    <cellStyle name="SAPBEXHLevel2X 2 3 4 3" xfId="22352" xr:uid="{F66907EF-68AD-4449-A17B-0AF2C2445CCA}"/>
    <cellStyle name="SAPBEXHLevel2X 2 3 4 4" xfId="31739" xr:uid="{41575E84-B4E6-46F9-A30F-BB22026D82C1}"/>
    <cellStyle name="SAPBEXHLevel2X 2 3 4 5" xfId="35194" xr:uid="{1891F6A4-E594-4E65-92D9-F1A5B4E82713}"/>
    <cellStyle name="SAPBEXHLevel2X 2 3 4 6" xfId="38158" xr:uid="{FD824610-11C2-40E8-8E12-B5C9026CA041}"/>
    <cellStyle name="SAPBEXHLevel2X 2 3 5" xfId="12846" xr:uid="{8DEFFE97-73E6-411A-86E8-0ECA39BB3C8B}"/>
    <cellStyle name="SAPBEXHLevel2X 2 3 6" xfId="19831" xr:uid="{133927B5-01C1-487F-A167-43FE54D2093E}"/>
    <cellStyle name="SAPBEXHLevel2X 2 3 7" xfId="23594" xr:uid="{2ED2B4C7-E8A6-445C-A27F-85039EA92585}"/>
    <cellStyle name="SAPBEXHLevel2X 2 3 8" xfId="27539" xr:uid="{751941D0-2B5A-488B-A0B1-90189CCE1AB8}"/>
    <cellStyle name="SAPBEXHLevel2X 2 3 9" xfId="39930" xr:uid="{DDF6809E-0162-404A-8599-D1F8DC63A596}"/>
    <cellStyle name="SAPBEXHLevel2X 2 4" xfId="5317" xr:uid="{A1002CEF-B3B3-439A-9941-79B9B69B4783}"/>
    <cellStyle name="SAPBEXHLevel2X 2 4 2" xfId="15667" xr:uid="{3791039C-B63C-41EB-8859-52A6F01766C7}"/>
    <cellStyle name="SAPBEXHLevel2X 2 4 3" xfId="20073" xr:uid="{1CA3AE59-F9FC-4093-9C94-9A21D325A5D1}"/>
    <cellStyle name="SAPBEXHLevel2X 2 4 4" xfId="29403" xr:uid="{A35FBAD1-02D3-4D16-B634-421A2EA18951}"/>
    <cellStyle name="SAPBEXHLevel2X 2 4 5" xfId="33046" xr:uid="{84EAC4F4-A073-403C-A81A-66E10DD56C3F}"/>
    <cellStyle name="SAPBEXHLevel2X 2 4 6" xfId="36134" xr:uid="{A237B03D-8AAB-44DA-8422-C50D02961091}"/>
    <cellStyle name="SAPBEXHLevel2X 2 5" xfId="4690" xr:uid="{938F24AE-A2C5-4066-9F5C-3DAC8CCF3233}"/>
    <cellStyle name="SAPBEXHLevel2X 2 5 2" xfId="15088" xr:uid="{9F5DEFC3-B7EA-4A9D-9938-37E90E6796B3}"/>
    <cellStyle name="SAPBEXHLevel2X 2 5 3" xfId="19589" xr:uid="{5B6D6709-C40F-407B-98AA-BEEE7DB9005D}"/>
    <cellStyle name="SAPBEXHLevel2X 2 5 4" xfId="28955" xr:uid="{F79855BF-456E-4799-89BD-02A18C0D011C}"/>
    <cellStyle name="SAPBEXHLevel2X 2 5 5" xfId="32605" xr:uid="{EEFF39CE-FF1C-48CD-8943-BCAC71E73FB0}"/>
    <cellStyle name="SAPBEXHLevel2X 2 5 6" xfId="28079" xr:uid="{C3AAE22A-6DAC-4FB6-9F86-4192562C4848}"/>
    <cellStyle name="SAPBEXHLevel2X 2 6" xfId="7062" xr:uid="{2C46FABC-93B4-4F7C-9342-836E199E5D74}"/>
    <cellStyle name="SAPBEXHLevel2X 2 6 2" xfId="17350" xr:uid="{66C38E9E-697E-4DE5-8330-A9B8ED2FCA54}"/>
    <cellStyle name="SAPBEXHLevel2X 2 6 3" xfId="21373" xr:uid="{D6D20781-33DD-4889-AB18-5F561711123A}"/>
    <cellStyle name="SAPBEXHLevel2X 2 6 4" xfId="30754" xr:uid="{8E9AFF9C-08C8-4D14-A971-DE32651805DD}"/>
    <cellStyle name="SAPBEXHLevel2X 2 6 5" xfId="34245" xr:uid="{5867E77E-3FD2-44A9-B363-15AFF9A3A89F}"/>
    <cellStyle name="SAPBEXHLevel2X 2 6 6" xfId="37247" xr:uid="{7D3E13A4-6DA3-4907-A7EC-47064000D7BB}"/>
    <cellStyle name="SAPBEXHLevel2X 2 7" xfId="11199" xr:uid="{0A8ECC9E-88D4-493F-B9E0-1516AECE3FB7}"/>
    <cellStyle name="SAPBEXHLevel2X 2 8" xfId="11623" xr:uid="{82CDF9DD-D6DB-4A54-A5E8-AEAAE2D20B2E}"/>
    <cellStyle name="SAPBEXHLevel2X 2 9" xfId="12084" xr:uid="{1138BB78-D5FE-40FF-8F55-CB591FEA977E}"/>
    <cellStyle name="SAPBEXHLevel2X 20" xfId="5307" xr:uid="{F06F9096-B71F-4CCA-BE20-1CFA84111EA5}"/>
    <cellStyle name="SAPBEXHLevel2X 20 2" xfId="15657" xr:uid="{ED158BB1-C1B7-4D80-9766-0A90AC424169}"/>
    <cellStyle name="SAPBEXHLevel2X 20 3" xfId="20063" xr:uid="{CC4646FE-E55D-49E8-9DF9-CF5E1CD566E2}"/>
    <cellStyle name="SAPBEXHLevel2X 20 4" xfId="29393" xr:uid="{01686E90-2504-423E-AC2E-61A7800166F9}"/>
    <cellStyle name="SAPBEXHLevel2X 20 5" xfId="33036" xr:uid="{0B4EEC50-3AF4-45E0-B574-6A5E230E4191}"/>
    <cellStyle name="SAPBEXHLevel2X 20 6" xfId="36124" xr:uid="{633E6400-A68D-4968-B911-73D749F0222D}"/>
    <cellStyle name="SAPBEXHLevel2X 21" xfId="4717" xr:uid="{BB37DE65-9969-4813-9E2F-A211AD0C10CD}"/>
    <cellStyle name="SAPBEXHLevel2X 21 2" xfId="15115" xr:uid="{AA9995B1-0EDC-4C43-A5F3-69480DF73ECB}"/>
    <cellStyle name="SAPBEXHLevel2X 21 3" xfId="19597" xr:uid="{21FDEEE0-B3BD-4605-8787-63771D3714BB}"/>
    <cellStyle name="SAPBEXHLevel2X 21 4" xfId="28966" xr:uid="{B673CF52-7C87-4586-BA90-72AC11DD6A45}"/>
    <cellStyle name="SAPBEXHLevel2X 21 5" xfId="32612" xr:uid="{8B5AC56E-2A7D-41F8-A66B-906FA48A7B20}"/>
    <cellStyle name="SAPBEXHLevel2X 21 6" xfId="26315" xr:uid="{48464BA7-F338-41BF-BBFB-36798A158E5C}"/>
    <cellStyle name="SAPBEXHLevel2X 22" xfId="7647" xr:uid="{2967D0FC-57CC-4CCE-8447-7D5B55DF4758}"/>
    <cellStyle name="SAPBEXHLevel2X 22 2" xfId="17919" xr:uid="{E1351543-011F-4D3D-A95B-52CB6B481D2E}"/>
    <cellStyle name="SAPBEXHLevel2X 22 3" xfId="21844" xr:uid="{92CC72DE-3D7D-46A2-B0D1-2BE860722CF0}"/>
    <cellStyle name="SAPBEXHLevel2X 22 4" xfId="31227" xr:uid="{C974938A-D6BC-4149-93F4-32E0022955EC}"/>
    <cellStyle name="SAPBEXHLevel2X 22 5" xfId="34687" xr:uid="{EF520BD2-FC93-4941-8D08-E92DE59D2D38}"/>
    <cellStyle name="SAPBEXHLevel2X 22 6" xfId="37658" xr:uid="{218B996D-C698-4349-AFD8-4EE409EBA565}"/>
    <cellStyle name="SAPBEXHLevel2X 23" xfId="11200" xr:uid="{D791E8CB-8C4A-42CA-9DF2-0270D2FE6FD9}"/>
    <cellStyle name="SAPBEXHLevel2X 24" xfId="11613" xr:uid="{23F3E8BB-E4C9-4745-9920-73111753090D}"/>
    <cellStyle name="SAPBEXHLevel2X 25" xfId="12074" xr:uid="{C3593D98-3AD0-4B3A-8C2E-5F90E9E855D1}"/>
    <cellStyle name="SAPBEXHLevel2X 26" xfId="17770" xr:uid="{5835A9CB-E5B1-4530-BDCE-9FC9AF33D29B}"/>
    <cellStyle name="SAPBEXHLevel2X 27" xfId="13070" xr:uid="{D258EE32-3096-4143-B4FD-9239DC96DD1B}"/>
    <cellStyle name="SAPBEXHLevel2X 28" xfId="23228" xr:uid="{2614C539-793E-4603-AEF1-7E2E8BBE73F5}"/>
    <cellStyle name="SAPBEXHLevel2X 29" xfId="24760" xr:uid="{5EFFDC07-E948-457D-8775-1AF62C89314F}"/>
    <cellStyle name="SAPBEXHLevel2X 3" xfId="1588" xr:uid="{EBE77DA5-1F5D-4932-8AED-18712E7A58C3}"/>
    <cellStyle name="SAPBEXHLevel2X 3 10" xfId="13342" xr:uid="{6A1B58CD-6EFF-47D6-A5D9-84BC5F32D5CB}"/>
    <cellStyle name="SAPBEXHLevel2X 3 11" xfId="13980" xr:uid="{BEE86BD8-0FF6-4A7D-9679-FDC3E7AA3006}"/>
    <cellStyle name="SAPBEXHLevel2X 3 12" xfId="23239" xr:uid="{FD36BCB6-5C2D-4E2C-9F50-23F4D3FDE148}"/>
    <cellStyle name="SAPBEXHLevel2X 3 13" xfId="26038" xr:uid="{71BFC066-0AE0-4CFD-8B6C-90E8D32F453F}"/>
    <cellStyle name="SAPBEXHLevel2X 3 14" xfId="25732" xr:uid="{9DE93DBC-C148-40DF-91D6-3FFA2DE2E83B}"/>
    <cellStyle name="SAPBEXHLevel2X 3 15" xfId="24586" xr:uid="{7FB645F6-45A1-47DC-9282-8A14A1DDA04E}"/>
    <cellStyle name="SAPBEXHLevel2X 3 16" xfId="25057" xr:uid="{C59FBE32-9182-4D79-97D2-C28584AE08D9}"/>
    <cellStyle name="SAPBEXHLevel2X 3 17" xfId="26832" xr:uid="{0D09F121-BE2E-43FD-931A-0DEAF87D4E16}"/>
    <cellStyle name="SAPBEXHLevel2X 3 18" xfId="24274" xr:uid="{51C3B25A-C718-492D-A8F6-62FF383F3CF6}"/>
    <cellStyle name="SAPBEXHLevel2X 3 19" xfId="26243" xr:uid="{27B1E3A9-BE73-4189-80EA-2DCABF6BBF9D}"/>
    <cellStyle name="SAPBEXHLevel2X 3 2" xfId="3052" xr:uid="{9DCD7293-ABFF-4ACF-8420-D3D5AF3459B0}"/>
    <cellStyle name="SAPBEXHLevel2X 3 2 10" xfId="29689" xr:uid="{CAC8D6C9-3933-4C23-85C9-04CA3D3E9B2A}"/>
    <cellStyle name="SAPBEXHLevel2X 3 2 11" xfId="35324" xr:uid="{0DE69228-ED44-4E7B-AAEC-C68773CCFC19}"/>
    <cellStyle name="SAPBEXHLevel2X 3 2 12" xfId="40279" xr:uid="{46C0713E-2D17-4D62-A7E5-30A648E7178B}"/>
    <cellStyle name="SAPBEXHLevel2X 3 2 13" xfId="40874" xr:uid="{62DC6AB3-2EE4-4434-9AF8-56DD25534B1A}"/>
    <cellStyle name="SAPBEXHLevel2X 3 2 14" xfId="42091" xr:uid="{A6B6C892-616E-4396-BBDA-F31FE28DF3A6}"/>
    <cellStyle name="SAPBEXHLevel2X 3 2 2" xfId="6388" xr:uid="{BF3E32F5-A6FB-4BEA-9528-DB9CD7F534C1}"/>
    <cellStyle name="SAPBEXHLevel2X 3 2 2 2" xfId="16695" xr:uid="{6AACEA1B-51A5-4288-885E-D287C7662A9D}"/>
    <cellStyle name="SAPBEXHLevel2X 3 2 2 3" xfId="20919" xr:uid="{05A04218-147C-4C6A-9C48-39A930D7F462}"/>
    <cellStyle name="SAPBEXHLevel2X 3 2 2 4" xfId="30269" xr:uid="{DE79BB3B-9A97-4018-9BAC-357B8FD434DE}"/>
    <cellStyle name="SAPBEXHLevel2X 3 2 2 5" xfId="33841" xr:uid="{D0240B08-A6EB-4364-B8C0-007DA47F6F40}"/>
    <cellStyle name="SAPBEXHLevel2X 3 2 2 6" xfId="36875" xr:uid="{6F5DC421-094D-4002-8854-18B816E6BC31}"/>
    <cellStyle name="SAPBEXHLevel2X 3 2 3" xfId="7333" xr:uid="{8DB7A9A8-842F-41A0-9363-C55AD1F783A8}"/>
    <cellStyle name="SAPBEXHLevel2X 3 2 3 2" xfId="17619" xr:uid="{51E00AD4-C5A7-4A95-A728-948B4666AB0D}"/>
    <cellStyle name="SAPBEXHLevel2X 3 2 3 3" xfId="21616" xr:uid="{423706AA-77D2-4406-ACA1-3516C768F765}"/>
    <cellStyle name="SAPBEXHLevel2X 3 2 3 4" xfId="30981" xr:uid="{3FD2811F-1BCF-416D-8412-084E7F8C22F2}"/>
    <cellStyle name="SAPBEXHLevel2X 3 2 3 5" xfId="34470" xr:uid="{03C923DC-9A87-4321-B7DC-FBA22E47CC46}"/>
    <cellStyle name="SAPBEXHLevel2X 3 2 3 6" xfId="37453" xr:uid="{6BC5B307-39A5-4AF7-B101-74EBE3A74E4A}"/>
    <cellStyle name="SAPBEXHLevel2X 3 2 4" xfId="8541" xr:uid="{7F4CC105-DE7D-4446-8D10-B3BA7498D913}"/>
    <cellStyle name="SAPBEXHLevel2X 3 2 4 2" xfId="18790" xr:uid="{D3C49B25-494F-48EB-90E9-7947128A1ED9}"/>
    <cellStyle name="SAPBEXHLevel2X 3 2 4 3" xfId="22684" xr:uid="{E080EB89-70C9-44E0-A943-1DFC4961DD90}"/>
    <cellStyle name="SAPBEXHLevel2X 3 2 4 4" xfId="32074" xr:uid="{3A69A6E1-E012-4C8A-A4D3-ABE05D8067CA}"/>
    <cellStyle name="SAPBEXHLevel2X 3 2 4 5" xfId="35514" xr:uid="{298658BE-DD24-4613-8EE5-9C7562E5E60D}"/>
    <cellStyle name="SAPBEXHLevel2X 3 2 4 6" xfId="38465" xr:uid="{25F0A9E2-C402-4854-A477-BB722F7B3A03}"/>
    <cellStyle name="SAPBEXHLevel2X 3 2 5" xfId="13780" xr:uid="{51A0BB16-E70E-419D-B3DB-D52DC42F50BF}"/>
    <cellStyle name="SAPBEXHLevel2X 3 2 6" xfId="14170" xr:uid="{5D8945A0-11B8-4A43-9001-F88B1753CB8A}"/>
    <cellStyle name="SAPBEXHLevel2X 3 2 7" xfId="21733" xr:uid="{83C406CA-05D1-497D-952C-83D0B1FDF26D}"/>
    <cellStyle name="SAPBEXHLevel2X 3 2 8" xfId="23908" xr:uid="{047A1019-C954-465F-8981-B7F5A75B63C5}"/>
    <cellStyle name="SAPBEXHLevel2X 3 2 9" xfId="27921" xr:uid="{CD8C4979-9584-4D34-8AEC-9F4CD580A624}"/>
    <cellStyle name="SAPBEXHLevel2X 3 20" xfId="34583" xr:uid="{F40890BA-4725-4591-9FF1-8822EF171F74}"/>
    <cellStyle name="SAPBEXHLevel2X 3 21" xfId="39533" xr:uid="{5A4F76DE-5B4B-4CEB-A5D8-093AB46D2371}"/>
    <cellStyle name="SAPBEXHLevel2X 3 22" xfId="40372" xr:uid="{C07D3908-88FB-449A-8796-CC6FE35BBB6F}"/>
    <cellStyle name="SAPBEXHLevel2X 3 23" xfId="41422" xr:uid="{D077FDA4-69F9-4185-8568-94576880C632}"/>
    <cellStyle name="SAPBEXHLevel2X 3 3" xfId="2560" xr:uid="{1DFD457F-B4B1-4DD2-9C8C-24FBBBA6C3A4}"/>
    <cellStyle name="SAPBEXHLevel2X 3 3 10" xfId="38875" xr:uid="{FE715350-C30A-4623-B901-5AD95ED4DDC0}"/>
    <cellStyle name="SAPBEXHLevel2X 3 3 11" xfId="41778" xr:uid="{66B9AE27-BF45-4FB1-B2B0-F77C95AFC5B6}"/>
    <cellStyle name="SAPBEXHLevel2X 3 3 2" xfId="5990" xr:uid="{5C87A7CC-467E-4A49-B863-78D6B5AAE28F}"/>
    <cellStyle name="SAPBEXHLevel2X 3 3 2 2" xfId="16301" xr:uid="{FE0C186A-08CD-491F-BA63-BF057E0E9283}"/>
    <cellStyle name="SAPBEXHLevel2X 3 3 2 3" xfId="20577" xr:uid="{7F94DF21-E26C-4BFF-AFA7-09BBC481F3C1}"/>
    <cellStyle name="SAPBEXHLevel2X 3 3 2 4" xfId="29919" xr:uid="{1BF8D699-2CB2-4556-B344-F4840D8D18C9}"/>
    <cellStyle name="SAPBEXHLevel2X 3 3 2 5" xfId="33512" xr:uid="{0500C1DB-4BD5-4D9B-94A7-795EEFDB5044}"/>
    <cellStyle name="SAPBEXHLevel2X 3 3 2 6" xfId="36561" xr:uid="{EACAD51B-108F-425A-98D3-19BC1C580CFB}"/>
    <cellStyle name="SAPBEXHLevel2X 3 3 3" xfId="4149" xr:uid="{F31DCA16-1F8F-4767-A0DE-A4169F3006FF}"/>
    <cellStyle name="SAPBEXHLevel2X 3 3 3 2" xfId="14555" xr:uid="{E455D230-93D8-4DA5-B18F-BE12AF361257}"/>
    <cellStyle name="SAPBEXHLevel2X 3 3 3 3" xfId="19175" xr:uid="{4E0E1C57-2C66-4EF5-A103-528E2EA56201}"/>
    <cellStyle name="SAPBEXHLevel2X 3 3 3 4" xfId="28563" xr:uid="{8535A94E-8696-495A-BAB2-C205916ACA3D}"/>
    <cellStyle name="SAPBEXHLevel2X 3 3 3 5" xfId="27110" xr:uid="{6F25BB36-37EF-48DD-84E4-3EBC5D58E497}"/>
    <cellStyle name="SAPBEXHLevel2X 3 3 3 6" xfId="28187" xr:uid="{F7CF1AD4-CCC7-4129-ACA8-4E2678050BE1}"/>
    <cellStyle name="SAPBEXHLevel2X 3 3 4" xfId="8173" xr:uid="{F15C7BDC-A3F5-45BB-866D-BBB828BAAAA9}"/>
    <cellStyle name="SAPBEXHLevel2X 3 3 4 2" xfId="18427" xr:uid="{3710784B-9751-4C21-AF47-94E4F1A17A5D}"/>
    <cellStyle name="SAPBEXHLevel2X 3 3 4 3" xfId="22353" xr:uid="{C80E327B-3D10-4D6F-84BE-63A872BCF955}"/>
    <cellStyle name="SAPBEXHLevel2X 3 3 4 4" xfId="31740" xr:uid="{4F6C1209-6C7B-4000-B3A5-954361F6095A}"/>
    <cellStyle name="SAPBEXHLevel2X 3 3 4 5" xfId="35195" xr:uid="{1A27AE6A-77F9-40F3-BFD4-33DC47D8627E}"/>
    <cellStyle name="SAPBEXHLevel2X 3 3 4 6" xfId="38159" xr:uid="{BED6A69B-46BE-4E4C-BCDE-2D5DFA5347DB}"/>
    <cellStyle name="SAPBEXHLevel2X 3 3 5" xfId="12244" xr:uid="{126714C1-D088-4707-89ED-619170C4AECD}"/>
    <cellStyle name="SAPBEXHLevel2X 3 3 6" xfId="19545" xr:uid="{233997D7-36E2-4E09-BE1C-79E22AEDFF99}"/>
    <cellStyle name="SAPBEXHLevel2X 3 3 7" xfId="23595" xr:uid="{574A5849-F538-4A2A-91EB-EC1089952471}"/>
    <cellStyle name="SAPBEXHLevel2X 3 3 8" xfId="27540" xr:uid="{802CECA1-6333-4645-9EBF-0957C37A2791}"/>
    <cellStyle name="SAPBEXHLevel2X 3 3 9" xfId="39931" xr:uid="{062301C2-99A8-4223-A6AA-61D7EFF580D0}"/>
    <cellStyle name="SAPBEXHLevel2X 3 4" xfId="5318" xr:uid="{CBDCADD8-89DE-4563-BA4F-FBCDA95BA89F}"/>
    <cellStyle name="SAPBEXHLevel2X 3 4 2" xfId="15668" xr:uid="{E69F0DEC-DEFC-4C43-8533-3CA6ED08730C}"/>
    <cellStyle name="SAPBEXHLevel2X 3 4 3" xfId="20074" xr:uid="{D14D5DFE-4A87-4BF6-81CC-252CCF483AA8}"/>
    <cellStyle name="SAPBEXHLevel2X 3 4 4" xfId="29404" xr:uid="{E9F11D0B-71A5-4F55-A2F1-08BA6A23A45B}"/>
    <cellStyle name="SAPBEXHLevel2X 3 4 5" xfId="33047" xr:uid="{22048D49-DB52-4A8A-8B71-142A22679DF5}"/>
    <cellStyle name="SAPBEXHLevel2X 3 4 6" xfId="36135" xr:uid="{E0C5F0D1-4FB6-4732-A8F3-6710473DC48F}"/>
    <cellStyle name="SAPBEXHLevel2X 3 5" xfId="4674" xr:uid="{8330A610-4A62-4F86-AB3F-73DFD8B951A5}"/>
    <cellStyle name="SAPBEXHLevel2X 3 5 2" xfId="15072" xr:uid="{2DCE57C8-33CB-48FE-B5FF-1D54B07C7E07}"/>
    <cellStyle name="SAPBEXHLevel2X 3 5 3" xfId="19586" xr:uid="{EFFCF473-CA22-479C-AE93-C5FB72EBD316}"/>
    <cellStyle name="SAPBEXHLevel2X 3 5 4" xfId="28950" xr:uid="{96C77B34-1F05-446A-8CA0-37193FE89846}"/>
    <cellStyle name="SAPBEXHLevel2X 3 5 5" xfId="32603" xr:uid="{70DCB802-4FB6-4395-ABBC-2442D367B5EB}"/>
    <cellStyle name="SAPBEXHLevel2X 3 5 6" xfId="26317" xr:uid="{0E3B2E71-19BE-40B0-BF24-AAD763E8E317}"/>
    <cellStyle name="SAPBEXHLevel2X 3 6" xfId="7639" xr:uid="{B606B163-09E9-469C-830A-BD224492708E}"/>
    <cellStyle name="SAPBEXHLevel2X 3 6 2" xfId="17911" xr:uid="{175A0551-618D-4DF8-93EC-C8D0A037739D}"/>
    <cellStyle name="SAPBEXHLevel2X 3 6 3" xfId="21836" xr:uid="{2C980384-ED08-41F9-9ED7-E12659434AEA}"/>
    <cellStyle name="SAPBEXHLevel2X 3 6 4" xfId="31219" xr:uid="{BF2943BE-9BA2-43BC-A955-E2011CDC9EE5}"/>
    <cellStyle name="SAPBEXHLevel2X 3 6 5" xfId="34679" xr:uid="{5B0F708F-FA98-4C45-9A0A-CF475375FE21}"/>
    <cellStyle name="SAPBEXHLevel2X 3 6 6" xfId="37650" xr:uid="{4C485380-7AFC-4B70-9339-92B641A27218}"/>
    <cellStyle name="SAPBEXHLevel2X 3 7" xfId="11201" xr:uid="{1A404058-9635-4D26-8353-A62F550E7789}"/>
    <cellStyle name="SAPBEXHLevel2X 3 8" xfId="11624" xr:uid="{297CCE72-821B-47FE-92A4-B09D46E2E00D}"/>
    <cellStyle name="SAPBEXHLevel2X 3 9" xfId="12085" xr:uid="{1A454BFB-1248-4C85-BFA8-5628D398ED3E}"/>
    <cellStyle name="SAPBEXHLevel2X 30" xfId="25721" xr:uid="{6229CED7-F783-41AF-B575-19DD306FB0C6}"/>
    <cellStyle name="SAPBEXHLevel2X 31" xfId="24597" xr:uid="{DDE258C1-7304-43E2-8999-AAFF0BBDC7F7}"/>
    <cellStyle name="SAPBEXHLevel2X 32" xfId="25060" xr:uid="{E2F9D850-3D81-4284-9C02-FB2699ECE915}"/>
    <cellStyle name="SAPBEXHLevel2X 33" xfId="26623" xr:uid="{71488CC0-2B1D-43C7-BB7F-182B7F016319}"/>
    <cellStyle name="SAPBEXHLevel2X 34" xfId="25561" xr:uid="{DDD6E782-23EC-4C6E-8F2A-6648F6FD9906}"/>
    <cellStyle name="SAPBEXHLevel2X 35" xfId="28301" xr:uid="{781B497B-F1B9-475A-8802-824040CBDA55}"/>
    <cellStyle name="SAPBEXHLevel2X 36" xfId="31370" xr:uid="{82F2BCAE-5D22-46B6-A747-1B612FC4A6AE}"/>
    <cellStyle name="SAPBEXHLevel2X 37" xfId="39522" xr:uid="{AD849D94-783C-4D3C-8F41-BCD54FE5C080}"/>
    <cellStyle name="SAPBEXHLevel2X 38" xfId="39156" xr:uid="{599020CA-F417-491B-8F76-34C866CB29C3}"/>
    <cellStyle name="SAPBEXHLevel2X 39" xfId="41411" xr:uid="{9347D277-F900-4FAE-B1D7-1FACD6478740}"/>
    <cellStyle name="SAPBEXHLevel2X 4" xfId="1589" xr:uid="{DB47D1A3-2307-4683-9D6F-0FAEB83C5370}"/>
    <cellStyle name="SAPBEXHLevel2X 4 10" xfId="12799" xr:uid="{418F1D8C-F663-449C-BD62-479321F96FC3}"/>
    <cellStyle name="SAPBEXHLevel2X 4 11" xfId="12492" xr:uid="{B06CD62F-FA60-4F1E-A1D3-43192F6E9F48}"/>
    <cellStyle name="SAPBEXHLevel2X 4 12" xfId="23240" xr:uid="{FBCEF836-FA60-4B89-84D7-29C59745A5FD}"/>
    <cellStyle name="SAPBEXHLevel2X 4 13" xfId="24753" xr:uid="{1EC9F698-364A-48AB-AC6F-D89E423F0366}"/>
    <cellStyle name="SAPBEXHLevel2X 4 14" xfId="25733" xr:uid="{116A4AAF-EEB7-4259-BD24-9FC54BD103A1}"/>
    <cellStyle name="SAPBEXHLevel2X 4 15" xfId="24585" xr:uid="{96C29664-7951-489E-8101-363E1620070F}"/>
    <cellStyle name="SAPBEXHLevel2X 4 16" xfId="26793" xr:uid="{926057C7-D4E9-4358-80CF-3F4D1BBEEAC0}"/>
    <cellStyle name="SAPBEXHLevel2X 4 17" xfId="26975" xr:uid="{CC69DB1C-AB9D-4294-8F2C-DE541EA34463}"/>
    <cellStyle name="SAPBEXHLevel2X 4 18" xfId="26527" xr:uid="{E405B748-ABC6-427C-A32C-C2A4CC5041AA}"/>
    <cellStyle name="SAPBEXHLevel2X 4 19" xfId="24290" xr:uid="{B7286E88-CD99-408F-A4F6-C6D4587A64C5}"/>
    <cellStyle name="SAPBEXHLevel2X 4 2" xfId="3053" xr:uid="{BEE7B65A-9474-4662-AA77-9305DA8032D9}"/>
    <cellStyle name="SAPBEXHLevel2X 4 2 10" xfId="24384" xr:uid="{3B6D85CD-008B-4EF7-AB72-8CE59500911F}"/>
    <cellStyle name="SAPBEXHLevel2X 4 2 11" xfId="34270" xr:uid="{A85766D8-8104-4240-AEFC-E7C0D116D45F}"/>
    <cellStyle name="SAPBEXHLevel2X 4 2 12" xfId="40280" xr:uid="{DD63DEC8-8D4F-412C-8589-E7B7DED23C1A}"/>
    <cellStyle name="SAPBEXHLevel2X 4 2 13" xfId="40875" xr:uid="{BF8AC374-FC21-4DDF-BDDC-8D32390E35E8}"/>
    <cellStyle name="SAPBEXHLevel2X 4 2 14" xfId="42092" xr:uid="{85BF7457-3F1C-4338-B75C-59FB8A0F14DA}"/>
    <cellStyle name="SAPBEXHLevel2X 4 2 2" xfId="6389" xr:uid="{0F5516E7-7515-444C-9F08-D3E555A8E221}"/>
    <cellStyle name="SAPBEXHLevel2X 4 2 2 2" xfId="16696" xr:uid="{FE1D6B0F-7231-4AB1-9F98-9BF5BB95BB31}"/>
    <cellStyle name="SAPBEXHLevel2X 4 2 2 3" xfId="20920" xr:uid="{92606D51-1C37-4118-92E4-DF66F83452FB}"/>
    <cellStyle name="SAPBEXHLevel2X 4 2 2 4" xfId="30270" xr:uid="{2934CCF6-B718-47AE-AEC3-A8326A429570}"/>
    <cellStyle name="SAPBEXHLevel2X 4 2 2 5" xfId="33842" xr:uid="{F826EC94-A96B-4E9A-B94E-5CA0F23B1945}"/>
    <cellStyle name="SAPBEXHLevel2X 4 2 2 6" xfId="36876" xr:uid="{FD9FF041-F4D4-4D22-BF2E-78CBB0D54E8A}"/>
    <cellStyle name="SAPBEXHLevel2X 4 2 3" xfId="7334" xr:uid="{652C4926-6AFB-4081-B80F-B0FCB5518E1C}"/>
    <cellStyle name="SAPBEXHLevel2X 4 2 3 2" xfId="17620" xr:uid="{01AB7967-C8C0-4578-A15A-530C66BDECF2}"/>
    <cellStyle name="SAPBEXHLevel2X 4 2 3 3" xfId="21617" xr:uid="{D82F5599-11B8-461B-8297-03C98C952323}"/>
    <cellStyle name="SAPBEXHLevel2X 4 2 3 4" xfId="30982" xr:uid="{02738EFC-E2E7-4F94-8290-64C79A8F476B}"/>
    <cellStyle name="SAPBEXHLevel2X 4 2 3 5" xfId="34471" xr:uid="{695CC1EC-812E-45E5-B27E-FA5276C34D8F}"/>
    <cellStyle name="SAPBEXHLevel2X 4 2 3 6" xfId="37454" xr:uid="{B33FAA9A-7222-4560-B627-42DA143EDBE3}"/>
    <cellStyle name="SAPBEXHLevel2X 4 2 4" xfId="8542" xr:uid="{10D7CC96-374A-4371-A221-3AC8E04B18E4}"/>
    <cellStyle name="SAPBEXHLevel2X 4 2 4 2" xfId="18791" xr:uid="{97E9B92E-C7A6-445F-B13A-784D97639BD6}"/>
    <cellStyle name="SAPBEXHLevel2X 4 2 4 3" xfId="22685" xr:uid="{5628DD81-6551-4CEF-BCFB-6D5117775F06}"/>
    <cellStyle name="SAPBEXHLevel2X 4 2 4 4" xfId="32075" xr:uid="{69994961-6FF4-4622-B96A-2B6E29C69490}"/>
    <cellStyle name="SAPBEXHLevel2X 4 2 4 5" xfId="35515" xr:uid="{EAF2ACE1-A28B-40E9-AC89-E46BE892A94D}"/>
    <cellStyle name="SAPBEXHLevel2X 4 2 4 6" xfId="38466" xr:uid="{ED9EC7A1-E42A-4480-9DEB-43C32B850A97}"/>
    <cellStyle name="SAPBEXHLevel2X 4 2 5" xfId="13781" xr:uid="{42E38925-B83B-49EC-ABD6-B610D604D89B}"/>
    <cellStyle name="SAPBEXHLevel2X 4 2 6" xfId="17064" xr:uid="{A77455A4-E2CC-4A15-9BEA-F7EA4BD8CC05}"/>
    <cellStyle name="SAPBEXHLevel2X 4 2 7" xfId="21033" xr:uid="{8D2DC188-18B8-46C0-B94C-45D67A7C50C2}"/>
    <cellStyle name="SAPBEXHLevel2X 4 2 8" xfId="23909" xr:uid="{041D2435-D263-4E59-AE6C-0133A688913A}"/>
    <cellStyle name="SAPBEXHLevel2X 4 2 9" xfId="27922" xr:uid="{B1D662B9-9115-43AA-80E4-ED285B647968}"/>
    <cellStyle name="SAPBEXHLevel2X 4 20" xfId="33956" xr:uid="{03B550C8-BFFA-4F8D-8489-C86BD01486D2}"/>
    <cellStyle name="SAPBEXHLevel2X 4 21" xfId="39534" xr:uid="{1DA171B7-CD97-4995-B059-B15B46936F87}"/>
    <cellStyle name="SAPBEXHLevel2X 4 22" xfId="39148" xr:uid="{724BDC29-A600-4AB8-9EDE-323D99785FCB}"/>
    <cellStyle name="SAPBEXHLevel2X 4 23" xfId="41423" xr:uid="{3D3FF050-A130-4284-908D-883E9336F994}"/>
    <cellStyle name="SAPBEXHLevel2X 4 3" xfId="2561" xr:uid="{8700EFC8-FD15-44B8-8935-C7D71692A4E0}"/>
    <cellStyle name="SAPBEXHLevel2X 4 3 10" xfId="38874" xr:uid="{1702FCEA-C485-4499-A1BA-30F7DA75DC28}"/>
    <cellStyle name="SAPBEXHLevel2X 4 3 11" xfId="41779" xr:uid="{8F391C5C-F377-4D95-9598-884E5912C34B}"/>
    <cellStyle name="SAPBEXHLevel2X 4 3 2" xfId="5991" xr:uid="{5EA8A83A-C6B0-4978-9587-61205E5A7AE5}"/>
    <cellStyle name="SAPBEXHLevel2X 4 3 2 2" xfId="16302" xr:uid="{BFC54CC0-4329-41C7-80C5-D5A267C9DC67}"/>
    <cellStyle name="SAPBEXHLevel2X 4 3 2 3" xfId="20578" xr:uid="{D520C225-DAEE-42B3-82DE-71E448306038}"/>
    <cellStyle name="SAPBEXHLevel2X 4 3 2 4" xfId="29920" xr:uid="{6AF17CCC-312F-4017-8FFE-1E0C55A17835}"/>
    <cellStyle name="SAPBEXHLevel2X 4 3 2 5" xfId="33513" xr:uid="{D0CBB63D-EC43-434E-8039-85508088182B}"/>
    <cellStyle name="SAPBEXHLevel2X 4 3 2 6" xfId="36562" xr:uid="{96CC9F6E-AEC7-4C61-9B36-BE017F318B97}"/>
    <cellStyle name="SAPBEXHLevel2X 4 3 3" xfId="4148" xr:uid="{36BDC922-AA05-47B7-ABA5-FFB74645EF78}"/>
    <cellStyle name="SAPBEXHLevel2X 4 3 3 2" xfId="14554" xr:uid="{D4CF9067-B899-4797-90EF-E0571934B0DA}"/>
    <cellStyle name="SAPBEXHLevel2X 4 3 3 3" xfId="19174" xr:uid="{B33EDAB2-5EE8-4342-8E8D-70CB042BC7FE}"/>
    <cellStyle name="SAPBEXHLevel2X 4 3 3 4" xfId="28562" xr:uid="{3BEFA014-DFBC-4C61-B2E2-5223205CD2C1}"/>
    <cellStyle name="SAPBEXHLevel2X 4 3 3 5" xfId="27109" xr:uid="{284871A3-F756-4B3A-85E1-2EAD697BDEFE}"/>
    <cellStyle name="SAPBEXHLevel2X 4 3 3 6" xfId="28186" xr:uid="{90D4DA00-C4AA-43B8-9716-66CB78C2B96F}"/>
    <cellStyle name="SAPBEXHLevel2X 4 3 4" xfId="8174" xr:uid="{EE28880F-3ECC-4FBF-8630-CAE37E06395F}"/>
    <cellStyle name="SAPBEXHLevel2X 4 3 4 2" xfId="18428" xr:uid="{36CB34A6-210F-4439-A26E-9B36BBDAD2E8}"/>
    <cellStyle name="SAPBEXHLevel2X 4 3 4 3" xfId="22354" xr:uid="{27CB1B9B-2CA5-42C4-9685-93BF3956DF6D}"/>
    <cellStyle name="SAPBEXHLevel2X 4 3 4 4" xfId="31741" xr:uid="{8B129F37-7AF3-44CD-A92F-FEEFEFBE8514}"/>
    <cellStyle name="SAPBEXHLevel2X 4 3 4 5" xfId="35196" xr:uid="{A8DEB3F4-74A4-4D47-BB92-14E6A96AE7B5}"/>
    <cellStyle name="SAPBEXHLevel2X 4 3 4 6" xfId="38160" xr:uid="{6E7FE831-D06C-4E69-8756-FA207746E863}"/>
    <cellStyle name="SAPBEXHLevel2X 4 3 5" xfId="12245" xr:uid="{23D7C8BE-475E-49B1-BBEA-79F630692EF9}"/>
    <cellStyle name="SAPBEXHLevel2X 4 3 6" xfId="14447" xr:uid="{7A91CD3B-E108-40F4-9E7B-751FB709794B}"/>
    <cellStyle name="SAPBEXHLevel2X 4 3 7" xfId="23596" xr:uid="{66DF2D58-20C5-4733-ACC1-84FC9AECD7E7}"/>
    <cellStyle name="SAPBEXHLevel2X 4 3 8" xfId="27541" xr:uid="{89E09659-9B4E-4352-BC56-4F57DF34D7C8}"/>
    <cellStyle name="SAPBEXHLevel2X 4 3 9" xfId="39932" xr:uid="{B84CBF52-BAB5-4DB8-BCD5-09CE9DA832CF}"/>
    <cellStyle name="SAPBEXHLevel2X 4 4" xfId="5319" xr:uid="{D03CCDA2-EDE4-44C9-8EE8-E8430C358B6C}"/>
    <cellStyle name="SAPBEXHLevel2X 4 4 2" xfId="15669" xr:uid="{585B6D20-BDF4-4B82-B877-2CEE1B9C8ED6}"/>
    <cellStyle name="SAPBEXHLevel2X 4 4 3" xfId="20075" xr:uid="{C653101D-0282-42DB-B220-9BD447854E8E}"/>
    <cellStyle name="SAPBEXHLevel2X 4 4 4" xfId="29405" xr:uid="{D26D3EC8-EC1C-45CE-89DE-0C71842FBFDE}"/>
    <cellStyle name="SAPBEXHLevel2X 4 4 5" xfId="33048" xr:uid="{E135FE11-2289-4661-8E7D-B17808ECAB49}"/>
    <cellStyle name="SAPBEXHLevel2X 4 4 6" xfId="36136" xr:uid="{B7D3131B-135E-4DCD-AD72-EA531082E974}"/>
    <cellStyle name="SAPBEXHLevel2X 4 5" xfId="6120" xr:uid="{E984D129-B704-4F85-9090-66600B752B87}"/>
    <cellStyle name="SAPBEXHLevel2X 4 5 2" xfId="16430" xr:uid="{9F7710F5-70B3-4FFA-8599-1E5859C89F32}"/>
    <cellStyle name="SAPBEXHLevel2X 4 5 3" xfId="20678" xr:uid="{F96E894C-09A4-4ADF-B389-1E6D8FB20E13}"/>
    <cellStyle name="SAPBEXHLevel2X 4 5 4" xfId="30029" xr:uid="{33ED13CF-4B47-41A8-8057-55642CFA94B4}"/>
    <cellStyle name="SAPBEXHLevel2X 4 5 5" xfId="33616" xr:uid="{25FD62A7-C038-4ADF-8B90-23AF9CF5DA10}"/>
    <cellStyle name="SAPBEXHLevel2X 4 5 6" xfId="36662" xr:uid="{83DF1AF0-E1A5-4085-856E-D2115026E417}"/>
    <cellStyle name="SAPBEXHLevel2X 4 6" xfId="7638" xr:uid="{54A86FCE-128E-456A-B7CA-6023CB38CFD4}"/>
    <cellStyle name="SAPBEXHLevel2X 4 6 2" xfId="17910" xr:uid="{CC1ABF95-4B43-418D-BA57-CAC327ED2B2C}"/>
    <cellStyle name="SAPBEXHLevel2X 4 6 3" xfId="21835" xr:uid="{A957031A-5A61-41CB-8165-5C5CB28FF00B}"/>
    <cellStyle name="SAPBEXHLevel2X 4 6 4" xfId="31218" xr:uid="{2F28E601-2C6B-47FF-B565-1E2B62FA0530}"/>
    <cellStyle name="SAPBEXHLevel2X 4 6 5" xfId="34678" xr:uid="{CD8F76ED-52C0-43F3-A3C5-6BC001710530}"/>
    <cellStyle name="SAPBEXHLevel2X 4 6 6" xfId="37649" xr:uid="{5F0B842A-31D1-4097-8CAE-14E879243FFF}"/>
    <cellStyle name="SAPBEXHLevel2X 4 7" xfId="11202" xr:uid="{3673109D-196D-4156-ABE6-9909167964BE}"/>
    <cellStyle name="SAPBEXHLevel2X 4 8" xfId="11625" xr:uid="{591DEBAE-6B46-4B18-B419-D67BE1E81BF1}"/>
    <cellStyle name="SAPBEXHLevel2X 4 9" xfId="12086" xr:uid="{0A4FF895-190C-427B-89D6-487FB91CA997}"/>
    <cellStyle name="SAPBEXHLevel2X 5" xfId="1590" xr:uid="{3FE7EDC1-08FC-4D17-B41C-767EFF117BE4}"/>
    <cellStyle name="SAPBEXHLevel2X 5 10" xfId="13343" xr:uid="{E4A16412-0D74-4FC9-B160-EEA2F2B053D1}"/>
    <cellStyle name="SAPBEXHLevel2X 5 11" xfId="12711" xr:uid="{F0FA1A4B-6357-42A8-82F3-E8AD8BDC2B0A}"/>
    <cellStyle name="SAPBEXHLevel2X 5 12" xfId="23241" xr:uid="{C3014B8D-06D8-49FA-AEF7-F8C63D39641B}"/>
    <cellStyle name="SAPBEXHLevel2X 5 13" xfId="26037" xr:uid="{C46044DA-0738-4D9C-8017-E670F066B204}"/>
    <cellStyle name="SAPBEXHLevel2X 5 14" xfId="25734" xr:uid="{96691ADB-CE6F-4CDB-8773-CA6C30F27099}"/>
    <cellStyle name="SAPBEXHLevel2X 5 15" xfId="24584" xr:uid="{098231EA-F519-4119-ACE2-4EA94DC98F53}"/>
    <cellStyle name="SAPBEXHLevel2X 5 16" xfId="26349" xr:uid="{6B7AD965-28DB-44BA-97CE-CA4D2F13897D}"/>
    <cellStyle name="SAPBEXHLevel2X 5 17" xfId="26124" xr:uid="{AFD5DDCE-4CFE-40AD-AF78-8801284E01B3}"/>
    <cellStyle name="SAPBEXHLevel2X 5 18" xfId="27267" xr:uid="{4C5040BF-5B41-4395-A59B-80BE8B91BE79}"/>
    <cellStyle name="SAPBEXHLevel2X 5 19" xfId="26244" xr:uid="{4B614ABD-8226-4D62-92BB-75B273EC5BF2}"/>
    <cellStyle name="SAPBEXHLevel2X 5 2" xfId="3054" xr:uid="{4449FCF3-B040-4C8B-AAD1-7F73762D8402}"/>
    <cellStyle name="SAPBEXHLevel2X 5 2 10" xfId="32177" xr:uid="{FA45A47E-253B-406B-909B-16583376A471}"/>
    <cellStyle name="SAPBEXHLevel2X 5 2 11" xfId="33646" xr:uid="{B9480316-851B-4CFA-B540-BA060D8C20A4}"/>
    <cellStyle name="SAPBEXHLevel2X 5 2 12" xfId="40281" xr:uid="{0C7FA6AC-4031-4167-84B7-D43A1C0AFF41}"/>
    <cellStyle name="SAPBEXHLevel2X 5 2 13" xfId="40876" xr:uid="{0B4FF451-2E31-4BED-B532-0183903231D7}"/>
    <cellStyle name="SAPBEXHLevel2X 5 2 14" xfId="42093" xr:uid="{E19EAC91-7F1F-4D6E-BAD4-632A337CB1C0}"/>
    <cellStyle name="SAPBEXHLevel2X 5 2 2" xfId="6390" xr:uid="{A8B8C04C-5927-496A-941D-230BB6783253}"/>
    <cellStyle name="SAPBEXHLevel2X 5 2 2 2" xfId="16697" xr:uid="{FC81B746-568C-468E-8D09-590FB4946EF2}"/>
    <cellStyle name="SAPBEXHLevel2X 5 2 2 3" xfId="20921" xr:uid="{C049CE8B-E012-4699-A4AB-8100F00FF938}"/>
    <cellStyle name="SAPBEXHLevel2X 5 2 2 4" xfId="30271" xr:uid="{0783AEDB-6677-4B42-8490-65F349C19524}"/>
    <cellStyle name="SAPBEXHLevel2X 5 2 2 5" xfId="33843" xr:uid="{D0805098-03A4-4B22-A7FF-FCD019963487}"/>
    <cellStyle name="SAPBEXHLevel2X 5 2 2 6" xfId="36877" xr:uid="{9794AB5B-1FA1-495E-ABF6-A939077E6EE2}"/>
    <cellStyle name="SAPBEXHLevel2X 5 2 3" xfId="7335" xr:uid="{85F87ADF-DEE8-4F49-86E5-304AE37A3303}"/>
    <cellStyle name="SAPBEXHLevel2X 5 2 3 2" xfId="17621" xr:uid="{6494D8E2-D32A-498A-AF75-929BCC558284}"/>
    <cellStyle name="SAPBEXHLevel2X 5 2 3 3" xfId="21618" xr:uid="{18A74FB5-6D64-4C45-9378-CF65026093D5}"/>
    <cellStyle name="SAPBEXHLevel2X 5 2 3 4" xfId="30983" xr:uid="{29BD91D9-CC95-420F-859E-09BDA2B1E0CA}"/>
    <cellStyle name="SAPBEXHLevel2X 5 2 3 5" xfId="34472" xr:uid="{AF2B6D54-3AE3-4EE1-9AFD-A709DB8B67B0}"/>
    <cellStyle name="SAPBEXHLevel2X 5 2 3 6" xfId="37455" xr:uid="{8BFDDE49-0582-4C38-AEA9-4E9E76EEB422}"/>
    <cellStyle name="SAPBEXHLevel2X 5 2 4" xfId="8543" xr:uid="{6602D039-8450-4CC8-9D9D-D28DC2C70E23}"/>
    <cellStyle name="SAPBEXHLevel2X 5 2 4 2" xfId="18792" xr:uid="{0133E10C-9BD6-48B0-97DE-DFD973B24450}"/>
    <cellStyle name="SAPBEXHLevel2X 5 2 4 3" xfId="22686" xr:uid="{08450EE9-85AD-4C71-B6A3-6C7A8D68C6CF}"/>
    <cellStyle name="SAPBEXHLevel2X 5 2 4 4" xfId="32076" xr:uid="{5EB2B9A7-90FD-4625-AC1D-D2DE576A899B}"/>
    <cellStyle name="SAPBEXHLevel2X 5 2 4 5" xfId="35516" xr:uid="{3C2B295B-4417-41CE-A3A1-C654B1D935BD}"/>
    <cellStyle name="SAPBEXHLevel2X 5 2 4 6" xfId="38467" xr:uid="{2994C72B-65C3-45C9-82F9-15A8FFD7CDB1}"/>
    <cellStyle name="SAPBEXHLevel2X 5 2 5" xfId="13782" xr:uid="{6F708831-A559-4364-A9DC-957ADDDE4750}"/>
    <cellStyle name="SAPBEXHLevel2X 5 2 6" xfId="15488" xr:uid="{F30086BD-EDE0-415F-99C6-7F3822DBB06B}"/>
    <cellStyle name="SAPBEXHLevel2X 5 2 7" xfId="12298" xr:uid="{C624EE17-88B8-4716-B16F-820E5AF97665}"/>
    <cellStyle name="SAPBEXHLevel2X 5 2 8" xfId="23910" xr:uid="{E9565F56-F04A-41CA-BE5C-38BE928097BB}"/>
    <cellStyle name="SAPBEXHLevel2X 5 2 9" xfId="27923" xr:uid="{AC5412C8-BBC4-4854-9CF7-62FFA7BE6AD4}"/>
    <cellStyle name="SAPBEXHLevel2X 5 20" xfId="31077" xr:uid="{2A8EED22-BC25-489C-9A8B-7C1FB7E8575E}"/>
    <cellStyle name="SAPBEXHLevel2X 5 21" xfId="39535" xr:uid="{3F2168FB-8BAF-48BB-B187-50B6DC847D49}"/>
    <cellStyle name="SAPBEXHLevel2X 5 22" xfId="39147" xr:uid="{CECCD9E7-5746-4F0D-ABB3-6AB111B50F73}"/>
    <cellStyle name="SAPBEXHLevel2X 5 23" xfId="41424" xr:uid="{9B9FBC09-D770-495B-977B-AE4845C2EEB7}"/>
    <cellStyle name="SAPBEXHLevel2X 5 3" xfId="2562" xr:uid="{24EEAC66-CD33-45B8-85E0-EA032EBA2420}"/>
    <cellStyle name="SAPBEXHLevel2X 5 3 10" xfId="39671" xr:uid="{FB8478D2-9F44-4A9C-B852-CA081668A542}"/>
    <cellStyle name="SAPBEXHLevel2X 5 3 11" xfId="41780" xr:uid="{04250507-8682-41B1-8EF0-9FC5E30F3469}"/>
    <cellStyle name="SAPBEXHLevel2X 5 3 2" xfId="5992" xr:uid="{8E0934A7-107A-4E7E-A58E-078A7157A49C}"/>
    <cellStyle name="SAPBEXHLevel2X 5 3 2 2" xfId="16303" xr:uid="{6B71AE14-7C58-4C71-A25F-B5B03CCC9AE8}"/>
    <cellStyle name="SAPBEXHLevel2X 5 3 2 3" xfId="20579" xr:uid="{BEE5086E-1744-4216-9760-370A20AF71F9}"/>
    <cellStyle name="SAPBEXHLevel2X 5 3 2 4" xfId="29921" xr:uid="{6E65A973-CE84-4457-9FF1-48C561385F46}"/>
    <cellStyle name="SAPBEXHLevel2X 5 3 2 5" xfId="33514" xr:uid="{695816BD-3C6F-4028-8BE3-41C8C55E475B}"/>
    <cellStyle name="SAPBEXHLevel2X 5 3 2 6" xfId="36563" xr:uid="{33CBE859-F18F-4428-8CA4-0E3C1FA3D652}"/>
    <cellStyle name="SAPBEXHLevel2X 5 3 3" xfId="4147" xr:uid="{1C05A115-50AA-431A-8A86-DC49F1A975F2}"/>
    <cellStyle name="SAPBEXHLevel2X 5 3 3 2" xfId="14553" xr:uid="{60D5B843-4826-4833-A839-34F62948C511}"/>
    <cellStyle name="SAPBEXHLevel2X 5 3 3 3" xfId="19173" xr:uid="{8B910090-5D6A-4435-B6E7-0BD69BE4E84D}"/>
    <cellStyle name="SAPBEXHLevel2X 5 3 3 4" xfId="28561" xr:uid="{666E514F-A354-49DD-897F-BB5E6023C7B5}"/>
    <cellStyle name="SAPBEXHLevel2X 5 3 3 5" xfId="27108" xr:uid="{7E7E7727-8979-43DF-BB48-59A666A924E2}"/>
    <cellStyle name="SAPBEXHLevel2X 5 3 3 6" xfId="28185" xr:uid="{F8D36422-D0B4-4B50-92EC-D7E7C3AEE475}"/>
    <cellStyle name="SAPBEXHLevel2X 5 3 4" xfId="8175" xr:uid="{CFD3B974-764A-4CB9-A934-E0AD0F2E436E}"/>
    <cellStyle name="SAPBEXHLevel2X 5 3 4 2" xfId="18429" xr:uid="{CB219C6C-E766-43E3-B71E-871821591243}"/>
    <cellStyle name="SAPBEXHLevel2X 5 3 4 3" xfId="22355" xr:uid="{D7C1C348-C4B6-4C29-B96A-74C4BEE30DD3}"/>
    <cellStyle name="SAPBEXHLevel2X 5 3 4 4" xfId="31742" xr:uid="{57BCCBF7-C8CE-4834-93E1-A922E4DDF171}"/>
    <cellStyle name="SAPBEXHLevel2X 5 3 4 5" xfId="35197" xr:uid="{3DAA939F-CDBE-4054-BE28-377BD4FD40A6}"/>
    <cellStyle name="SAPBEXHLevel2X 5 3 4 6" xfId="38161" xr:uid="{B046457C-C58D-481E-B8EE-B8B53BA0546A}"/>
    <cellStyle name="SAPBEXHLevel2X 5 3 5" xfId="12246" xr:uid="{1E6C6F9A-B779-4168-9389-3483FCA57E3C}"/>
    <cellStyle name="SAPBEXHLevel2X 5 3 6" xfId="14448" xr:uid="{5E5419AB-627E-408D-A05C-ADFC924CC607}"/>
    <cellStyle name="SAPBEXHLevel2X 5 3 7" xfId="23597" xr:uid="{EBF9F22B-47EA-4400-A1B2-2E2DFCE70281}"/>
    <cellStyle name="SAPBEXHLevel2X 5 3 8" xfId="27542" xr:uid="{690DF871-F0F3-48A2-8D60-73D1DA45186E}"/>
    <cellStyle name="SAPBEXHLevel2X 5 3 9" xfId="39933" xr:uid="{E7DC76BA-3F05-4513-859A-129C9713EB6D}"/>
    <cellStyle name="SAPBEXHLevel2X 5 4" xfId="5320" xr:uid="{C1E02EF3-6590-4EB1-95D7-460F302D038D}"/>
    <cellStyle name="SAPBEXHLevel2X 5 4 2" xfId="15670" xr:uid="{5057F71F-2D0F-4110-AAE6-81F46BA7F12E}"/>
    <cellStyle name="SAPBEXHLevel2X 5 4 3" xfId="20076" xr:uid="{FAB2667A-93AC-4208-9632-ABE9426F8C20}"/>
    <cellStyle name="SAPBEXHLevel2X 5 4 4" xfId="29406" xr:uid="{9C3411D7-F7EB-4061-BBBA-88819547BD52}"/>
    <cellStyle name="SAPBEXHLevel2X 5 4 5" xfId="33049" xr:uid="{B666A3E8-0B7F-492A-9367-FD41B709CF49}"/>
    <cellStyle name="SAPBEXHLevel2X 5 4 6" xfId="36137" xr:uid="{34188B2C-D6A4-4E9E-BDF8-4C13B9BC66C2}"/>
    <cellStyle name="SAPBEXHLevel2X 5 5" xfId="4673" xr:uid="{3CB2A3CB-76AD-4691-86FA-411C00808A55}"/>
    <cellStyle name="SAPBEXHLevel2X 5 5 2" xfId="15071" xr:uid="{7B3A13D3-284A-4001-8D46-538CE7276462}"/>
    <cellStyle name="SAPBEXHLevel2X 5 5 3" xfId="19585" xr:uid="{12CD8E73-4373-4E3C-9F4A-D00BBFE484E6}"/>
    <cellStyle name="SAPBEXHLevel2X 5 5 4" xfId="28949" xr:uid="{17A48877-88B7-43A4-8D96-795EB8528300}"/>
    <cellStyle name="SAPBEXHLevel2X 5 5 5" xfId="32602" xr:uid="{4052D767-C525-4B0C-80B7-BE8F23E29392}"/>
    <cellStyle name="SAPBEXHLevel2X 5 5 6" xfId="29559" xr:uid="{E66A32F8-0ADA-495E-8591-557D57AB5A3B}"/>
    <cellStyle name="SAPBEXHLevel2X 5 6" xfId="7637" xr:uid="{2156A252-05EC-4561-BD40-0EDFFCD63FC4}"/>
    <cellStyle name="SAPBEXHLevel2X 5 6 2" xfId="17909" xr:uid="{A470A97A-5390-4D7C-831B-561734DDAFCF}"/>
    <cellStyle name="SAPBEXHLevel2X 5 6 3" xfId="21834" xr:uid="{A91AD1B7-8730-436A-AEFC-77A4E7414C7F}"/>
    <cellStyle name="SAPBEXHLevel2X 5 6 4" xfId="31217" xr:uid="{7AB87CCA-9E18-4866-859D-2B08C92E4690}"/>
    <cellStyle name="SAPBEXHLevel2X 5 6 5" xfId="34677" xr:uid="{09B3C6D7-050F-43B8-908E-0A1CA9CF2625}"/>
    <cellStyle name="SAPBEXHLevel2X 5 6 6" xfId="37648" xr:uid="{726545DA-4B88-438F-AADE-ACA499840E29}"/>
    <cellStyle name="SAPBEXHLevel2X 5 7" xfId="11203" xr:uid="{22B6C254-97D6-4E3D-B806-299FC36A0660}"/>
    <cellStyle name="SAPBEXHLevel2X 5 8" xfId="11626" xr:uid="{E9D9D710-3139-445C-911E-CC271F2C8FB7}"/>
    <cellStyle name="SAPBEXHLevel2X 5 9" xfId="12087" xr:uid="{270C684B-4D80-464B-99F7-93011E7179AC}"/>
    <cellStyle name="SAPBEXHLevel2X 6" xfId="1591" xr:uid="{8F6E47CA-6982-4B06-BCB3-C9CE834AC510}"/>
    <cellStyle name="SAPBEXHLevel2X 6 10" xfId="12800" xr:uid="{67CAB475-B6A0-45E3-9A49-7BEC19109645}"/>
    <cellStyle name="SAPBEXHLevel2X 6 11" xfId="13979" xr:uid="{AA7E49D8-BFA5-4E72-A914-B8D7D1022122}"/>
    <cellStyle name="SAPBEXHLevel2X 6 12" xfId="23242" xr:uid="{82B7D018-F630-48C7-AD18-7793B3B6103B}"/>
    <cellStyle name="SAPBEXHLevel2X 6 13" xfId="24752" xr:uid="{2FAAACF6-CE44-45B0-8ABC-71B88E3BEA54}"/>
    <cellStyle name="SAPBEXHLevel2X 6 14" xfId="25735" xr:uid="{D72BCDA3-8C4B-4614-9D2D-2FCDF5DC4BDF}"/>
    <cellStyle name="SAPBEXHLevel2X 6 15" xfId="24583" xr:uid="{9CFD373E-8ED1-40D7-AC56-FE06A2217F91}"/>
    <cellStyle name="SAPBEXHLevel2X 6 16" xfId="25056" xr:uid="{224C47A2-43BC-4553-8480-B5154BFA90D8}"/>
    <cellStyle name="SAPBEXHLevel2X 6 17" xfId="25345" xr:uid="{7DF9E0D2-3F5B-481E-962A-D86B63756C08}"/>
    <cellStyle name="SAPBEXHLevel2X 6 18" xfId="27270" xr:uid="{CF0E8158-09E4-452A-8981-B3FFD6C64F68}"/>
    <cellStyle name="SAPBEXHLevel2X 6 19" xfId="26245" xr:uid="{83EB420C-C8F2-4881-9A42-3B74B69609D2}"/>
    <cellStyle name="SAPBEXHLevel2X 6 2" xfId="3055" xr:uid="{EDAE5FA8-BAB8-428C-AEC6-EF78E0805146}"/>
    <cellStyle name="SAPBEXHLevel2X 6 2 10" xfId="31099" xr:uid="{CE9E8369-B99F-4C46-AF47-122CAB4A86E9}"/>
    <cellStyle name="SAPBEXHLevel2X 6 2 11" xfId="26666" xr:uid="{DAB36FA9-B3E6-4155-B036-DB9F51545597}"/>
    <cellStyle name="SAPBEXHLevel2X 6 2 12" xfId="40282" xr:uid="{1FB32B6D-2211-4470-9CE8-40CEF53E8AA1}"/>
    <cellStyle name="SAPBEXHLevel2X 6 2 13" xfId="40877" xr:uid="{A2849078-0305-4D06-AEF2-12C0F50F78D6}"/>
    <cellStyle name="SAPBEXHLevel2X 6 2 14" xfId="42094" xr:uid="{DA92299B-C02F-45F0-AA81-78B824FF4545}"/>
    <cellStyle name="SAPBEXHLevel2X 6 2 2" xfId="6391" xr:uid="{270A373F-A980-4B67-8D08-54700C14246D}"/>
    <cellStyle name="SAPBEXHLevel2X 6 2 2 2" xfId="16698" xr:uid="{43EC2366-4070-4BAC-BB53-AE24322B0767}"/>
    <cellStyle name="SAPBEXHLevel2X 6 2 2 3" xfId="20922" xr:uid="{C82E6F61-F626-4A5C-9A45-BBEFEA105805}"/>
    <cellStyle name="SAPBEXHLevel2X 6 2 2 4" xfId="30272" xr:uid="{F9E25A6A-259B-4BE5-A850-DF9B29740B90}"/>
    <cellStyle name="SAPBEXHLevel2X 6 2 2 5" xfId="33844" xr:uid="{3ACA8A4D-0BB9-4993-9E54-F46D83E6919C}"/>
    <cellStyle name="SAPBEXHLevel2X 6 2 2 6" xfId="36878" xr:uid="{C38117DE-C31D-4AA6-AB09-61F042FE051D}"/>
    <cellStyle name="SAPBEXHLevel2X 6 2 3" xfId="7336" xr:uid="{6360C135-BC68-4266-91A1-407DC2DDC859}"/>
    <cellStyle name="SAPBEXHLevel2X 6 2 3 2" xfId="17622" xr:uid="{6692CCEF-4EF5-49E1-AEBD-DC382E64FBB9}"/>
    <cellStyle name="SAPBEXHLevel2X 6 2 3 3" xfId="21619" xr:uid="{99E3385A-7914-47F6-8EB9-448280382903}"/>
    <cellStyle name="SAPBEXHLevel2X 6 2 3 4" xfId="30984" xr:uid="{31775408-011E-4085-9FDB-C12EFE4F127F}"/>
    <cellStyle name="SAPBEXHLevel2X 6 2 3 5" xfId="34473" xr:uid="{A0022C32-FCCE-44C4-9924-1787BF0B3F26}"/>
    <cellStyle name="SAPBEXHLevel2X 6 2 3 6" xfId="37456" xr:uid="{F6A47018-9DAD-4F48-8DCC-BA97BBCCAE8D}"/>
    <cellStyle name="SAPBEXHLevel2X 6 2 4" xfId="8544" xr:uid="{541D42D9-D600-4CCF-B457-6BF58FFBF7C8}"/>
    <cellStyle name="SAPBEXHLevel2X 6 2 4 2" xfId="18793" xr:uid="{5961D437-F0A6-42FA-8F9D-F02FE1CC409E}"/>
    <cellStyle name="SAPBEXHLevel2X 6 2 4 3" xfId="22687" xr:uid="{A5E5F767-A49D-46B3-8AAA-8E019EE47195}"/>
    <cellStyle name="SAPBEXHLevel2X 6 2 4 4" xfId="32077" xr:uid="{5B1C68C9-C4A1-4F1B-8A1D-4C6EACFE7889}"/>
    <cellStyle name="SAPBEXHLevel2X 6 2 4 5" xfId="35517" xr:uid="{64F3C0E1-1CEB-45B1-8C54-32FA32839268}"/>
    <cellStyle name="SAPBEXHLevel2X 6 2 4 6" xfId="38468" xr:uid="{D9B159F9-A0C4-4262-9F77-41043C0A4F56}"/>
    <cellStyle name="SAPBEXHLevel2X 6 2 5" xfId="13783" xr:uid="{5862A9F6-7EAB-4299-8EDD-2E2846AD646C}"/>
    <cellStyle name="SAPBEXHLevel2X 6 2 6" xfId="14925" xr:uid="{2996D0D6-353B-4E5F-A680-C4FD05FDC834}"/>
    <cellStyle name="SAPBEXHLevel2X 6 2 7" xfId="12463" xr:uid="{A2FE6263-193A-451D-B444-D98EE509543E}"/>
    <cellStyle name="SAPBEXHLevel2X 6 2 8" xfId="23911" xr:uid="{29389BC4-047A-4237-BF91-C486A73BDB74}"/>
    <cellStyle name="SAPBEXHLevel2X 6 2 9" xfId="27924" xr:uid="{EB2397E8-4FD8-4235-9F4F-08236EC9721A}"/>
    <cellStyle name="SAPBEXHLevel2X 6 20" xfId="25984" xr:uid="{73A8BD8C-D912-49F1-BF3C-DEEE15484967}"/>
    <cellStyle name="SAPBEXHLevel2X 6 21" xfId="39536" xr:uid="{EF52E398-41B6-49B8-95D8-5BC91D382EEE}"/>
    <cellStyle name="SAPBEXHLevel2X 6 22" xfId="39146" xr:uid="{F413C989-A130-4F17-89CC-C6B11DE89B06}"/>
    <cellStyle name="SAPBEXHLevel2X 6 23" xfId="41425" xr:uid="{8D4670B3-60DA-4ACC-A5DB-446265F77A9D}"/>
    <cellStyle name="SAPBEXHLevel2X 6 3" xfId="2563" xr:uid="{B8486122-7166-472D-B4F1-98FEE45063E4}"/>
    <cellStyle name="SAPBEXHLevel2X 6 3 10" xfId="40056" xr:uid="{FD43A702-5905-474A-9D51-7BF21C6CFFDA}"/>
    <cellStyle name="SAPBEXHLevel2X 6 3 11" xfId="41781" xr:uid="{7B1A463D-BD9D-4BD6-8070-D05F5D2EFCF1}"/>
    <cellStyle name="SAPBEXHLevel2X 6 3 2" xfId="5993" xr:uid="{B7513620-CBBE-4102-A012-0FA08C099AB2}"/>
    <cellStyle name="SAPBEXHLevel2X 6 3 2 2" xfId="16304" xr:uid="{97D9D703-61DD-4867-B8AF-1AACF6F4232D}"/>
    <cellStyle name="SAPBEXHLevel2X 6 3 2 3" xfId="20580" xr:uid="{9A929445-8E18-4645-8B85-9E71A736AD9A}"/>
    <cellStyle name="SAPBEXHLevel2X 6 3 2 4" xfId="29922" xr:uid="{0F9506DD-1D1D-456A-9836-9B138F6CC7CD}"/>
    <cellStyle name="SAPBEXHLevel2X 6 3 2 5" xfId="33515" xr:uid="{913C28DA-99F1-4F66-A1EA-4F7D13EDE4AB}"/>
    <cellStyle name="SAPBEXHLevel2X 6 3 2 6" xfId="36564" xr:uid="{6C58C089-B332-4704-8D10-0779721C8923}"/>
    <cellStyle name="SAPBEXHLevel2X 6 3 3" xfId="4146" xr:uid="{CCC57A3E-32E8-4D6D-B6BE-E53D0D6A207C}"/>
    <cellStyle name="SAPBEXHLevel2X 6 3 3 2" xfId="14552" xr:uid="{A9F9245C-B565-46CF-9F90-6B16CF885C4D}"/>
    <cellStyle name="SAPBEXHLevel2X 6 3 3 3" xfId="19172" xr:uid="{9D899146-88E3-4127-8DAC-8600A3E93488}"/>
    <cellStyle name="SAPBEXHLevel2X 6 3 3 4" xfId="28560" xr:uid="{14C8517A-B43A-4FF3-88DD-4BE91C921B5D}"/>
    <cellStyle name="SAPBEXHLevel2X 6 3 3 5" xfId="27107" xr:uid="{E223314F-262B-4C0B-8FE7-B248104C296D}"/>
    <cellStyle name="SAPBEXHLevel2X 6 3 3 6" xfId="28184" xr:uid="{E68CB8C9-D426-4FB5-9059-2C8894E01E6F}"/>
    <cellStyle name="SAPBEXHLevel2X 6 3 4" xfId="8176" xr:uid="{CEA73244-5022-4444-8C89-9583E19DDD96}"/>
    <cellStyle name="SAPBEXHLevel2X 6 3 4 2" xfId="18430" xr:uid="{132135F4-FEC6-4825-91C9-E1824F53F806}"/>
    <cellStyle name="SAPBEXHLevel2X 6 3 4 3" xfId="22356" xr:uid="{DA05E971-B7E2-475C-84DB-DAFF020E687F}"/>
    <cellStyle name="SAPBEXHLevel2X 6 3 4 4" xfId="31743" xr:uid="{77FBBB0A-34FD-4459-B2EC-4B8E3F66D3E4}"/>
    <cellStyle name="SAPBEXHLevel2X 6 3 4 5" xfId="35198" xr:uid="{045C8C68-3A65-4791-9379-474BB2DB4282}"/>
    <cellStyle name="SAPBEXHLevel2X 6 3 4 6" xfId="38162" xr:uid="{1D73B7D8-CC34-4AB4-BB84-9863B2B28353}"/>
    <cellStyle name="SAPBEXHLevel2X 6 3 5" xfId="12247" xr:uid="{DCE19E4A-0CD3-447A-9F58-4FADCB592BEC}"/>
    <cellStyle name="SAPBEXHLevel2X 6 3 6" xfId="13322" xr:uid="{6B0F128C-F00E-4947-9FD3-320166C0D0E3}"/>
    <cellStyle name="SAPBEXHLevel2X 6 3 7" xfId="23598" xr:uid="{87D16202-D889-407C-BD1B-A1A3D30E088A}"/>
    <cellStyle name="SAPBEXHLevel2X 6 3 8" xfId="27543" xr:uid="{45DB2F83-E96F-4914-8AB0-274776837294}"/>
    <cellStyle name="SAPBEXHLevel2X 6 3 9" xfId="39934" xr:uid="{5BC5ABCC-D37A-4D2A-9E3C-BAF7E455CC2F}"/>
    <cellStyle name="SAPBEXHLevel2X 6 4" xfId="5321" xr:uid="{BFA52B11-43FC-40FE-A553-7E602D7411DB}"/>
    <cellStyle name="SAPBEXHLevel2X 6 4 2" xfId="15671" xr:uid="{4CBCB586-E74A-4C0C-B1DB-4682BA2D098F}"/>
    <cellStyle name="SAPBEXHLevel2X 6 4 3" xfId="20077" xr:uid="{C62F1711-E8EA-492A-A23A-18EB177B9120}"/>
    <cellStyle name="SAPBEXHLevel2X 6 4 4" xfId="29407" xr:uid="{5B30A4C9-CF2C-4B0F-9281-097BA28CDFE7}"/>
    <cellStyle name="SAPBEXHLevel2X 6 4 5" xfId="33050" xr:uid="{861F3315-D67E-49A7-AD2D-45D985FA05DD}"/>
    <cellStyle name="SAPBEXHLevel2X 6 4 6" xfId="36138" xr:uid="{A0E8F4EC-26B5-429D-8C9B-46EAFBAC582A}"/>
    <cellStyle name="SAPBEXHLevel2X 6 5" xfId="5742" xr:uid="{1CFCE42F-9003-4ED2-AFE6-4FD591A04091}"/>
    <cellStyle name="SAPBEXHLevel2X 6 5 2" xfId="16054" xr:uid="{4B6B62FD-D9FB-4315-ACC6-9044BDFBCF10}"/>
    <cellStyle name="SAPBEXHLevel2X 6 5 3" xfId="20352" xr:uid="{EF29BB42-3CCF-4E07-A66D-1EB832CFFEF7}"/>
    <cellStyle name="SAPBEXHLevel2X 6 5 4" xfId="29701" xr:uid="{D78249E9-3664-4347-A169-1EA0A9F43C9B}"/>
    <cellStyle name="SAPBEXHLevel2X 6 5 5" xfId="33291" xr:uid="{C4E9481F-649B-4474-98B0-48F5C43D4AB1}"/>
    <cellStyle name="SAPBEXHLevel2X 6 5 6" xfId="36351" xr:uid="{522F9998-DBEE-403A-9942-82F772A2FE95}"/>
    <cellStyle name="SAPBEXHLevel2X 6 6" xfId="7636" xr:uid="{59E1E7FF-AC6D-48A4-8BA3-5369F47796C6}"/>
    <cellStyle name="SAPBEXHLevel2X 6 6 2" xfId="17908" xr:uid="{B44D638C-11EE-4EF4-A3A6-BECD582283C2}"/>
    <cellStyle name="SAPBEXHLevel2X 6 6 3" xfId="21833" xr:uid="{7B8C93CF-C467-4C9A-A580-22DDEDB57E27}"/>
    <cellStyle name="SAPBEXHLevel2X 6 6 4" xfId="31216" xr:uid="{7509ABB5-7FC7-4785-9432-C0408FE71B35}"/>
    <cellStyle name="SAPBEXHLevel2X 6 6 5" xfId="34676" xr:uid="{078C2B39-276F-4BFE-83C5-4C0EE2E20CB2}"/>
    <cellStyle name="SAPBEXHLevel2X 6 6 6" xfId="37647" xr:uid="{E712E5F3-9ADA-4D2D-A55A-EDE66CA21C4B}"/>
    <cellStyle name="SAPBEXHLevel2X 6 7" xfId="11204" xr:uid="{E253F165-A225-433F-968C-0A24F7D6F308}"/>
    <cellStyle name="SAPBEXHLevel2X 6 8" xfId="11627" xr:uid="{2877DEFE-1661-417E-89DF-3DA70AB1A237}"/>
    <cellStyle name="SAPBEXHLevel2X 6 9" xfId="12088" xr:uid="{E7A8FBFC-B686-4DE2-9899-7AFBAC577FBB}"/>
    <cellStyle name="SAPBEXHLevel2X 7" xfId="1592" xr:uid="{E00AB3F7-6FC8-484C-9D3E-2E3766947C69}"/>
    <cellStyle name="SAPBEXHLevel2X 7 10" xfId="13344" xr:uid="{04E5D305-0ED1-4A53-865D-40B98CC385E2}"/>
    <cellStyle name="SAPBEXHLevel2X 7 11" xfId="12491" xr:uid="{158EB25B-33E6-44BD-A431-9CEB51ABA2FA}"/>
    <cellStyle name="SAPBEXHLevel2X 7 12" xfId="23243" xr:uid="{DA694B6A-DAB3-4160-8BA1-3BEE517871F2}"/>
    <cellStyle name="SAPBEXHLevel2X 7 13" xfId="24751" xr:uid="{FC861D5B-5B1D-4E05-831C-1DBF6D4B9676}"/>
    <cellStyle name="SAPBEXHLevel2X 7 14" xfId="25736" xr:uid="{68C85866-B588-4EE0-BFF2-EEC93F0D63DD}"/>
    <cellStyle name="SAPBEXHLevel2X 7 15" xfId="24582" xr:uid="{D62404FE-F188-4745-A6F4-091C34AF3072}"/>
    <cellStyle name="SAPBEXHLevel2X 7 16" xfId="25055" xr:uid="{925254C5-A856-4DFB-AFBE-E3D4B6600078}"/>
    <cellStyle name="SAPBEXHLevel2X 7 17" xfId="25344" xr:uid="{683BE384-D619-44C2-82B2-1F0218D81715}"/>
    <cellStyle name="SAPBEXHLevel2X 7 18" xfId="25533" xr:uid="{4D1C25B3-941E-4AED-83D7-C32398DC88B7}"/>
    <cellStyle name="SAPBEXHLevel2X 7 19" xfId="24291" xr:uid="{8A74ED7B-3380-4C82-8691-DCB6910A3B3F}"/>
    <cellStyle name="SAPBEXHLevel2X 7 2" xfId="3056" xr:uid="{206BDEF0-9AD1-47F5-B6E9-32F7F3A8FACF}"/>
    <cellStyle name="SAPBEXHLevel2X 7 2 10" xfId="30384" xr:uid="{F95615D0-1C64-4565-BA39-3E88FA2E29E9}"/>
    <cellStyle name="SAPBEXHLevel2X 7 2 11" xfId="25484" xr:uid="{89C9C620-586C-4A24-A2E1-74BF68A91D72}"/>
    <cellStyle name="SAPBEXHLevel2X 7 2 12" xfId="40283" xr:uid="{A3809DCA-1E05-4C84-859E-A20516C73F26}"/>
    <cellStyle name="SAPBEXHLevel2X 7 2 13" xfId="40878" xr:uid="{E1A5C2CA-AB32-4090-B31D-6A88B8628F6E}"/>
    <cellStyle name="SAPBEXHLevel2X 7 2 14" xfId="42095" xr:uid="{D63A9905-158E-4367-80ED-B0E89C612395}"/>
    <cellStyle name="SAPBEXHLevel2X 7 2 2" xfId="6392" xr:uid="{4ADA5C52-70A1-4E70-AA59-A4ACD9670923}"/>
    <cellStyle name="SAPBEXHLevel2X 7 2 2 2" xfId="16699" xr:uid="{72E5EC9F-5F5B-4528-9582-97021B6C9A72}"/>
    <cellStyle name="SAPBEXHLevel2X 7 2 2 3" xfId="20923" xr:uid="{DFE495DD-43BB-480F-8CD0-7F4218862341}"/>
    <cellStyle name="SAPBEXHLevel2X 7 2 2 4" xfId="30273" xr:uid="{63277697-C598-4CC1-A666-9123C9E5782A}"/>
    <cellStyle name="SAPBEXHLevel2X 7 2 2 5" xfId="33845" xr:uid="{F6B0A462-DB8E-45F3-B74C-7E1AB698FEC3}"/>
    <cellStyle name="SAPBEXHLevel2X 7 2 2 6" xfId="36879" xr:uid="{82366BB0-DE3B-451F-BB80-4D750299552B}"/>
    <cellStyle name="SAPBEXHLevel2X 7 2 3" xfId="7337" xr:uid="{67FF8CE3-2BDB-4D7C-A576-0E47A3C2BD51}"/>
    <cellStyle name="SAPBEXHLevel2X 7 2 3 2" xfId="17623" xr:uid="{3F158CE9-9BC5-4AEC-AB9E-460F3291EE6C}"/>
    <cellStyle name="SAPBEXHLevel2X 7 2 3 3" xfId="21620" xr:uid="{7EF38DFB-8D92-4BF7-BA45-A07EB755E2D0}"/>
    <cellStyle name="SAPBEXHLevel2X 7 2 3 4" xfId="30985" xr:uid="{E00ECC3E-0127-48C8-855F-B42E3FC2112B}"/>
    <cellStyle name="SAPBEXHLevel2X 7 2 3 5" xfId="34474" xr:uid="{F16005F9-69D2-41DF-8F94-3F1DDB7CD281}"/>
    <cellStyle name="SAPBEXHLevel2X 7 2 3 6" xfId="37457" xr:uid="{E2137533-3064-4A7F-94B9-F3825449B0D7}"/>
    <cellStyle name="SAPBEXHLevel2X 7 2 4" xfId="8545" xr:uid="{8A262392-FBDF-4768-AB1F-1C1D636602D9}"/>
    <cellStyle name="SAPBEXHLevel2X 7 2 4 2" xfId="18794" xr:uid="{79D17360-8024-48B6-A95F-7AEC785DC315}"/>
    <cellStyle name="SAPBEXHLevel2X 7 2 4 3" xfId="22688" xr:uid="{53D65012-85A2-4106-A98F-3369D9CED52D}"/>
    <cellStyle name="SAPBEXHLevel2X 7 2 4 4" xfId="32078" xr:uid="{6EB85243-2DA9-4CD5-A4A7-C133413A52B3}"/>
    <cellStyle name="SAPBEXHLevel2X 7 2 4 5" xfId="35518" xr:uid="{AE7AAC70-2EAB-4B2A-97D5-BE86361301A5}"/>
    <cellStyle name="SAPBEXHLevel2X 7 2 4 6" xfId="38469" xr:uid="{E45C53D5-81F8-4ADC-BF96-3E0F4B178D35}"/>
    <cellStyle name="SAPBEXHLevel2X 7 2 5" xfId="13784" xr:uid="{5B3C3826-EB53-4DD1-9512-479C8DC9C3FB}"/>
    <cellStyle name="SAPBEXHLevel2X 7 2 6" xfId="14171" xr:uid="{B4725901-C0A7-4C06-8AEB-43E9C407D3B6}"/>
    <cellStyle name="SAPBEXHLevel2X 7 2 7" xfId="12676" xr:uid="{A2622C46-D760-4A9B-A053-063011ED16F2}"/>
    <cellStyle name="SAPBEXHLevel2X 7 2 8" xfId="23912" xr:uid="{2AD33120-699C-4E15-9EC5-28A4D89E88AD}"/>
    <cellStyle name="SAPBEXHLevel2X 7 2 9" xfId="27925" xr:uid="{0E2276FB-F9D5-4FC8-BC78-EBF17EC18835}"/>
    <cellStyle name="SAPBEXHLevel2X 7 20" xfId="27695" xr:uid="{BB1032D6-6BC3-4CDF-9DF8-2EAAA7A980E7}"/>
    <cellStyle name="SAPBEXHLevel2X 7 21" xfId="39537" xr:uid="{9B4AB31D-C41F-4A16-B12A-8052E1BDF0DE}"/>
    <cellStyle name="SAPBEXHLevel2X 7 22" xfId="39697" xr:uid="{73046F51-6995-4B2A-A96A-A46B61DEDDCF}"/>
    <cellStyle name="SAPBEXHLevel2X 7 23" xfId="41426" xr:uid="{D1F0C79F-666F-4D5D-B965-8712317FE580}"/>
    <cellStyle name="SAPBEXHLevel2X 7 3" xfId="2564" xr:uid="{EFF80A07-95BE-4628-9032-A944B497C830}"/>
    <cellStyle name="SAPBEXHLevel2X 7 3 10" xfId="38873" xr:uid="{5E3B4045-B2A4-4834-9E54-BEC5A1784F81}"/>
    <cellStyle name="SAPBEXHLevel2X 7 3 11" xfId="41782" xr:uid="{5DD55E64-5F34-495E-9D46-B23BC1892267}"/>
    <cellStyle name="SAPBEXHLevel2X 7 3 2" xfId="5994" xr:uid="{43BC79FF-A4A9-40B6-AB6E-04E17B54D783}"/>
    <cellStyle name="SAPBEXHLevel2X 7 3 2 2" xfId="16305" xr:uid="{08785364-1B6A-4790-9988-E14A53192677}"/>
    <cellStyle name="SAPBEXHLevel2X 7 3 2 3" xfId="20581" xr:uid="{4288F6EB-53F3-4282-B252-D342B87431A8}"/>
    <cellStyle name="SAPBEXHLevel2X 7 3 2 4" xfId="29923" xr:uid="{D810A195-B671-4A3C-997D-B8CF2E88BF82}"/>
    <cellStyle name="SAPBEXHLevel2X 7 3 2 5" xfId="33516" xr:uid="{F85FB240-9327-4AE2-B7EE-EF64F4038829}"/>
    <cellStyle name="SAPBEXHLevel2X 7 3 2 6" xfId="36565" xr:uid="{6C0C87AB-F35B-4107-AEE3-25DF959DC95C}"/>
    <cellStyle name="SAPBEXHLevel2X 7 3 3" xfId="4145" xr:uid="{6FC01FAC-9E21-4332-8BAD-D55239A0E68E}"/>
    <cellStyle name="SAPBEXHLevel2X 7 3 3 2" xfId="14551" xr:uid="{C2A61A6F-C0DB-425D-9D34-E1FE617CB6E2}"/>
    <cellStyle name="SAPBEXHLevel2X 7 3 3 3" xfId="19171" xr:uid="{9B1A123D-A381-4492-B09D-14A174F9111D}"/>
    <cellStyle name="SAPBEXHLevel2X 7 3 3 4" xfId="28559" xr:uid="{CDD9FAA7-36F1-4282-9D28-76A614E276BF}"/>
    <cellStyle name="SAPBEXHLevel2X 7 3 3 5" xfId="27106" xr:uid="{07349BE4-E3EB-4C5A-9A8B-62C8985B7969}"/>
    <cellStyle name="SAPBEXHLevel2X 7 3 3 6" xfId="28183" xr:uid="{0C0E0A5B-796E-4EFA-85A4-74DC3EBDB899}"/>
    <cellStyle name="SAPBEXHLevel2X 7 3 4" xfId="8177" xr:uid="{E6A8B00C-CDF1-4EB3-B36C-2BD8D131269D}"/>
    <cellStyle name="SAPBEXHLevel2X 7 3 4 2" xfId="18431" xr:uid="{9545E087-23A4-41F6-899C-BC4CD5FE580B}"/>
    <cellStyle name="SAPBEXHLevel2X 7 3 4 3" xfId="22357" xr:uid="{CDF6704E-8BD8-442F-A549-0D9D8352DBA7}"/>
    <cellStyle name="SAPBEXHLevel2X 7 3 4 4" xfId="31744" xr:uid="{B1A577D3-A89B-4712-971A-487B6307BD55}"/>
    <cellStyle name="SAPBEXHLevel2X 7 3 4 5" xfId="35199" xr:uid="{573782D7-4360-4367-9B5C-EFA2FB6722FE}"/>
    <cellStyle name="SAPBEXHLevel2X 7 3 4 6" xfId="38163" xr:uid="{B83B2311-BDF8-4F63-B831-5B27AB79ACB9}"/>
    <cellStyle name="SAPBEXHLevel2X 7 3 5" xfId="12248" xr:uid="{87B6CAAE-4948-4EEC-9218-D91357E5364C}"/>
    <cellStyle name="SAPBEXHLevel2X 7 3 6" xfId="13294" xr:uid="{F1D9CBF4-B7F1-4682-B5D9-46E7140EF552}"/>
    <cellStyle name="SAPBEXHLevel2X 7 3 7" xfId="23599" xr:uid="{630D460A-7D82-4226-BB61-C0ADA45148A2}"/>
    <cellStyle name="SAPBEXHLevel2X 7 3 8" xfId="27544" xr:uid="{C9E28B52-7D03-4B29-9C62-6029BB8BA875}"/>
    <cellStyle name="SAPBEXHLevel2X 7 3 9" xfId="39935" xr:uid="{635938D1-6433-4930-A452-118305174D94}"/>
    <cellStyle name="SAPBEXHLevel2X 7 4" xfId="5322" xr:uid="{A9D01756-9071-42BF-9734-4EB588A26AC3}"/>
    <cellStyle name="SAPBEXHLevel2X 7 4 2" xfId="15672" xr:uid="{274933B8-9122-4AF0-A810-3AE2DD29A18E}"/>
    <cellStyle name="SAPBEXHLevel2X 7 4 3" xfId="20078" xr:uid="{A28F4487-095F-4875-9633-E41FE11748AE}"/>
    <cellStyle name="SAPBEXHLevel2X 7 4 4" xfId="29408" xr:uid="{0DF207D3-E5D3-4BD1-B3FA-4BEB9AD850D0}"/>
    <cellStyle name="SAPBEXHLevel2X 7 4 5" xfId="33051" xr:uid="{164D7BED-D679-4466-BDBF-CC32FB5DA500}"/>
    <cellStyle name="SAPBEXHLevel2X 7 4 6" xfId="36139" xr:uid="{F50F6313-BBC0-42E3-8EB9-9C688BED83AA}"/>
    <cellStyle name="SAPBEXHLevel2X 7 5" xfId="4670" xr:uid="{58D485B1-AC54-4607-9E21-B2FF84A979CC}"/>
    <cellStyle name="SAPBEXHLevel2X 7 5 2" xfId="15069" xr:uid="{FC7D8D5E-69BE-4B0B-87C3-55D782186277}"/>
    <cellStyle name="SAPBEXHLevel2X 7 5 3" xfId="19582" xr:uid="{1A8A98C4-85DE-40DF-B8AA-883AC8D84D58}"/>
    <cellStyle name="SAPBEXHLevel2X 7 5 4" xfId="28947" xr:uid="{C7281262-BE15-40A9-99C3-1A00F74F93E7}"/>
    <cellStyle name="SAPBEXHLevel2X 7 5 5" xfId="32601" xr:uid="{A2AC6CA5-4690-4793-9D8F-F5B332C8CD63}"/>
    <cellStyle name="SAPBEXHLevel2X 7 5 6" xfId="31852" xr:uid="{9963E6FF-9812-4A72-BBA9-AFA908B33382}"/>
    <cellStyle name="SAPBEXHLevel2X 7 6" xfId="7635" xr:uid="{1146848B-0167-4CAA-97A4-E1D1F3FF2AE2}"/>
    <cellStyle name="SAPBEXHLevel2X 7 6 2" xfId="17907" xr:uid="{C9F7B5DB-ACC5-4C37-8AFB-EAB81F8DE5E5}"/>
    <cellStyle name="SAPBEXHLevel2X 7 6 3" xfId="21832" xr:uid="{0DBB8063-5EAC-43E0-851B-E8FEE9CD3C50}"/>
    <cellStyle name="SAPBEXHLevel2X 7 6 4" xfId="31215" xr:uid="{B5453EDB-E0B4-4C0A-9D25-5149416F357B}"/>
    <cellStyle name="SAPBEXHLevel2X 7 6 5" xfId="34675" xr:uid="{46BD6669-B0BA-4431-8A7E-D26496A8F431}"/>
    <cellStyle name="SAPBEXHLevel2X 7 6 6" xfId="37646" xr:uid="{F49C2DE9-C79A-439A-A6D6-025ADA9D0FCF}"/>
    <cellStyle name="SAPBEXHLevel2X 7 7" xfId="11205" xr:uid="{25E44C1C-4974-4D4B-AB26-CC111CA7B080}"/>
    <cellStyle name="SAPBEXHLevel2X 7 8" xfId="11628" xr:uid="{AC8BAA3F-C2CE-41D2-AFCD-A15FE1E97E5E}"/>
    <cellStyle name="SAPBEXHLevel2X 7 9" xfId="12089" xr:uid="{F5B0E798-25F8-4751-BEDA-B75DBCC5E399}"/>
    <cellStyle name="SAPBEXHLevel2X 8" xfId="1593" xr:uid="{90FFE462-D9DF-4E62-8FA9-2149F91E4330}"/>
    <cellStyle name="SAPBEXHLevel2X 8 10" xfId="12801" xr:uid="{16B6D32E-771B-459A-BA1C-BCB5E7CB933C}"/>
    <cellStyle name="SAPBEXHLevel2X 8 11" xfId="12710" xr:uid="{5D6CA6D1-7388-43DB-8E3F-D96B537923FA}"/>
    <cellStyle name="SAPBEXHLevel2X 8 12" xfId="23244" xr:uid="{CE98FBE7-2AB1-4A54-AB62-8A322E7504FC}"/>
    <cellStyle name="SAPBEXHLevel2X 8 13" xfId="24750" xr:uid="{08042630-711B-456F-9515-0A00479877F3}"/>
    <cellStyle name="SAPBEXHLevel2X 8 14" xfId="25737" xr:uid="{44451CD6-ED80-4017-84B6-008CEAB5689F}"/>
    <cellStyle name="SAPBEXHLevel2X 8 15" xfId="24581" xr:uid="{01FFF43A-FD8E-4FA4-97C3-DB043CE79E1C}"/>
    <cellStyle name="SAPBEXHLevel2X 8 16" xfId="26791" xr:uid="{82E4A79D-8A90-4BF6-89A6-4F7536A886E2}"/>
    <cellStyle name="SAPBEXHLevel2X 8 17" xfId="26973" xr:uid="{36181B35-A43E-4C8A-9790-FA5CB15A41C5}"/>
    <cellStyle name="SAPBEXHLevel2X 8 18" xfId="25532" xr:uid="{92135F39-900F-4F11-BBAB-323B986BF484}"/>
    <cellStyle name="SAPBEXHLevel2X 8 19" xfId="26246" xr:uid="{5CC8AF42-5B8F-4F6D-BDB7-7124D02C2CB3}"/>
    <cellStyle name="SAPBEXHLevel2X 8 2" xfId="3057" xr:uid="{51F21090-A676-499A-B040-737FB929B722}"/>
    <cellStyle name="SAPBEXHLevel2X 8 2 10" xfId="28040" xr:uid="{09CC9C00-93D7-47C1-9213-4C62B479F9D4}"/>
    <cellStyle name="SAPBEXHLevel2X 8 2 11" xfId="35325" xr:uid="{66F58491-3415-4291-802D-7574829B1E3A}"/>
    <cellStyle name="SAPBEXHLevel2X 8 2 12" xfId="40284" xr:uid="{71CF54AC-8F7A-41BC-AF41-88F501419F04}"/>
    <cellStyle name="SAPBEXHLevel2X 8 2 13" xfId="40879" xr:uid="{1D8C1002-4DE3-4E50-8FC6-EF90F55B2BEE}"/>
    <cellStyle name="SAPBEXHLevel2X 8 2 14" xfId="42096" xr:uid="{686E3402-8B67-4A2E-9B9F-E0FAE424E3D8}"/>
    <cellStyle name="SAPBEXHLevel2X 8 2 2" xfId="6393" xr:uid="{9C7B2BA4-EAAD-4C1F-8778-69954217CA88}"/>
    <cellStyle name="SAPBEXHLevel2X 8 2 2 2" xfId="16700" xr:uid="{2A815F9E-D063-4A1E-B72C-1CD4887BCFD8}"/>
    <cellStyle name="SAPBEXHLevel2X 8 2 2 3" xfId="20924" xr:uid="{A7F53859-687D-477D-993E-8D90AC9F2387}"/>
    <cellStyle name="SAPBEXHLevel2X 8 2 2 4" xfId="30274" xr:uid="{6E3D93CE-7161-44E3-B696-47B5BC2E3B87}"/>
    <cellStyle name="SAPBEXHLevel2X 8 2 2 5" xfId="33846" xr:uid="{E9177798-919D-4041-873B-162E798AEA55}"/>
    <cellStyle name="SAPBEXHLevel2X 8 2 2 6" xfId="36880" xr:uid="{6F12C917-D221-49F5-9D25-EC772C802A97}"/>
    <cellStyle name="SAPBEXHLevel2X 8 2 3" xfId="7338" xr:uid="{95294862-B5F2-471E-9DCB-49659EC00AB3}"/>
    <cellStyle name="SAPBEXHLevel2X 8 2 3 2" xfId="17624" xr:uid="{6ECCC81A-4926-45D0-A28D-5CC94A9B8BD4}"/>
    <cellStyle name="SAPBEXHLevel2X 8 2 3 3" xfId="21621" xr:uid="{1F622985-04C8-4039-B83E-D3AAC2F08199}"/>
    <cellStyle name="SAPBEXHLevel2X 8 2 3 4" xfId="30986" xr:uid="{006807EF-B5DA-4A5F-8EF8-CD99B0F897BD}"/>
    <cellStyle name="SAPBEXHLevel2X 8 2 3 5" xfId="34475" xr:uid="{3E6B5783-D4E0-4F69-A69D-4C5DC96443F0}"/>
    <cellStyle name="SAPBEXHLevel2X 8 2 3 6" xfId="37458" xr:uid="{2F128B5E-5378-458B-8CBF-EB5A2A44D666}"/>
    <cellStyle name="SAPBEXHLevel2X 8 2 4" xfId="8546" xr:uid="{14834D48-346F-4361-9B93-428EE4A20DB7}"/>
    <cellStyle name="SAPBEXHLevel2X 8 2 4 2" xfId="18795" xr:uid="{32858AF0-ECF9-4F5A-970F-FE78E2A32487}"/>
    <cellStyle name="SAPBEXHLevel2X 8 2 4 3" xfId="22689" xr:uid="{23666EE1-4E99-4410-8C2A-41B582997E09}"/>
    <cellStyle name="SAPBEXHLevel2X 8 2 4 4" xfId="32079" xr:uid="{E1750200-8C65-45AA-9CA6-549DDF35957C}"/>
    <cellStyle name="SAPBEXHLevel2X 8 2 4 5" xfId="35519" xr:uid="{669E4D31-415D-4683-8AA5-326949BCC7B5}"/>
    <cellStyle name="SAPBEXHLevel2X 8 2 4 6" xfId="38470" xr:uid="{F2AE198C-8840-4E64-85B2-8F1AE6F7B5C7}"/>
    <cellStyle name="SAPBEXHLevel2X 8 2 5" xfId="13785" xr:uid="{D386E058-DFA5-4626-AD3B-4A3CF150DF5F}"/>
    <cellStyle name="SAPBEXHLevel2X 8 2 6" xfId="14172" xr:uid="{32A28B32-8753-4410-AF60-8B95F2585570}"/>
    <cellStyle name="SAPBEXHLevel2X 8 2 7" xfId="12432" xr:uid="{E6E59F6E-F8B7-4215-9221-2BF60C84EF04}"/>
    <cellStyle name="SAPBEXHLevel2X 8 2 8" xfId="23913" xr:uid="{4A3ABE07-23B3-4DCB-8EB4-AA8136D70637}"/>
    <cellStyle name="SAPBEXHLevel2X 8 2 9" xfId="27926" xr:uid="{E0D6F0C3-8565-4962-B0A4-702D48C8FE48}"/>
    <cellStyle name="SAPBEXHLevel2X 8 20" xfId="25983" xr:uid="{392E8011-9890-4EFE-9933-693E45A28BF2}"/>
    <cellStyle name="SAPBEXHLevel2X 8 21" xfId="39538" xr:uid="{7982D0F8-E076-4D09-B9E9-E805BE19EB63}"/>
    <cellStyle name="SAPBEXHLevel2X 8 22" xfId="39145" xr:uid="{800AE3A3-0EF6-44F0-AA4B-56783CE9AE35}"/>
    <cellStyle name="SAPBEXHLevel2X 8 23" xfId="41427" xr:uid="{D914CA10-4013-4AE4-9743-C5A1BA7BF500}"/>
    <cellStyle name="SAPBEXHLevel2X 8 3" xfId="2565" xr:uid="{AFE0988E-4CD9-41E6-8692-B5B05706A3BD}"/>
    <cellStyle name="SAPBEXHLevel2X 8 3 10" xfId="38872" xr:uid="{49F57BC0-1384-4D6F-A5CF-3058C14F2AEA}"/>
    <cellStyle name="SAPBEXHLevel2X 8 3 11" xfId="41783" xr:uid="{547F7E9B-EAD4-4859-BB90-3330078CA4C4}"/>
    <cellStyle name="SAPBEXHLevel2X 8 3 2" xfId="5995" xr:uid="{E6EB7335-9523-4330-9910-AB6C09FBC058}"/>
    <cellStyle name="SAPBEXHLevel2X 8 3 2 2" xfId="16306" xr:uid="{F4ABF116-4003-4EF0-9982-BD99ADF9B4D6}"/>
    <cellStyle name="SAPBEXHLevel2X 8 3 2 3" xfId="20582" xr:uid="{CDD5BA75-E7EC-4F6C-A7B5-52DABC628E06}"/>
    <cellStyle name="SAPBEXHLevel2X 8 3 2 4" xfId="29924" xr:uid="{130AC141-0244-4783-B177-94942FF5DD08}"/>
    <cellStyle name="SAPBEXHLevel2X 8 3 2 5" xfId="33517" xr:uid="{30C03CAF-77B8-4F40-BF3D-7F6ED2E03A42}"/>
    <cellStyle name="SAPBEXHLevel2X 8 3 2 6" xfId="36566" xr:uid="{E767BF0F-284D-46E7-89D4-8C5E5C611FA4}"/>
    <cellStyle name="SAPBEXHLevel2X 8 3 3" xfId="4144" xr:uid="{0BC4182E-37C2-4338-8A89-AAF01B8264FA}"/>
    <cellStyle name="SAPBEXHLevel2X 8 3 3 2" xfId="14550" xr:uid="{F46C15DF-62BC-43D0-942C-BAE765596BC8}"/>
    <cellStyle name="SAPBEXHLevel2X 8 3 3 3" xfId="19170" xr:uid="{B3C80810-DF53-423F-8FB3-1BAEED3CE883}"/>
    <cellStyle name="SAPBEXHLevel2X 8 3 3 4" xfId="28558" xr:uid="{D90F7E38-2DEF-4188-86B3-573B9342A4F8}"/>
    <cellStyle name="SAPBEXHLevel2X 8 3 3 5" xfId="27105" xr:uid="{CAE6BA0B-8BA7-4F51-96E5-9572CC0F7324}"/>
    <cellStyle name="SAPBEXHLevel2X 8 3 3 6" xfId="28182" xr:uid="{854E5980-F6B0-4350-A951-C8DFDB47B10A}"/>
    <cellStyle name="SAPBEXHLevel2X 8 3 4" xfId="8178" xr:uid="{47B9C2E4-2CEF-4874-9284-BDB9B7ACE4D7}"/>
    <cellStyle name="SAPBEXHLevel2X 8 3 4 2" xfId="18432" xr:uid="{CADA8E15-AF4E-4C4F-8F26-32557BC9149B}"/>
    <cellStyle name="SAPBEXHLevel2X 8 3 4 3" xfId="22358" xr:uid="{DFA97326-CCD6-498F-8E7C-2138F72EE237}"/>
    <cellStyle name="SAPBEXHLevel2X 8 3 4 4" xfId="31745" xr:uid="{C78867BC-43F9-4266-A68B-F228F74BEBEC}"/>
    <cellStyle name="SAPBEXHLevel2X 8 3 4 5" xfId="35200" xr:uid="{02841E16-39EA-45C0-A1FF-3C33AE08CF06}"/>
    <cellStyle name="SAPBEXHLevel2X 8 3 4 6" xfId="38164" xr:uid="{58EE40C7-66CD-4666-9902-D440443ACE6E}"/>
    <cellStyle name="SAPBEXHLevel2X 8 3 5" xfId="12249" xr:uid="{E4CF9D4C-B5BD-4685-9B48-904125F9F190}"/>
    <cellStyle name="SAPBEXHLevel2X 8 3 6" xfId="14449" xr:uid="{B43243CE-E456-458E-9E6F-A7CD99B20977}"/>
    <cellStyle name="SAPBEXHLevel2X 8 3 7" xfId="23600" xr:uid="{2D9B97D4-5994-4848-A08F-9C774A9B8747}"/>
    <cellStyle name="SAPBEXHLevel2X 8 3 8" xfId="27545" xr:uid="{69C4F4C4-5A94-48A6-AAAC-69B43EF956E5}"/>
    <cellStyle name="SAPBEXHLevel2X 8 3 9" xfId="39936" xr:uid="{31FCBBF6-3F08-4AA1-8DD4-062F5F100B71}"/>
    <cellStyle name="SAPBEXHLevel2X 8 4" xfId="5323" xr:uid="{B3082652-338F-43C0-A601-A14749A1DB41}"/>
    <cellStyle name="SAPBEXHLevel2X 8 4 2" xfId="15673" xr:uid="{69D005B6-FD02-4C04-A259-21965FD2D5F5}"/>
    <cellStyle name="SAPBEXHLevel2X 8 4 3" xfId="20079" xr:uid="{1B3773AD-E755-4418-8D27-10A89AFE7226}"/>
    <cellStyle name="SAPBEXHLevel2X 8 4 4" xfId="29409" xr:uid="{FCBC5E13-EA2D-4662-9FB0-F37E2826F9DB}"/>
    <cellStyle name="SAPBEXHLevel2X 8 4 5" xfId="33052" xr:uid="{FF0C3D9E-04A0-443B-9E8F-DC8779650A15}"/>
    <cellStyle name="SAPBEXHLevel2X 8 4 6" xfId="36140" xr:uid="{6E5B0EC1-5D96-4FF4-BF34-715A08DA04D8}"/>
    <cellStyle name="SAPBEXHLevel2X 8 5" xfId="4669" xr:uid="{271CDD56-6332-488D-B4DC-FF0EF491EF61}"/>
    <cellStyle name="SAPBEXHLevel2X 8 5 2" xfId="15068" xr:uid="{10610D5D-28C4-4F7C-A88B-15B15A7E0241}"/>
    <cellStyle name="SAPBEXHLevel2X 8 5 3" xfId="19581" xr:uid="{75BD23AC-6FD0-4D34-B939-0E5B4434B881}"/>
    <cellStyle name="SAPBEXHLevel2X 8 5 4" xfId="28946" xr:uid="{D6CC7CFA-3AAE-4411-899F-3FB851CDE8CD}"/>
    <cellStyle name="SAPBEXHLevel2X 8 5 5" xfId="32600" xr:uid="{F6DE3DD0-C104-4775-955A-9D1465E1CC6A}"/>
    <cellStyle name="SAPBEXHLevel2X 8 5 6" xfId="30733" xr:uid="{041FC3BD-B68C-4491-9224-2C4B6151A314}"/>
    <cellStyle name="SAPBEXHLevel2X 8 6" xfId="7634" xr:uid="{E9633C81-0230-473B-950F-D35ADDE84A49}"/>
    <cellStyle name="SAPBEXHLevel2X 8 6 2" xfId="17906" xr:uid="{570A3866-23E9-4F7D-9C66-4F5B4680B63D}"/>
    <cellStyle name="SAPBEXHLevel2X 8 6 3" xfId="21831" xr:uid="{A7D186A8-5D31-4D92-AB61-12279F305C4A}"/>
    <cellStyle name="SAPBEXHLevel2X 8 6 4" xfId="31214" xr:uid="{1C6D4923-3B79-4008-9AF8-9B5740E4EAE9}"/>
    <cellStyle name="SAPBEXHLevel2X 8 6 5" xfId="34674" xr:uid="{5BC6D5C4-2B14-473B-B748-8E7D57A390E8}"/>
    <cellStyle name="SAPBEXHLevel2X 8 6 6" xfId="37645" xr:uid="{F848155D-9C7D-44E1-A070-0D56A09CF303}"/>
    <cellStyle name="SAPBEXHLevel2X 8 7" xfId="11206" xr:uid="{AD6305D5-CC5C-400B-8B24-836BBFB12509}"/>
    <cellStyle name="SAPBEXHLevel2X 8 8" xfId="11629" xr:uid="{ACFFC63D-DDB4-4293-8C57-D2D06AF7CE46}"/>
    <cellStyle name="SAPBEXHLevel2X 8 9" xfId="12090" xr:uid="{28F86773-53E6-418D-82C7-4A29440E1D3F}"/>
    <cellStyle name="SAPBEXHLevel2X 9" xfId="1594" xr:uid="{9238E6C5-6B4C-4849-AF5E-9475C3984E64}"/>
    <cellStyle name="SAPBEXHLevel2X 9 10" xfId="13345" xr:uid="{8F35F611-1879-40C9-91DC-41E4A6A57A24}"/>
    <cellStyle name="SAPBEXHLevel2X 9 11" xfId="12709" xr:uid="{31FBE881-6564-4EB9-A78F-6A56690E1DB7}"/>
    <cellStyle name="SAPBEXHLevel2X 9 12" xfId="23245" xr:uid="{3D5F9B3D-5945-4E57-ABC2-52D49829AEC3}"/>
    <cellStyle name="SAPBEXHLevel2X 9 13" xfId="26036" xr:uid="{39695A1C-360C-467D-949F-9A28D4D37E43}"/>
    <cellStyle name="SAPBEXHLevel2X 9 14" xfId="25738" xr:uid="{AED35ADD-8AE4-41D8-8815-4D4DB7A367F4}"/>
    <cellStyle name="SAPBEXHLevel2X 9 15" xfId="24580" xr:uid="{AFD92DE8-6BBA-41C7-A608-92A7FD3CC676}"/>
    <cellStyle name="SAPBEXHLevel2X 9 16" xfId="25054" xr:uid="{7745784B-D1BB-48F7-821C-07A1A4AD5FA7}"/>
    <cellStyle name="SAPBEXHLevel2X 9 17" xfId="26626" xr:uid="{F707E859-D1CD-4B6A-8DB7-692ADB07EF31}"/>
    <cellStyle name="SAPBEXHLevel2X 9 18" xfId="26935" xr:uid="{4FB256FF-D4D3-42D7-BD9B-F5451A842FD1}"/>
    <cellStyle name="SAPBEXHLevel2X 9 19" xfId="26247" xr:uid="{06D9BEA9-52FA-4116-8922-BBCB53F70FFE}"/>
    <cellStyle name="SAPBEXHLevel2X 9 2" xfId="3058" xr:uid="{362EF145-BE39-4A50-9F8E-83F19618CF6A}"/>
    <cellStyle name="SAPBEXHLevel2X 9 2 10" xfId="29080" xr:uid="{461E4D9B-C45E-4458-BB00-6BC38CBE55D7}"/>
    <cellStyle name="SAPBEXHLevel2X 9 2 11" xfId="34271" xr:uid="{53A628CF-5CBF-4F49-B0C1-EB25B3EC599C}"/>
    <cellStyle name="SAPBEXHLevel2X 9 2 12" xfId="40285" xr:uid="{71EB5855-FE35-4EAD-8156-37F49E3950B3}"/>
    <cellStyle name="SAPBEXHLevel2X 9 2 13" xfId="40880" xr:uid="{D61C3586-46BF-4D19-A705-3C515ED33007}"/>
    <cellStyle name="SAPBEXHLevel2X 9 2 14" xfId="42097" xr:uid="{40359D48-5769-4190-B2C1-B1552581224A}"/>
    <cellStyle name="SAPBEXHLevel2X 9 2 2" xfId="6394" xr:uid="{604E7BCE-298A-4D8C-864B-CB43E560AE10}"/>
    <cellStyle name="SAPBEXHLevel2X 9 2 2 2" xfId="16701" xr:uid="{922062B3-FCAC-40CE-947A-F4F64E78712D}"/>
    <cellStyle name="SAPBEXHLevel2X 9 2 2 3" xfId="20925" xr:uid="{B3112F56-4B5E-4AA1-BCF4-B40435F9FBF4}"/>
    <cellStyle name="SAPBEXHLevel2X 9 2 2 4" xfId="30275" xr:uid="{4A77384E-9D8C-485F-8D30-EB66D7B02DD5}"/>
    <cellStyle name="SAPBEXHLevel2X 9 2 2 5" xfId="33847" xr:uid="{BB2AEB54-D876-4CF1-A479-94A1377FBAE0}"/>
    <cellStyle name="SAPBEXHLevel2X 9 2 2 6" xfId="36881" xr:uid="{2CF8C37A-2147-47DB-A988-79B05543BFB3}"/>
    <cellStyle name="SAPBEXHLevel2X 9 2 3" xfId="7339" xr:uid="{20AFD675-C515-4447-A77D-CDA966907C1D}"/>
    <cellStyle name="SAPBEXHLevel2X 9 2 3 2" xfId="17625" xr:uid="{010BDF2F-34E9-4830-BD41-6DD82B3535C9}"/>
    <cellStyle name="SAPBEXHLevel2X 9 2 3 3" xfId="21622" xr:uid="{A7954118-7837-4D45-855F-0044B59B4DE0}"/>
    <cellStyle name="SAPBEXHLevel2X 9 2 3 4" xfId="30987" xr:uid="{2F1F7C4B-F069-453E-B42E-321B5AEE826A}"/>
    <cellStyle name="SAPBEXHLevel2X 9 2 3 5" xfId="34476" xr:uid="{C51FD553-920C-48C3-9E6D-65911995AFF0}"/>
    <cellStyle name="SAPBEXHLevel2X 9 2 3 6" xfId="37459" xr:uid="{DDB16147-4BB2-41FE-9EA5-825E2760B016}"/>
    <cellStyle name="SAPBEXHLevel2X 9 2 4" xfId="8547" xr:uid="{34114AA7-8F6D-4C71-B8F1-C4076910694E}"/>
    <cellStyle name="SAPBEXHLevel2X 9 2 4 2" xfId="18796" xr:uid="{BB9FB7F1-E39C-40B0-B61D-F0687DED5165}"/>
    <cellStyle name="SAPBEXHLevel2X 9 2 4 3" xfId="22690" xr:uid="{83B7CE11-AC5C-4699-AF0C-2BD3B1AF2973}"/>
    <cellStyle name="SAPBEXHLevel2X 9 2 4 4" xfId="32080" xr:uid="{5DD13958-D763-419F-A835-08FAC26840F5}"/>
    <cellStyle name="SAPBEXHLevel2X 9 2 4 5" xfId="35520" xr:uid="{00D55E6E-AF64-4E67-8C83-97E0D3BD75A7}"/>
    <cellStyle name="SAPBEXHLevel2X 9 2 4 6" xfId="38471" xr:uid="{3D0C8346-755D-4374-BBF4-7E40DD504B42}"/>
    <cellStyle name="SAPBEXHLevel2X 9 2 5" xfId="13786" xr:uid="{689564D9-5735-4ADE-9CD4-33010C1D31C9}"/>
    <cellStyle name="SAPBEXHLevel2X 9 2 6" xfId="14173" xr:uid="{6BEC977D-4C69-4DF2-AD90-8C3E8F3ACFD1}"/>
    <cellStyle name="SAPBEXHLevel2X 9 2 7" xfId="13890" xr:uid="{8DDA7D91-3F44-40B3-AF89-0FAAB78BF4DC}"/>
    <cellStyle name="SAPBEXHLevel2X 9 2 8" xfId="23914" xr:uid="{152BCA3D-4177-44FE-ABA8-06733939CACC}"/>
    <cellStyle name="SAPBEXHLevel2X 9 2 9" xfId="27927" xr:uid="{CDC84CB1-0708-44A8-A6B6-49326B8CA05A}"/>
    <cellStyle name="SAPBEXHLevel2X 9 20" xfId="25982" xr:uid="{D12278A3-0A13-408A-A4D4-E75DFCABA1C7}"/>
    <cellStyle name="SAPBEXHLevel2X 9 21" xfId="39539" xr:uid="{3FAFC114-1DBF-4297-9DB3-0158CE47218C}"/>
    <cellStyle name="SAPBEXHLevel2X 9 22" xfId="39144" xr:uid="{BB82646E-B094-4C5F-B0DE-66DC8086505C}"/>
    <cellStyle name="SAPBEXHLevel2X 9 23" xfId="41428" xr:uid="{705EC97F-1B0A-443D-893B-4254A6809371}"/>
    <cellStyle name="SAPBEXHLevel2X 9 3" xfId="2566" xr:uid="{C946BBE2-B9A0-4FEC-AB56-3EB659DB618A}"/>
    <cellStyle name="SAPBEXHLevel2X 9 3 10" xfId="38871" xr:uid="{ABCDBD8B-6C65-45AE-9639-40486FD1646D}"/>
    <cellStyle name="SAPBEXHLevel2X 9 3 11" xfId="41784" xr:uid="{55C24658-0FE9-43A4-8D6B-9C164BB8DCFF}"/>
    <cellStyle name="SAPBEXHLevel2X 9 3 2" xfId="5996" xr:uid="{64BD9EB7-F9FD-4B4C-8FFA-59773282446D}"/>
    <cellStyle name="SAPBEXHLevel2X 9 3 2 2" xfId="16307" xr:uid="{9943B25F-7814-4668-910E-515ED3E4AF13}"/>
    <cellStyle name="SAPBEXHLevel2X 9 3 2 3" xfId="20583" xr:uid="{6971D4BB-439F-42F0-AFDD-FD4B7F2ABE3A}"/>
    <cellStyle name="SAPBEXHLevel2X 9 3 2 4" xfId="29925" xr:uid="{8AC582AB-18FB-4390-8F09-1C727B7CF0EF}"/>
    <cellStyle name="SAPBEXHLevel2X 9 3 2 5" xfId="33518" xr:uid="{811E4B0F-A3A5-4EA3-AC76-C39BA1C71C29}"/>
    <cellStyle name="SAPBEXHLevel2X 9 3 2 6" xfId="36567" xr:uid="{05235214-77AC-4403-BF34-A12F3A9DF696}"/>
    <cellStyle name="SAPBEXHLevel2X 9 3 3" xfId="4143" xr:uid="{D70D5097-BEA5-4875-B05C-BDD329505265}"/>
    <cellStyle name="SAPBEXHLevel2X 9 3 3 2" xfId="14549" xr:uid="{0BEE4CE4-63AD-4AFA-A8A4-D635E235BF79}"/>
    <cellStyle name="SAPBEXHLevel2X 9 3 3 3" xfId="19169" xr:uid="{E846B385-F641-4E4A-AEED-01BD948BA0D1}"/>
    <cellStyle name="SAPBEXHLevel2X 9 3 3 4" xfId="28557" xr:uid="{51E1FB2D-1F39-48CA-8CDD-4EC656D6ACCF}"/>
    <cellStyle name="SAPBEXHLevel2X 9 3 3 5" xfId="27104" xr:uid="{4FDDD0D1-C51A-4FD3-A22E-0407818A2A20}"/>
    <cellStyle name="SAPBEXHLevel2X 9 3 3 6" xfId="28181" xr:uid="{717E8052-091C-42EA-A905-3ADE4056C2F0}"/>
    <cellStyle name="SAPBEXHLevel2X 9 3 4" xfId="8179" xr:uid="{13F28F0C-8A61-42D9-8CBD-1AF0B789DD0B}"/>
    <cellStyle name="SAPBEXHLevel2X 9 3 4 2" xfId="18433" xr:uid="{7F1F071A-959A-4827-8BA6-301C877F2C76}"/>
    <cellStyle name="SAPBEXHLevel2X 9 3 4 3" xfId="22359" xr:uid="{C0D9CF8F-23E8-4282-B425-82AB78F24F0E}"/>
    <cellStyle name="SAPBEXHLevel2X 9 3 4 4" xfId="31746" xr:uid="{37E103CD-94BF-4A8D-A212-23C02E99AAFF}"/>
    <cellStyle name="SAPBEXHLevel2X 9 3 4 5" xfId="35201" xr:uid="{5006BDC2-4FD6-44F5-A6F3-163F0FCFAC86}"/>
    <cellStyle name="SAPBEXHLevel2X 9 3 4 6" xfId="38165" xr:uid="{CCABDF2C-2EE5-42EA-BF5D-B7381DC99C6D}"/>
    <cellStyle name="SAPBEXHLevel2X 9 3 5" xfId="12250" xr:uid="{32D59E27-47A9-403D-83CB-2E34D1BC1D7A}"/>
    <cellStyle name="SAPBEXHLevel2X 9 3 6" xfId="13553" xr:uid="{184599DF-924F-4408-969A-B6F8B2D4AE16}"/>
    <cellStyle name="SAPBEXHLevel2X 9 3 7" xfId="23601" xr:uid="{451DB53C-3996-4E59-A020-0845AFEB2785}"/>
    <cellStyle name="SAPBEXHLevel2X 9 3 8" xfId="27546" xr:uid="{6CAA351D-65DA-4281-977E-54DA4AD0B385}"/>
    <cellStyle name="SAPBEXHLevel2X 9 3 9" xfId="39937" xr:uid="{96C97F75-D241-4A61-A7E4-0E167D2510E4}"/>
    <cellStyle name="SAPBEXHLevel2X 9 4" xfId="5324" xr:uid="{BCBCF026-5D06-4D02-BC27-912423152703}"/>
    <cellStyle name="SAPBEXHLevel2X 9 4 2" xfId="15674" xr:uid="{C007B931-7D62-4183-AC36-E2A8D64D1BC6}"/>
    <cellStyle name="SAPBEXHLevel2X 9 4 3" xfId="20080" xr:uid="{CBE79725-D885-4D77-8847-BF567F70ADD5}"/>
    <cellStyle name="SAPBEXHLevel2X 9 4 4" xfId="29410" xr:uid="{BC6A4C95-6B6E-4D84-85E6-5AE5CD2D343B}"/>
    <cellStyle name="SAPBEXHLevel2X 9 4 5" xfId="33053" xr:uid="{0B3CA91F-3195-481C-8E58-1A9E46E0AE00}"/>
    <cellStyle name="SAPBEXHLevel2X 9 4 6" xfId="36141" xr:uid="{8C088682-0767-457D-A127-539AB6DD986F}"/>
    <cellStyle name="SAPBEXHLevel2X 9 5" xfId="4666" xr:uid="{AA590107-D72D-43C5-976D-5AD99A82D0A7}"/>
    <cellStyle name="SAPBEXHLevel2X 9 5 2" xfId="15065" xr:uid="{69DCB8EA-777B-49E7-8603-8395C8F5ACBA}"/>
    <cellStyle name="SAPBEXHLevel2X 9 5 3" xfId="19578" xr:uid="{3BF4D9E5-103D-49A5-9554-F1D7842EDA8A}"/>
    <cellStyle name="SAPBEXHLevel2X 9 5 4" xfId="28945" xr:uid="{F98D0D9D-76BC-41D3-AEFD-FBA7DA11097F}"/>
    <cellStyle name="SAPBEXHLevel2X 9 5 5" xfId="32599" xr:uid="{0EE385C3-AD65-472C-857D-51D8770EDCE5}"/>
    <cellStyle name="SAPBEXHLevel2X 9 5 6" xfId="32203" xr:uid="{4CD677E0-7F62-4B60-B957-61374A67A940}"/>
    <cellStyle name="SAPBEXHLevel2X 9 6" xfId="5419" xr:uid="{0AF4A8F8-527A-4F3D-8C92-99D0FD90D83E}"/>
    <cellStyle name="SAPBEXHLevel2X 9 6 2" xfId="15768" xr:uid="{BB403531-EB86-4D3D-BC79-B95687DC48FB}"/>
    <cellStyle name="SAPBEXHLevel2X 9 6 3" xfId="20173" xr:uid="{1CCDE58F-1F38-4757-879C-748DBD6EF8A3}"/>
    <cellStyle name="SAPBEXHLevel2X 9 6 4" xfId="29505" xr:uid="{B5E8F484-BF61-4373-9F84-046037077B74}"/>
    <cellStyle name="SAPBEXHLevel2X 9 6 5" xfId="33146" xr:uid="{CE1DB994-CCB5-4FCE-AC35-BCD15436276F}"/>
    <cellStyle name="SAPBEXHLevel2X 9 6 6" xfId="36234" xr:uid="{8B24A428-A5E0-4BCE-8ABF-1426121DA5D0}"/>
    <cellStyle name="SAPBEXHLevel2X 9 7" xfId="11207" xr:uid="{5642F8C1-2B51-428F-93DA-37CFAD47733E}"/>
    <cellStyle name="SAPBEXHLevel2X 9 8" xfId="11630" xr:uid="{CDC665A1-FC2A-4D4A-B8BE-443D146718B0}"/>
    <cellStyle name="SAPBEXHLevel2X 9 9" xfId="12091" xr:uid="{0768FC53-BD86-4D0C-BB8B-3AB752FFFC2F}"/>
    <cellStyle name="SAPBEXHLevel2X_1_FS10_10.1_เงินให้กู้ยืมและเงินให้กู้ยืม_Q254_2" xfId="2229" xr:uid="{C29FDB99-1B56-49C1-8927-5BB02049BE17}"/>
    <cellStyle name="SAPBEXHLevel3" xfId="1595" xr:uid="{0F265BDB-CB95-4D55-A94F-B89C54B514B4}"/>
    <cellStyle name="SAPBEXHLevel3 10" xfId="1596" xr:uid="{265E013C-A417-4228-B0B0-2849010FFAD9}"/>
    <cellStyle name="SAPBEXHLevel3 10 10" xfId="12802" xr:uid="{C8EFD238-A973-48EA-81DF-D14522408737}"/>
    <cellStyle name="SAPBEXHLevel3 10 11" xfId="12490" xr:uid="{C8B432DB-DFB8-4293-BFD8-E58FAFE56C04}"/>
    <cellStyle name="SAPBEXHLevel3 10 12" xfId="23247" xr:uid="{D561E70B-AA20-4580-8E3E-968D91B935E2}"/>
    <cellStyle name="SAPBEXHLevel3 10 13" xfId="24748" xr:uid="{80BAFABF-C42E-4742-B664-0306D813F4E6}"/>
    <cellStyle name="SAPBEXHLevel3 10 14" xfId="25740" xr:uid="{21721DEC-EF06-4413-9951-3416BFF551CF}"/>
    <cellStyle name="SAPBEXHLevel3 10 15" xfId="24578" xr:uid="{A8BB4B89-E6BB-43FF-80A4-BDAB4A590E28}"/>
    <cellStyle name="SAPBEXHLevel3 10 16" xfId="26346" xr:uid="{B4AD328D-269A-4681-89B9-7E39AAC42EAF}"/>
    <cellStyle name="SAPBEXHLevel3 10 17" xfId="25342" xr:uid="{A2B3E160-00F7-4DCA-854B-13D47FEA5909}"/>
    <cellStyle name="SAPBEXHLevel3 10 18" xfId="27016" xr:uid="{30827699-0433-444D-847A-3F253165EC02}"/>
    <cellStyle name="SAPBEXHLevel3 10 19" xfId="26270" xr:uid="{0F327AD8-FBF3-49AF-9C95-564E0243FB4D}"/>
    <cellStyle name="SAPBEXHLevel3 10 2" xfId="3059" xr:uid="{8FA9F212-E54A-4E4E-896B-8CE43D37DAB0}"/>
    <cellStyle name="SAPBEXHLevel3 10 2 10" xfId="29751" xr:uid="{5244DB2F-0418-47D1-868C-76A0306F3D61}"/>
    <cellStyle name="SAPBEXHLevel3 10 2 11" xfId="33647" xr:uid="{51E68129-3C70-45DE-9E68-899523DC986C}"/>
    <cellStyle name="SAPBEXHLevel3 10 2 12" xfId="40286" xr:uid="{9ED5DF6E-79DC-42F5-ABEB-421E04BC5A77}"/>
    <cellStyle name="SAPBEXHLevel3 10 2 13" xfId="40881" xr:uid="{0B0E8CB2-9720-4059-8038-2ACC308BE666}"/>
    <cellStyle name="SAPBEXHLevel3 10 2 14" xfId="42098" xr:uid="{B2A4C1DC-5BF1-47F7-890B-A34FD707241F}"/>
    <cellStyle name="SAPBEXHLevel3 10 2 2" xfId="6395" xr:uid="{ED6D94A2-EAAA-40A0-B30C-926473CFB657}"/>
    <cellStyle name="SAPBEXHLevel3 10 2 2 2" xfId="16702" xr:uid="{2506AA1E-A2BD-4DDB-96BE-0755564ACCCC}"/>
    <cellStyle name="SAPBEXHLevel3 10 2 2 3" xfId="20926" xr:uid="{F7824BD1-6E28-4A0C-885C-DA61FEB94174}"/>
    <cellStyle name="SAPBEXHLevel3 10 2 2 4" xfId="30276" xr:uid="{C3B2F1BA-A360-41CD-AEE3-54161261D5A0}"/>
    <cellStyle name="SAPBEXHLevel3 10 2 2 5" xfId="33848" xr:uid="{7499129B-9376-4ECF-AB6D-543E050ACADE}"/>
    <cellStyle name="SAPBEXHLevel3 10 2 2 6" xfId="36882" xr:uid="{638BA929-D1F4-4687-BF31-CD0E87009C7A}"/>
    <cellStyle name="SAPBEXHLevel3 10 2 3" xfId="7340" xr:uid="{3DB1AC4B-FE17-4314-8727-BF3681EBFB3C}"/>
    <cellStyle name="SAPBEXHLevel3 10 2 3 2" xfId="17626" xr:uid="{6E860A11-F607-4BF8-ADDD-08AA051B1A26}"/>
    <cellStyle name="SAPBEXHLevel3 10 2 3 3" xfId="21623" xr:uid="{2BA9CA62-E2FC-49E0-B6B4-5AB4ED47AE10}"/>
    <cellStyle name="SAPBEXHLevel3 10 2 3 4" xfId="30988" xr:uid="{701630DB-DEE0-4E3C-AFA3-64CD413981C5}"/>
    <cellStyle name="SAPBEXHLevel3 10 2 3 5" xfId="34477" xr:uid="{84C8BA7B-6BF0-4296-96F9-87A4664FB868}"/>
    <cellStyle name="SAPBEXHLevel3 10 2 3 6" xfId="37460" xr:uid="{C0A9BDA2-1551-4F9F-BA5E-CD246F5DA553}"/>
    <cellStyle name="SAPBEXHLevel3 10 2 4" xfId="8548" xr:uid="{724DB87F-D565-4CEE-BCDC-764DD5685873}"/>
    <cellStyle name="SAPBEXHLevel3 10 2 4 2" xfId="18797" xr:uid="{ABF7C608-2747-4A8A-80FA-8AD90FAF5E3B}"/>
    <cellStyle name="SAPBEXHLevel3 10 2 4 3" xfId="22691" xr:uid="{4082685E-06AF-485C-965F-932DBC56C6B8}"/>
    <cellStyle name="SAPBEXHLevel3 10 2 4 4" xfId="32081" xr:uid="{0B8683D0-112F-4B0D-8831-FE85F1723297}"/>
    <cellStyle name="SAPBEXHLevel3 10 2 4 5" xfId="35521" xr:uid="{36E4AC84-3840-4A0D-B0F8-71611ED8A339}"/>
    <cellStyle name="SAPBEXHLevel3 10 2 4 6" xfId="38472" xr:uid="{9956C6A0-99D5-4693-8FA0-C79F4C9DEB84}"/>
    <cellStyle name="SAPBEXHLevel3 10 2 5" xfId="13787" xr:uid="{CD257696-FB38-47E1-A45F-82B14660F0B0}"/>
    <cellStyle name="SAPBEXHLevel3 10 2 6" xfId="18896" xr:uid="{ADF43069-14F1-4524-A90D-0638502DB521}"/>
    <cellStyle name="SAPBEXHLevel3 10 2 7" xfId="12675" xr:uid="{C3AD8E50-FCC1-4342-A152-96B136E492EC}"/>
    <cellStyle name="SAPBEXHLevel3 10 2 8" xfId="23915" xr:uid="{5DF853A2-D4E0-49A5-8B3C-94DE6CD10836}"/>
    <cellStyle name="SAPBEXHLevel3 10 2 9" xfId="27928" xr:uid="{5099B188-5C03-4D65-B5E1-57B7E8DC0CBB}"/>
    <cellStyle name="SAPBEXHLevel3 10 20" xfId="26438" xr:uid="{D2539AE8-4904-4E5B-B140-60D5C81E0629}"/>
    <cellStyle name="SAPBEXHLevel3 10 21" xfId="39541" xr:uid="{F539D0C9-7DD6-4044-A6FD-AC1663E8DC40}"/>
    <cellStyle name="SAPBEXHLevel3 10 22" xfId="39142" xr:uid="{4FEED670-D565-482D-A3B7-C9FEC5536B32}"/>
    <cellStyle name="SAPBEXHLevel3 10 23" xfId="41430" xr:uid="{28DA752C-0AF3-4190-99C1-C21106B5C35A}"/>
    <cellStyle name="SAPBEXHLevel3 10 3" xfId="2568" xr:uid="{8D1434BF-28D3-46BA-BEBC-1B8848A3DE01}"/>
    <cellStyle name="SAPBEXHLevel3 10 3 10" xfId="39670" xr:uid="{EE03874D-F93E-436A-AD42-AA2FBEC2A274}"/>
    <cellStyle name="SAPBEXHLevel3 10 3 11" xfId="41786" xr:uid="{8343101C-3638-42C8-918D-74AC2D78A202}"/>
    <cellStyle name="SAPBEXHLevel3 10 3 2" xfId="5998" xr:uid="{7A05E593-562E-4F42-BB12-6556BA75860E}"/>
    <cellStyle name="SAPBEXHLevel3 10 3 2 2" xfId="16309" xr:uid="{D42F098F-A74B-4581-819D-D198452DCCD4}"/>
    <cellStyle name="SAPBEXHLevel3 10 3 2 3" xfId="20585" xr:uid="{ECA86188-FCCD-43D8-9D19-FF71442F7B4A}"/>
    <cellStyle name="SAPBEXHLevel3 10 3 2 4" xfId="29927" xr:uid="{5EB37D1C-F663-44F4-83E1-9B8651AB3212}"/>
    <cellStyle name="SAPBEXHLevel3 10 3 2 5" xfId="33520" xr:uid="{06A11784-9F95-44CD-84E0-60051A8845AA}"/>
    <cellStyle name="SAPBEXHLevel3 10 3 2 6" xfId="36569" xr:uid="{3A50D3BE-4391-459C-865C-40F826AAE845}"/>
    <cellStyle name="SAPBEXHLevel3 10 3 3" xfId="6187" xr:uid="{B98BC59E-BF3F-4D4A-8555-DAADEDBA223A}"/>
    <cellStyle name="SAPBEXHLevel3 10 3 3 2" xfId="16496" xr:uid="{EDAA8C69-E03B-4720-A143-16EA4A0A38FD}"/>
    <cellStyle name="SAPBEXHLevel3 10 3 3 3" xfId="20727" xr:uid="{6B401AC4-EEF1-4B92-BCD7-351AD4A52775}"/>
    <cellStyle name="SAPBEXHLevel3 10 3 3 4" xfId="30073" xr:uid="{E4D50406-A355-4260-819A-1B94DD442121}"/>
    <cellStyle name="SAPBEXHLevel3 10 3 3 5" xfId="33653" xr:uid="{0BF74D8F-2B08-4E86-953D-A20BC11B24F2}"/>
    <cellStyle name="SAPBEXHLevel3 10 3 3 6" xfId="36688" xr:uid="{0EB0CCCE-030C-46C2-BAC9-AC7881E48817}"/>
    <cellStyle name="SAPBEXHLevel3 10 3 4" xfId="8181" xr:uid="{DDB7FE20-AA36-4694-9EEE-E527F519A209}"/>
    <cellStyle name="SAPBEXHLevel3 10 3 4 2" xfId="18435" xr:uid="{3DBCAFE2-4AD8-4125-8686-56D290D0044E}"/>
    <cellStyle name="SAPBEXHLevel3 10 3 4 3" xfId="22361" xr:uid="{1BED3AB7-5ED5-42FA-852A-786FD5AB919C}"/>
    <cellStyle name="SAPBEXHLevel3 10 3 4 4" xfId="31748" xr:uid="{2D488262-9521-4A57-8343-DE73D0CB789D}"/>
    <cellStyle name="SAPBEXHLevel3 10 3 4 5" xfId="35203" xr:uid="{5BFE81C9-3470-4C90-9383-FC1F03193B80}"/>
    <cellStyle name="SAPBEXHLevel3 10 3 4 6" xfId="38167" xr:uid="{4E145D65-5F89-4021-86F7-7168F60E7CAE}"/>
    <cellStyle name="SAPBEXHLevel3 10 3 5" xfId="12252" xr:uid="{E9E1E6C0-DFD1-4030-BF4E-FEF71B25E450}"/>
    <cellStyle name="SAPBEXHLevel3 10 3 6" xfId="19832" xr:uid="{B70E1B6A-661B-4666-9B22-247A6358DF9E}"/>
    <cellStyle name="SAPBEXHLevel3 10 3 7" xfId="23603" xr:uid="{019BF2C5-BF12-4694-ACFC-4E73802C45DA}"/>
    <cellStyle name="SAPBEXHLevel3 10 3 8" xfId="27548" xr:uid="{B5F4AC47-9D6C-4948-BD1A-0D34668CDC6C}"/>
    <cellStyle name="SAPBEXHLevel3 10 3 9" xfId="39939" xr:uid="{88788468-6811-4A01-B29C-58FF1FD96389}"/>
    <cellStyle name="SAPBEXHLevel3 10 4" xfId="5326" xr:uid="{A0ACF05E-CEB5-4466-88EE-2F2642AC6D2A}"/>
    <cellStyle name="SAPBEXHLevel3 10 4 2" xfId="15676" xr:uid="{37E8CA63-940A-4886-A336-C4C3E921DBD8}"/>
    <cellStyle name="SAPBEXHLevel3 10 4 3" xfId="20082" xr:uid="{88D832C4-0FE0-4DC3-B584-889E4ECF536B}"/>
    <cellStyle name="SAPBEXHLevel3 10 4 4" xfId="29412" xr:uid="{495E1D67-C5D6-4E85-8A10-D5DB9BA9A405}"/>
    <cellStyle name="SAPBEXHLevel3 10 4 5" xfId="33055" xr:uid="{893A1868-2B39-412A-8F96-5B1F20D5FB7B}"/>
    <cellStyle name="SAPBEXHLevel3 10 4 6" xfId="36143" xr:uid="{0642E04C-069B-4077-9789-08A080769C99}"/>
    <cellStyle name="SAPBEXHLevel3 10 5" xfId="4663" xr:uid="{FDC291B5-2197-4338-A77F-6207EEA3BBC5}"/>
    <cellStyle name="SAPBEXHLevel3 10 5 2" xfId="15062" xr:uid="{831E9BB7-CC4B-46F2-844B-5BF8581E8D73}"/>
    <cellStyle name="SAPBEXHLevel3 10 5 3" xfId="19575" xr:uid="{1438772A-1EAE-445E-93F2-35E3F18237C3}"/>
    <cellStyle name="SAPBEXHLevel3 10 5 4" xfId="28943" xr:uid="{A2008B2C-9548-4A2C-8675-EF87F214E3A0}"/>
    <cellStyle name="SAPBEXHLevel3 10 5 5" xfId="32597" xr:uid="{DE9EF854-D3E0-429F-89A5-E3BEABC8F7B0}"/>
    <cellStyle name="SAPBEXHLevel3 10 5 6" xfId="32204" xr:uid="{72F548C9-A533-46E9-8BB3-6D159A49745A}"/>
    <cellStyle name="SAPBEXHLevel3 10 6" xfId="7632" xr:uid="{47F6D72A-78B7-4EC7-AD1E-4BA7630E9117}"/>
    <cellStyle name="SAPBEXHLevel3 10 6 2" xfId="17904" xr:uid="{973F1594-6E06-40EE-B607-B645C4BE08AD}"/>
    <cellStyle name="SAPBEXHLevel3 10 6 3" xfId="21829" xr:uid="{6C45D8E2-CF2B-4F1A-83DB-410CD500173A}"/>
    <cellStyle name="SAPBEXHLevel3 10 6 4" xfId="31212" xr:uid="{E3986508-572B-480A-8797-67624F90D3A3}"/>
    <cellStyle name="SAPBEXHLevel3 10 6 5" xfId="34672" xr:uid="{734090F2-7046-43E3-837E-377F04F20CBD}"/>
    <cellStyle name="SAPBEXHLevel3 10 6 6" xfId="37643" xr:uid="{1512724F-2FD5-4C45-83AA-D1FB46A98478}"/>
    <cellStyle name="SAPBEXHLevel3 10 7" xfId="11208" xr:uid="{2A011BD2-970F-4152-8056-BE605BC70260}"/>
    <cellStyle name="SAPBEXHLevel3 10 8" xfId="11632" xr:uid="{6FF13C46-1208-426A-8792-D15D422FA6E4}"/>
    <cellStyle name="SAPBEXHLevel3 10 9" xfId="12093" xr:uid="{6A109EE0-3D67-47C8-81FB-081ABB7CE749}"/>
    <cellStyle name="SAPBEXHLevel3 11" xfId="1597" xr:uid="{AA1A3E54-F6C5-4DBD-AC44-E83C5917460C}"/>
    <cellStyle name="SAPBEXHLevel3 11 10" xfId="13346" xr:uid="{5010E592-5B88-4429-97A5-54F0BD883CB2}"/>
    <cellStyle name="SAPBEXHLevel3 11 11" xfId="12708" xr:uid="{4C50DF68-0B3D-41D8-AF19-A229FBA91505}"/>
    <cellStyle name="SAPBEXHLevel3 11 12" xfId="23248" xr:uid="{B6731A85-8896-4DC2-886D-71747EED5492}"/>
    <cellStyle name="SAPBEXHLevel3 11 13" xfId="26035" xr:uid="{F5615E9D-AE95-4B11-B54A-083575CA0F9C}"/>
    <cellStyle name="SAPBEXHLevel3 11 14" xfId="25741" xr:uid="{6D66D491-9889-414E-A8D1-F6CEF5C53088}"/>
    <cellStyle name="SAPBEXHLevel3 11 15" xfId="24577" xr:uid="{629C9C42-434A-47CB-BA4C-C9F77B20E436}"/>
    <cellStyle name="SAPBEXHLevel3 11 16" xfId="26347" xr:uid="{3A3779D8-9749-48CE-B2E8-E026C0B972C2}"/>
    <cellStyle name="SAPBEXHLevel3 11 17" xfId="25341" xr:uid="{E8D55156-03A6-4D24-90B1-105B1AECAC94}"/>
    <cellStyle name="SAPBEXHLevel3 11 18" xfId="26528" xr:uid="{CBE845F2-CC09-405C-B150-03D21363BAD7}"/>
    <cellStyle name="SAPBEXHLevel3 11 19" xfId="24292" xr:uid="{A6429C51-BD7A-45F8-BB42-C0161DAC611C}"/>
    <cellStyle name="SAPBEXHLevel3 11 2" xfId="3060" xr:uid="{7C30C465-FC0F-41C2-86B5-2A501BD573A8}"/>
    <cellStyle name="SAPBEXHLevel3 11 2 10" xfId="28875" xr:uid="{A27AFE93-5789-4389-AD46-F097F5DB84E2}"/>
    <cellStyle name="SAPBEXHLevel3 11 2 11" xfId="26667" xr:uid="{7DA426DE-1FC5-47C1-9918-5878EC07C18F}"/>
    <cellStyle name="SAPBEXHLevel3 11 2 12" xfId="40287" xr:uid="{8653F06A-37FD-4CAB-BAC3-53494D0C7C4C}"/>
    <cellStyle name="SAPBEXHLevel3 11 2 13" xfId="40882" xr:uid="{7757A75A-C97B-4E31-9842-1032D2D41A0F}"/>
    <cellStyle name="SAPBEXHLevel3 11 2 14" xfId="42099" xr:uid="{3D47E522-5537-4EF9-918E-5C5EEFC6934A}"/>
    <cellStyle name="SAPBEXHLevel3 11 2 2" xfId="6396" xr:uid="{B5434943-B0B8-45D1-899D-97BF79E79668}"/>
    <cellStyle name="SAPBEXHLevel3 11 2 2 2" xfId="16703" xr:uid="{EE9DDFB1-03D9-44D6-9D5C-1F82439B1745}"/>
    <cellStyle name="SAPBEXHLevel3 11 2 2 3" xfId="20927" xr:uid="{643A4FF7-D055-4890-AD77-E32B43D0CD62}"/>
    <cellStyle name="SAPBEXHLevel3 11 2 2 4" xfId="30277" xr:uid="{D6AB29AB-4CF6-4BED-A02E-EE2824149961}"/>
    <cellStyle name="SAPBEXHLevel3 11 2 2 5" xfId="33849" xr:uid="{EAEF125E-61DD-4833-A7C1-462C47A8331D}"/>
    <cellStyle name="SAPBEXHLevel3 11 2 2 6" xfId="36883" xr:uid="{BE146838-7559-4EC7-882A-14FFA01012D7}"/>
    <cellStyle name="SAPBEXHLevel3 11 2 3" xfId="7341" xr:uid="{43C659B5-23EC-4987-BCA4-714FBD654108}"/>
    <cellStyle name="SAPBEXHLevel3 11 2 3 2" xfId="17627" xr:uid="{13682497-79D7-4475-89BE-957D75BDA032}"/>
    <cellStyle name="SAPBEXHLevel3 11 2 3 3" xfId="21624" xr:uid="{254D900C-E4B0-420B-8652-5E53E8172B02}"/>
    <cellStyle name="SAPBEXHLevel3 11 2 3 4" xfId="30989" xr:uid="{0C5712AB-E480-40F6-B0EE-F6242F83EFA9}"/>
    <cellStyle name="SAPBEXHLevel3 11 2 3 5" xfId="34478" xr:uid="{C74BA1BD-6DF3-4386-A122-C345F6D4D153}"/>
    <cellStyle name="SAPBEXHLevel3 11 2 3 6" xfId="37461" xr:uid="{7DC861AC-0AAE-4122-BDC2-80CC7E62F7F0}"/>
    <cellStyle name="SAPBEXHLevel3 11 2 4" xfId="8549" xr:uid="{7A334E12-14D3-4B2A-AE97-84062E614AB4}"/>
    <cellStyle name="SAPBEXHLevel3 11 2 4 2" xfId="18798" xr:uid="{A7C10D76-E545-4377-BDB7-9642714C0681}"/>
    <cellStyle name="SAPBEXHLevel3 11 2 4 3" xfId="22692" xr:uid="{141943B1-317C-41F0-B285-86E72E7CE42E}"/>
    <cellStyle name="SAPBEXHLevel3 11 2 4 4" xfId="32082" xr:uid="{028C9879-CEA3-4A7E-A3AB-1FF98E090507}"/>
    <cellStyle name="SAPBEXHLevel3 11 2 4 5" xfId="35522" xr:uid="{C0906265-021D-42A8-8851-6535C12A1944}"/>
    <cellStyle name="SAPBEXHLevel3 11 2 4 6" xfId="38473" xr:uid="{04ADCF13-905E-4D29-A877-9582B5E8F194}"/>
    <cellStyle name="SAPBEXHLevel3 11 2 5" xfId="13788" xr:uid="{0EC51A0B-8FC6-4A2B-A8CC-82C3B2E85648}"/>
    <cellStyle name="SAPBEXHLevel3 11 2 6" xfId="17743" xr:uid="{83581B5E-3C15-4620-85FE-ADA21C303309}"/>
    <cellStyle name="SAPBEXHLevel3 11 2 7" xfId="12431" xr:uid="{3E34D6E2-6DA5-4634-BFB6-1ED3818B915A}"/>
    <cellStyle name="SAPBEXHLevel3 11 2 8" xfId="23916" xr:uid="{FBEE4F25-D5D9-435B-9E05-B65FC42CE98C}"/>
    <cellStyle name="SAPBEXHLevel3 11 2 9" xfId="27929" xr:uid="{5983DF7D-918A-4B09-B156-B972281FE1DF}"/>
    <cellStyle name="SAPBEXHLevel3 11 20" xfId="27693" xr:uid="{33D6A2A9-D3B8-4062-9098-E3408EFE7E3F}"/>
    <cellStyle name="SAPBEXHLevel3 11 21" xfId="39542" xr:uid="{3909E591-7817-4170-8340-E06490D57B30}"/>
    <cellStyle name="SAPBEXHLevel3 11 22" xfId="40399" xr:uid="{7C8937FB-C936-43FA-BBD3-FABB46BB137A}"/>
    <cellStyle name="SAPBEXHLevel3 11 23" xfId="41431" xr:uid="{5AA0FE9A-6BD4-4FB4-B68E-CD8D840145DD}"/>
    <cellStyle name="SAPBEXHLevel3 11 3" xfId="2569" xr:uid="{4269F8E3-461F-49E0-A66F-31867DC02615}"/>
    <cellStyle name="SAPBEXHLevel3 11 3 10" xfId="40055" xr:uid="{DAAF6732-B420-4B4D-BDE7-807FC99E34C5}"/>
    <cellStyle name="SAPBEXHLevel3 11 3 11" xfId="41787" xr:uid="{C8AD7D02-D0E6-4E4C-AD8B-EE24248A926D}"/>
    <cellStyle name="SAPBEXHLevel3 11 3 2" xfId="5999" xr:uid="{6363CACA-E8E7-45BC-8EC0-15D341570FEA}"/>
    <cellStyle name="SAPBEXHLevel3 11 3 2 2" xfId="16310" xr:uid="{3303FF7D-AC01-4C37-BC5E-A66FF4045BB9}"/>
    <cellStyle name="SAPBEXHLevel3 11 3 2 3" xfId="20586" xr:uid="{5170A0BE-9F28-40C5-A945-BF4AA63176EE}"/>
    <cellStyle name="SAPBEXHLevel3 11 3 2 4" xfId="29928" xr:uid="{2528C9E0-EA97-4FCB-9C99-0A45E2C1DFF1}"/>
    <cellStyle name="SAPBEXHLevel3 11 3 2 5" xfId="33521" xr:uid="{539FE872-069A-4844-8E10-1370BB7E889C}"/>
    <cellStyle name="SAPBEXHLevel3 11 3 2 6" xfId="36570" xr:uid="{C68258FB-8881-40CC-A005-8A5C527750F0}"/>
    <cellStyle name="SAPBEXHLevel3 11 3 3" xfId="4142" xr:uid="{0B29925A-8396-4ECB-960C-592587370D4F}"/>
    <cellStyle name="SAPBEXHLevel3 11 3 3 2" xfId="14548" xr:uid="{2C319AA9-DF56-46B5-8B9F-DF4960B8D553}"/>
    <cellStyle name="SAPBEXHLevel3 11 3 3 3" xfId="19168" xr:uid="{B49C10DF-EDA6-4D94-9761-5D39504059F0}"/>
    <cellStyle name="SAPBEXHLevel3 11 3 3 4" xfId="28556" xr:uid="{F22E663A-ED05-4B46-ABE1-73D9C876700D}"/>
    <cellStyle name="SAPBEXHLevel3 11 3 3 5" xfId="27103" xr:uid="{E61453DA-7A60-49D0-917E-5FB5D54EBFE6}"/>
    <cellStyle name="SAPBEXHLevel3 11 3 3 6" xfId="28180" xr:uid="{EF7BB428-C0B1-4DAB-9EB9-559472CCF023}"/>
    <cellStyle name="SAPBEXHLevel3 11 3 4" xfId="8182" xr:uid="{E7DB53A6-19AE-4419-90B0-F5A5E4BEBF5E}"/>
    <cellStyle name="SAPBEXHLevel3 11 3 4 2" xfId="18436" xr:uid="{0DAF96F5-0A44-4D5C-ADF3-D732DB8E5F64}"/>
    <cellStyle name="SAPBEXHLevel3 11 3 4 3" xfId="22362" xr:uid="{736AA4B4-2A57-47CF-9986-8FDE31092D03}"/>
    <cellStyle name="SAPBEXHLevel3 11 3 4 4" xfId="31749" xr:uid="{4FF05059-FF85-4B9A-A5A0-FAEF82B27F5D}"/>
    <cellStyle name="SAPBEXHLevel3 11 3 4 5" xfId="35204" xr:uid="{2614F509-B9C4-4E8E-A5E5-2F3C43D2A059}"/>
    <cellStyle name="SAPBEXHLevel3 11 3 4 6" xfId="38168" xr:uid="{0884A8C5-6779-4B2E-A909-C572371038A2}"/>
    <cellStyle name="SAPBEXHLevel3 11 3 5" xfId="12253" xr:uid="{45841458-AE52-4E31-B005-8D78AA7B3894}"/>
    <cellStyle name="SAPBEXHLevel3 11 3 6" xfId="19540" xr:uid="{AF215CD3-85B3-4226-8849-E378D96A8060}"/>
    <cellStyle name="SAPBEXHLevel3 11 3 7" xfId="23604" xr:uid="{777DBAEF-C57C-49BC-A5B3-CFFB97E18047}"/>
    <cellStyle name="SAPBEXHLevel3 11 3 8" xfId="27549" xr:uid="{E02A54B1-8ACA-4476-9843-1A5E08F52623}"/>
    <cellStyle name="SAPBEXHLevel3 11 3 9" xfId="39940" xr:uid="{7478C800-4EC2-42DB-9A2A-13AE8C44A516}"/>
    <cellStyle name="SAPBEXHLevel3 11 4" xfId="5327" xr:uid="{011BCACF-8C1B-4B68-84D4-4A1C92B16DCE}"/>
    <cellStyle name="SAPBEXHLevel3 11 4 2" xfId="15677" xr:uid="{36E83E46-DAAC-42F6-82FA-3C49D42F0FE6}"/>
    <cellStyle name="SAPBEXHLevel3 11 4 3" xfId="20083" xr:uid="{7472F353-C933-4999-94AE-E8BD754CA83C}"/>
    <cellStyle name="SAPBEXHLevel3 11 4 4" xfId="29413" xr:uid="{E6E42824-23EE-4D6B-8BD9-6497ADDFF3A0}"/>
    <cellStyle name="SAPBEXHLevel3 11 4 5" xfId="33056" xr:uid="{34AAF858-A468-468C-9298-B6D9654419CA}"/>
    <cellStyle name="SAPBEXHLevel3 11 4 6" xfId="36144" xr:uid="{14C190D1-8E55-422F-BA1E-12B662F39C47}"/>
    <cellStyle name="SAPBEXHLevel3 11 5" xfId="4652" xr:uid="{67FE87E4-F72D-44E2-9542-8FDAE5D40E28}"/>
    <cellStyle name="SAPBEXHLevel3 11 5 2" xfId="15051" xr:uid="{7327BCA5-287E-4C73-81D1-6C257B64F5FB}"/>
    <cellStyle name="SAPBEXHLevel3 11 5 3" xfId="19564" xr:uid="{B2AEE969-D453-40CE-B62C-A64D770F1D3D}"/>
    <cellStyle name="SAPBEXHLevel3 11 5 4" xfId="28942" xr:uid="{D5AE3D76-F7B2-468F-9402-E851AE2853DC}"/>
    <cellStyle name="SAPBEXHLevel3 11 5 5" xfId="32587" xr:uid="{E2AB205C-839A-48FA-B194-A3576A7BD07B}"/>
    <cellStyle name="SAPBEXHLevel3 11 5 6" xfId="28832" xr:uid="{3E7DAECD-8242-40B5-BA6D-639FD239401D}"/>
    <cellStyle name="SAPBEXHLevel3 11 6" xfId="7631" xr:uid="{644B693D-6763-49C2-B147-8AF836B4E83D}"/>
    <cellStyle name="SAPBEXHLevel3 11 6 2" xfId="17903" xr:uid="{46800B9A-4295-4AB5-971C-2A9C57D40E2A}"/>
    <cellStyle name="SAPBEXHLevel3 11 6 3" xfId="21828" xr:uid="{5B125FED-C6B8-47AE-8C45-BF0A55B42C24}"/>
    <cellStyle name="SAPBEXHLevel3 11 6 4" xfId="31211" xr:uid="{42ECA466-0BF3-4BC8-9BF6-C5FFDE742C04}"/>
    <cellStyle name="SAPBEXHLevel3 11 6 5" xfId="34671" xr:uid="{D7EFF836-9AC5-4F53-9208-89D827FAB0EA}"/>
    <cellStyle name="SAPBEXHLevel3 11 6 6" xfId="37642" xr:uid="{F0FA4C99-6FB4-464B-94C6-73F34CE5A201}"/>
    <cellStyle name="SAPBEXHLevel3 11 7" xfId="11209" xr:uid="{49C83F7E-A86E-4FE3-9FB0-4DC76A67F61B}"/>
    <cellStyle name="SAPBEXHLevel3 11 8" xfId="11633" xr:uid="{330CCF43-6E45-4AD4-B521-3DA8CDDC3B7F}"/>
    <cellStyle name="SAPBEXHLevel3 11 9" xfId="12094" xr:uid="{B7C1583F-A7BF-4E6D-89BA-D8A84BA17892}"/>
    <cellStyle name="SAPBEXHLevel3 12" xfId="1598" xr:uid="{D7D5CF53-ACBB-40E6-9DEC-2DBC0CB61E89}"/>
    <cellStyle name="SAPBEXHLevel3 12 10" xfId="12803" xr:uid="{C918D578-50CB-490C-9B1D-148105165BCF}"/>
    <cellStyle name="SAPBEXHLevel3 12 11" xfId="13513" xr:uid="{25F3E6DF-DF3F-4648-AE3B-B9F085B304CE}"/>
    <cellStyle name="SAPBEXHLevel3 12 12" xfId="23249" xr:uid="{6AF33512-8AE5-4E2F-ACD4-AF3F714F866A}"/>
    <cellStyle name="SAPBEXHLevel3 12 13" xfId="24747" xr:uid="{BC671A79-A39C-41D8-8EDE-149D5E1854E6}"/>
    <cellStyle name="SAPBEXHLevel3 12 14" xfId="25742" xr:uid="{7D5E0823-AA34-4FFE-93EF-4B4979447D83}"/>
    <cellStyle name="SAPBEXHLevel3 12 15" xfId="24576" xr:uid="{128D3D12-BD78-4E12-9F3A-C359DD3DFA88}"/>
    <cellStyle name="SAPBEXHLevel3 12 16" xfId="25052" xr:uid="{1F3DD300-1C1D-4EDC-9858-27AFBED1B558}"/>
    <cellStyle name="SAPBEXHLevel3 12 17" xfId="26126" xr:uid="{25D22208-6A44-495D-A196-A31743D47404}"/>
    <cellStyle name="SAPBEXHLevel3 12 18" xfId="26523" xr:uid="{CBF76B8D-A663-4104-B533-205C05D17C95}"/>
    <cellStyle name="SAPBEXHLevel3 12 19" xfId="26249" xr:uid="{01AE35CF-B15D-4206-94BE-831EE0BB3078}"/>
    <cellStyle name="SAPBEXHLevel3 12 2" xfId="3061" xr:uid="{95ABF33E-D5B3-4A5B-B379-7046F81EE9BA}"/>
    <cellStyle name="SAPBEXHLevel3 12 2 10" xfId="31871" xr:uid="{79C38DB7-8919-4CA9-A313-A02D5431DE12}"/>
    <cellStyle name="SAPBEXHLevel3 12 2 11" xfId="33300" xr:uid="{296FBF93-DC6F-430E-89A8-B6CBCC0B1499}"/>
    <cellStyle name="SAPBEXHLevel3 12 2 12" xfId="40288" xr:uid="{916CFC6B-F4FC-4B8B-BD61-7119F57A341D}"/>
    <cellStyle name="SAPBEXHLevel3 12 2 13" xfId="40883" xr:uid="{077C06B5-A757-450B-AA45-DBD44E141913}"/>
    <cellStyle name="SAPBEXHLevel3 12 2 14" xfId="42100" xr:uid="{E0F3BC79-A691-4918-B0F5-61ADFA94278C}"/>
    <cellStyle name="SAPBEXHLevel3 12 2 2" xfId="6397" xr:uid="{F8086294-133A-4D36-B7BC-018A3BFC6899}"/>
    <cellStyle name="SAPBEXHLevel3 12 2 2 2" xfId="16704" xr:uid="{44070862-618D-46D6-A8F7-0137ADD1BAFF}"/>
    <cellStyle name="SAPBEXHLevel3 12 2 2 3" xfId="20928" xr:uid="{F31D70C8-6569-4654-9CC1-628ED5AF615E}"/>
    <cellStyle name="SAPBEXHLevel3 12 2 2 4" xfId="30278" xr:uid="{B3D1D6D0-B366-47E5-967E-233A40540D6A}"/>
    <cellStyle name="SAPBEXHLevel3 12 2 2 5" xfId="33850" xr:uid="{9A2C7F69-049B-4F6A-8D5A-311D6CC336EA}"/>
    <cellStyle name="SAPBEXHLevel3 12 2 2 6" xfId="36884" xr:uid="{15DEFD75-C1A0-4B41-8E42-EFB507CD8161}"/>
    <cellStyle name="SAPBEXHLevel3 12 2 3" xfId="7342" xr:uid="{4C096165-6C87-407F-998D-E723B08B5CCF}"/>
    <cellStyle name="SAPBEXHLevel3 12 2 3 2" xfId="17628" xr:uid="{B0F0C42A-9B0A-46FC-BA42-2EB2BBD5AE68}"/>
    <cellStyle name="SAPBEXHLevel3 12 2 3 3" xfId="21625" xr:uid="{6D5309BA-2E56-4BFC-B611-3CBF6E2EFB12}"/>
    <cellStyle name="SAPBEXHLevel3 12 2 3 4" xfId="30990" xr:uid="{B7CABA44-BCA9-413E-A8B2-5E1B1563EEE2}"/>
    <cellStyle name="SAPBEXHLevel3 12 2 3 5" xfId="34479" xr:uid="{355F0A57-D4F7-428D-826E-E766EDEA27A8}"/>
    <cellStyle name="SAPBEXHLevel3 12 2 3 6" xfId="37462" xr:uid="{A6E1C02D-CC1A-4AF1-95E0-6355CF142390}"/>
    <cellStyle name="SAPBEXHLevel3 12 2 4" xfId="8550" xr:uid="{A6E04A9D-4A10-4C66-AF11-C0C876C989BF}"/>
    <cellStyle name="SAPBEXHLevel3 12 2 4 2" xfId="18799" xr:uid="{0512760A-4E7C-4D46-948E-8098B9814BC7}"/>
    <cellStyle name="SAPBEXHLevel3 12 2 4 3" xfId="22693" xr:uid="{F7AB6F56-BDE7-4063-8EA6-9B8A7E4CFAD7}"/>
    <cellStyle name="SAPBEXHLevel3 12 2 4 4" xfId="32083" xr:uid="{2D7E38A8-0F90-40C9-ACED-E9C3FDE85CA4}"/>
    <cellStyle name="SAPBEXHLevel3 12 2 4 5" xfId="35523" xr:uid="{B0238974-3E47-4D8D-B5D8-41AA5CBAE1FD}"/>
    <cellStyle name="SAPBEXHLevel3 12 2 4 6" xfId="38474" xr:uid="{68091131-1FBA-4AE3-B4B7-0756DC6F5A88}"/>
    <cellStyle name="SAPBEXHLevel3 12 2 5" xfId="13789" xr:uid="{984A31BF-3F59-4C21-81ED-E407D2D7E81A}"/>
    <cellStyle name="SAPBEXHLevel3 12 2 6" xfId="16816" xr:uid="{172EB7CF-D840-4334-83C1-324C37965F91}"/>
    <cellStyle name="SAPBEXHLevel3 12 2 7" xfId="13889" xr:uid="{0B255D0E-4043-433D-956D-5493321909DA}"/>
    <cellStyle name="SAPBEXHLevel3 12 2 8" xfId="23917" xr:uid="{46280B4B-0975-44BA-A764-A561340600E3}"/>
    <cellStyle name="SAPBEXHLevel3 12 2 9" xfId="27930" xr:uid="{531DFEE5-485F-465F-B80A-93D08737114F}"/>
    <cellStyle name="SAPBEXHLevel3 12 20" xfId="25981" xr:uid="{095501B9-DC53-4799-9BC8-E42F4C397549}"/>
    <cellStyle name="SAPBEXHLevel3 12 21" xfId="39543" xr:uid="{F9CA2C8D-07B9-4B2F-BDD8-07DF3D399660}"/>
    <cellStyle name="SAPBEXHLevel3 12 22" xfId="39141" xr:uid="{7A2ABDB5-E130-489F-BE68-486CBB2B2353}"/>
    <cellStyle name="SAPBEXHLevel3 12 23" xfId="41432" xr:uid="{CC8B76F1-9A04-4887-8552-2D058EE4C1E0}"/>
    <cellStyle name="SAPBEXHLevel3 12 3" xfId="2570" xr:uid="{BC471CE0-8A93-49BA-BC96-A360D71A632F}"/>
    <cellStyle name="SAPBEXHLevel3 12 3 10" xfId="38869" xr:uid="{0EF3C4ED-39A7-4780-BFFE-4412C668A5F7}"/>
    <cellStyle name="SAPBEXHLevel3 12 3 11" xfId="41788" xr:uid="{49E87BD6-D7C2-47D1-B22A-55609A74320E}"/>
    <cellStyle name="SAPBEXHLevel3 12 3 2" xfId="6000" xr:uid="{ED3481AA-293C-4075-A453-DB0D5643F2D8}"/>
    <cellStyle name="SAPBEXHLevel3 12 3 2 2" xfId="16311" xr:uid="{B45A1E91-9BD0-43C3-ABEB-85E4BA267F76}"/>
    <cellStyle name="SAPBEXHLevel3 12 3 2 3" xfId="20587" xr:uid="{BB7A2276-37BF-4749-B88F-0AC87EEBD3B6}"/>
    <cellStyle name="SAPBEXHLevel3 12 3 2 4" xfId="29929" xr:uid="{3D27C5AD-864A-4BA1-A037-8ACE0B660E1D}"/>
    <cellStyle name="SAPBEXHLevel3 12 3 2 5" xfId="33522" xr:uid="{8C6BB8BC-C680-417A-8A10-330A5834997F}"/>
    <cellStyle name="SAPBEXHLevel3 12 3 2 6" xfId="36571" xr:uid="{38338F20-303C-4675-936E-C161130DCB40}"/>
    <cellStyle name="SAPBEXHLevel3 12 3 3" xfId="4141" xr:uid="{FBA17711-1F53-42BB-9E05-1670AF4F5A1A}"/>
    <cellStyle name="SAPBEXHLevel3 12 3 3 2" xfId="14547" xr:uid="{87401DF1-8D0C-43BD-ABB1-1E058169110C}"/>
    <cellStyle name="SAPBEXHLevel3 12 3 3 3" xfId="19167" xr:uid="{B6BD3F41-9A3C-45C9-B3AB-076119C03F00}"/>
    <cellStyle name="SAPBEXHLevel3 12 3 3 4" xfId="28555" xr:uid="{B96625E0-372A-403A-A03A-610DB87C64E4}"/>
    <cellStyle name="SAPBEXHLevel3 12 3 3 5" xfId="27102" xr:uid="{A996D80C-AEA2-480F-B762-D55129BA4682}"/>
    <cellStyle name="SAPBEXHLevel3 12 3 3 6" xfId="28179" xr:uid="{EC57FA6F-4D99-450B-AA7E-F429544B9E31}"/>
    <cellStyle name="SAPBEXHLevel3 12 3 4" xfId="8183" xr:uid="{46284F80-DD9B-4D0C-BC3E-0ED240B88200}"/>
    <cellStyle name="SAPBEXHLevel3 12 3 4 2" xfId="18437" xr:uid="{61A63932-1FAB-4626-9756-CF8ACAE3038D}"/>
    <cellStyle name="SAPBEXHLevel3 12 3 4 3" xfId="22363" xr:uid="{FB404426-DEE1-4F3E-87B8-92D314CDAAF9}"/>
    <cellStyle name="SAPBEXHLevel3 12 3 4 4" xfId="31750" xr:uid="{CCA5D3CA-79D6-4449-B947-AB880B2440BE}"/>
    <cellStyle name="SAPBEXHLevel3 12 3 4 5" xfId="35205" xr:uid="{56860ABA-E8B9-46BC-8D42-C8174CB056B3}"/>
    <cellStyle name="SAPBEXHLevel3 12 3 4 6" xfId="38169" xr:uid="{0EFCA24A-4691-4330-9832-EE629D2C52AC}"/>
    <cellStyle name="SAPBEXHLevel3 12 3 5" xfId="13389" xr:uid="{4697F91C-2345-4F8F-83F2-B57CE2184659}"/>
    <cellStyle name="SAPBEXHLevel3 12 3 6" xfId="13896" xr:uid="{B28E7D59-E4C4-477A-B88C-61A354639F10}"/>
    <cellStyle name="SAPBEXHLevel3 12 3 7" xfId="23605" xr:uid="{51D13973-72C0-4526-BB67-775FC184C797}"/>
    <cellStyle name="SAPBEXHLevel3 12 3 8" xfId="27550" xr:uid="{5D2E79A5-A8BC-4C37-9B44-02BDE9B688CF}"/>
    <cellStyle name="SAPBEXHLevel3 12 3 9" xfId="39941" xr:uid="{4DF56179-50CB-48D5-9D7C-642AB265E73F}"/>
    <cellStyle name="SAPBEXHLevel3 12 4" xfId="5328" xr:uid="{DCF13F95-96FE-4DE4-83CE-05753F3B54BE}"/>
    <cellStyle name="SAPBEXHLevel3 12 4 2" xfId="15678" xr:uid="{376E2979-502A-433C-BC1E-C54F28DBEE5F}"/>
    <cellStyle name="SAPBEXHLevel3 12 4 3" xfId="20084" xr:uid="{D0E4F0E6-227A-4295-B85F-92FADE3C6BD6}"/>
    <cellStyle name="SAPBEXHLevel3 12 4 4" xfId="29414" xr:uid="{3BC4935F-A6C0-429C-83C7-4BF9208963FB}"/>
    <cellStyle name="SAPBEXHLevel3 12 4 5" xfId="33057" xr:uid="{286EB69E-9AAC-4D5D-8F5B-BDF55BE7E245}"/>
    <cellStyle name="SAPBEXHLevel3 12 4 6" xfId="36145" xr:uid="{05CC374F-3B6E-474E-BD99-E713F2694159}"/>
    <cellStyle name="SAPBEXHLevel3 12 5" xfId="4650" xr:uid="{FAA032C0-F2CE-4E2E-9897-632ECB9F7E89}"/>
    <cellStyle name="SAPBEXHLevel3 12 5 2" xfId="15049" xr:uid="{72D9D559-1EE0-40C7-8726-5EAD8EBE8AE9}"/>
    <cellStyle name="SAPBEXHLevel3 12 5 3" xfId="19562" xr:uid="{3389DC41-95A6-4DD1-B0BA-6FA2508286A0}"/>
    <cellStyle name="SAPBEXHLevel3 12 5 4" xfId="28941" xr:uid="{BDF6E239-ABBD-46B7-A802-E02508EE8B69}"/>
    <cellStyle name="SAPBEXHLevel3 12 5 5" xfId="32585" xr:uid="{59B5BD05-88AD-4E29-8B46-8227E8834CAC}"/>
    <cellStyle name="SAPBEXHLevel3 12 5 6" xfId="29558" xr:uid="{9CAB217F-7E8E-4EB8-B2F0-9196B567CCB4}"/>
    <cellStyle name="SAPBEXHLevel3 12 6" xfId="7630" xr:uid="{00965127-35A1-4037-8B82-8BA4B4ED9165}"/>
    <cellStyle name="SAPBEXHLevel3 12 6 2" xfId="17902" xr:uid="{B84660AC-9624-4067-8DD9-1989FDA360C1}"/>
    <cellStyle name="SAPBEXHLevel3 12 6 3" xfId="21827" xr:uid="{B159990B-F299-496A-B921-EBF1244F53CB}"/>
    <cellStyle name="SAPBEXHLevel3 12 6 4" xfId="31210" xr:uid="{C209F86E-6BAF-4E84-A2D7-3F695B49D886}"/>
    <cellStyle name="SAPBEXHLevel3 12 6 5" xfId="34670" xr:uid="{1CD32E62-F215-4D5A-BD72-E7BEFE135D4B}"/>
    <cellStyle name="SAPBEXHLevel3 12 6 6" xfId="37641" xr:uid="{04DBB554-B41F-4C17-8A98-91C945673418}"/>
    <cellStyle name="SAPBEXHLevel3 12 7" xfId="11210" xr:uid="{B3AAC80C-FD75-4BAD-95EF-E6AAD9465776}"/>
    <cellStyle name="SAPBEXHLevel3 12 8" xfId="11634" xr:uid="{BA240D9F-739D-49DD-84EA-550929225EAA}"/>
    <cellStyle name="SAPBEXHLevel3 12 9" xfId="12095" xr:uid="{BD9593A5-136A-4B18-B9D5-FBC7BA5380FE}"/>
    <cellStyle name="SAPBEXHLevel3 13" xfId="1599" xr:uid="{850F6E36-4172-4D71-BECC-F6AB44BECD67}"/>
    <cellStyle name="SAPBEXHLevel3 13 10" xfId="13347" xr:uid="{9A934272-2EDC-4B99-BC91-C99FD1FAC49A}"/>
    <cellStyle name="SAPBEXHLevel3 13 11" xfId="12489" xr:uid="{2EFCBEFC-9847-4241-8F2F-719808CEA0B0}"/>
    <cellStyle name="SAPBEXHLevel3 13 12" xfId="23250" xr:uid="{34EB8D5F-0080-42E6-A971-1C1D2D7F026C}"/>
    <cellStyle name="SAPBEXHLevel3 13 13" xfId="24746" xr:uid="{94E9382B-90E4-4BB5-A376-A659EE6A85C0}"/>
    <cellStyle name="SAPBEXHLevel3 13 14" xfId="25743" xr:uid="{938CD5F9-323C-43FC-9D03-C4C6724B5C3D}"/>
    <cellStyle name="SAPBEXHLevel3 13 15" xfId="24575" xr:uid="{4DB5BC24-3ADC-4F11-B6E0-F837ACF30E0A}"/>
    <cellStyle name="SAPBEXHLevel3 13 16" xfId="26790" xr:uid="{84C26210-81E7-4708-AF52-DE7E4B8F6850}"/>
    <cellStyle name="SAPBEXHLevel3 13 17" xfId="26972" xr:uid="{339D7671-8C18-419E-9808-99656C334DA9}"/>
    <cellStyle name="SAPBEXHLevel3 13 18" xfId="27268" xr:uid="{37B0F688-8056-4223-899D-1E7185A96E1B}"/>
    <cellStyle name="SAPBEXHLevel3 13 19" xfId="24293" xr:uid="{528FEE15-597F-4F72-8C21-2121168B212F}"/>
    <cellStyle name="SAPBEXHLevel3 13 2" xfId="3062" xr:uid="{2F6813DD-A988-40A8-B1C6-D6A076E60A8B}"/>
    <cellStyle name="SAPBEXHLevel3 13 2 10" xfId="30771" xr:uid="{AB73B364-4DF3-4CEC-B81B-A67F08A77495}"/>
    <cellStyle name="SAPBEXHLevel3 13 2 11" xfId="33312" xr:uid="{B99AE4CE-15DF-4D61-A833-3A63529DFE49}"/>
    <cellStyle name="SAPBEXHLevel3 13 2 12" xfId="40289" xr:uid="{86CACF11-B23F-47ED-A006-BEB3D7D11324}"/>
    <cellStyle name="SAPBEXHLevel3 13 2 13" xfId="40884" xr:uid="{52898317-D236-406A-9A02-70B269AE80A4}"/>
    <cellStyle name="SAPBEXHLevel3 13 2 14" xfId="42101" xr:uid="{FB7969D4-89FE-46F5-877F-31FE65D8E6FA}"/>
    <cellStyle name="SAPBEXHLevel3 13 2 2" xfId="6398" xr:uid="{86BFC191-2BC6-48A4-B839-284BA1E9138C}"/>
    <cellStyle name="SAPBEXHLevel3 13 2 2 2" xfId="16705" xr:uid="{4AC212D2-F866-4E1F-9448-BF6A19A8E1C1}"/>
    <cellStyle name="SAPBEXHLevel3 13 2 2 3" xfId="20929" xr:uid="{9A10524D-57DD-4AFB-8A63-C0974D5135DD}"/>
    <cellStyle name="SAPBEXHLevel3 13 2 2 4" xfId="30279" xr:uid="{8A8F19AD-20BD-44B2-B7E3-C0E53A490F07}"/>
    <cellStyle name="SAPBEXHLevel3 13 2 2 5" xfId="33851" xr:uid="{C4B2B2B7-EEA5-4D59-B082-80358FC5659C}"/>
    <cellStyle name="SAPBEXHLevel3 13 2 2 6" xfId="36885" xr:uid="{E51E7A80-E469-4785-83E0-E22EC43DED48}"/>
    <cellStyle name="SAPBEXHLevel3 13 2 3" xfId="7343" xr:uid="{3FE8C1EE-BFBB-49E9-A567-A2C89100F13D}"/>
    <cellStyle name="SAPBEXHLevel3 13 2 3 2" xfId="17629" xr:uid="{3443C660-9A77-4182-9428-8116D60A222E}"/>
    <cellStyle name="SAPBEXHLevel3 13 2 3 3" xfId="21626" xr:uid="{08E58A27-167E-4BAB-8BE8-232E99BF919C}"/>
    <cellStyle name="SAPBEXHLevel3 13 2 3 4" xfId="30991" xr:uid="{216345C5-8958-4C68-B033-332D0D540B2B}"/>
    <cellStyle name="SAPBEXHLevel3 13 2 3 5" xfId="34480" xr:uid="{F7499CA0-B9F4-47E9-ABBF-0F13CB208871}"/>
    <cellStyle name="SAPBEXHLevel3 13 2 3 6" xfId="37463" xr:uid="{CA395A8D-C87B-470E-83B9-D1FD123C446D}"/>
    <cellStyle name="SAPBEXHLevel3 13 2 4" xfId="8551" xr:uid="{A7DEE38B-43E5-4F66-B033-83D3E55BE71C}"/>
    <cellStyle name="SAPBEXHLevel3 13 2 4 2" xfId="18800" xr:uid="{EB7F23FF-4F07-48F6-8298-35A956FF2131}"/>
    <cellStyle name="SAPBEXHLevel3 13 2 4 3" xfId="22694" xr:uid="{2324EC69-03AF-46D8-9748-8AFAC51A5F30}"/>
    <cellStyle name="SAPBEXHLevel3 13 2 4 4" xfId="32084" xr:uid="{B04E7F67-0DC6-4DB1-99C1-38EF66B6D7D4}"/>
    <cellStyle name="SAPBEXHLevel3 13 2 4 5" xfId="35524" xr:uid="{7E1DF2DB-EFF9-40EA-85FB-1386CBE96D93}"/>
    <cellStyle name="SAPBEXHLevel3 13 2 4 6" xfId="38475" xr:uid="{FB5CEB0A-42C8-4113-9224-6F56055D5803}"/>
    <cellStyle name="SAPBEXHLevel3 13 2 5" xfId="13790" xr:uid="{16E641D8-75F9-4E3A-ADF3-7C6F3B76B9CB}"/>
    <cellStyle name="SAPBEXHLevel3 13 2 6" xfId="12390" xr:uid="{080D1689-14CA-4F3C-86B5-0BBDED6AD395}"/>
    <cellStyle name="SAPBEXHLevel3 13 2 7" xfId="12674" xr:uid="{28FF75B5-AEFD-4882-8EBB-A21A29F9D2F9}"/>
    <cellStyle name="SAPBEXHLevel3 13 2 8" xfId="23918" xr:uid="{186CB166-0B73-4FA8-BEC0-C2DF942DA62B}"/>
    <cellStyle name="SAPBEXHLevel3 13 2 9" xfId="27931" xr:uid="{EF0E9862-2EB4-4E4A-BC30-DC8AC070BD4A}"/>
    <cellStyle name="SAPBEXHLevel3 13 20" xfId="28775" xr:uid="{A33BE75E-ECD0-4940-8E3F-146CFF61368F}"/>
    <cellStyle name="SAPBEXHLevel3 13 21" xfId="39544" xr:uid="{DFCCE8A5-F36D-495B-B128-4F5F2979F945}"/>
    <cellStyle name="SAPBEXHLevel3 13 22" xfId="40084" xr:uid="{BEA42A86-72CD-4C5E-BEF2-721BD9785D13}"/>
    <cellStyle name="SAPBEXHLevel3 13 23" xfId="41433" xr:uid="{F9031BCE-3E64-46AF-AA8D-8D2824B4D019}"/>
    <cellStyle name="SAPBEXHLevel3 13 3" xfId="2571" xr:uid="{2D552AEF-1035-463E-8BBA-46A0FB839FCA}"/>
    <cellStyle name="SAPBEXHLevel3 13 3 10" xfId="38868" xr:uid="{8F7984C3-5D72-4F54-ABAB-C234CBF1B874}"/>
    <cellStyle name="SAPBEXHLevel3 13 3 11" xfId="41789" xr:uid="{8F917C55-B559-4DBC-90D8-9A1B5E61E2FB}"/>
    <cellStyle name="SAPBEXHLevel3 13 3 2" xfId="6001" xr:uid="{CFE30878-F3D6-40DA-B589-CDC09CAEA5C2}"/>
    <cellStyle name="SAPBEXHLevel3 13 3 2 2" xfId="16312" xr:uid="{6F78614A-4883-482E-A212-2F98FCABC426}"/>
    <cellStyle name="SAPBEXHLevel3 13 3 2 3" xfId="20588" xr:uid="{54816713-B355-4A34-8135-FC7C3C61E8D7}"/>
    <cellStyle name="SAPBEXHLevel3 13 3 2 4" xfId="29930" xr:uid="{9494659E-9F64-4714-BA94-27465BB3FBF2}"/>
    <cellStyle name="SAPBEXHLevel3 13 3 2 5" xfId="33523" xr:uid="{9477F66D-A04E-4DAD-A27A-ABC4778C94D5}"/>
    <cellStyle name="SAPBEXHLevel3 13 3 2 6" xfId="36572" xr:uid="{AEA2A447-481E-4579-B0EF-7574948E8317}"/>
    <cellStyle name="SAPBEXHLevel3 13 3 3" xfId="4140" xr:uid="{BF46888D-B943-4540-B9B3-CCAA38574FB0}"/>
    <cellStyle name="SAPBEXHLevel3 13 3 3 2" xfId="14546" xr:uid="{F102AD11-2D80-4BBB-9954-5603ADDE2122}"/>
    <cellStyle name="SAPBEXHLevel3 13 3 3 3" xfId="19166" xr:uid="{B2BAACCB-29BC-4408-AB41-6F42C4A56C06}"/>
    <cellStyle name="SAPBEXHLevel3 13 3 3 4" xfId="28554" xr:uid="{E8D12A35-0193-4C88-B279-9752E32AC303}"/>
    <cellStyle name="SAPBEXHLevel3 13 3 3 5" xfId="27101" xr:uid="{5839C1F9-C8D3-4463-A5B0-BDA1B51E9956}"/>
    <cellStyle name="SAPBEXHLevel3 13 3 3 6" xfId="24256" xr:uid="{79AFC2D9-7FE8-40FD-AA48-C52CD2902EFE}"/>
    <cellStyle name="SAPBEXHLevel3 13 3 4" xfId="8184" xr:uid="{72AC39CE-EE25-4D52-8824-2D77E2367114}"/>
    <cellStyle name="SAPBEXHLevel3 13 3 4 2" xfId="18438" xr:uid="{D993BF59-5E50-4F1B-9C15-F560BD1C4E89}"/>
    <cellStyle name="SAPBEXHLevel3 13 3 4 3" xfId="22364" xr:uid="{CF27719B-2A83-455B-8E12-152ED0ED22D8}"/>
    <cellStyle name="SAPBEXHLevel3 13 3 4 4" xfId="31751" xr:uid="{15F8ABB9-8324-4755-9935-A7EE2BF0CDF4}"/>
    <cellStyle name="SAPBEXHLevel3 13 3 4 5" xfId="35206" xr:uid="{7E0D2BB4-6FF1-4A32-854B-5D440F79E13B}"/>
    <cellStyle name="SAPBEXHLevel3 13 3 4 6" xfId="38170" xr:uid="{58D348B5-78F2-4039-AFE3-CEB5F0BCD8DB}"/>
    <cellStyle name="SAPBEXHLevel3 13 3 5" xfId="12847" xr:uid="{6011BCC6-8C77-4F30-8BB8-8329170A8044}"/>
    <cellStyle name="SAPBEXHLevel3 13 3 6" xfId="20365" xr:uid="{D602985A-ED62-43AB-BD8F-0FBC18D3C38C}"/>
    <cellStyle name="SAPBEXHLevel3 13 3 7" xfId="23606" xr:uid="{E2B26EBC-9262-4BF4-8E94-77701D66260D}"/>
    <cellStyle name="SAPBEXHLevel3 13 3 8" xfId="27551" xr:uid="{C5E1CA44-B7EF-4697-B992-6D723A343576}"/>
    <cellStyle name="SAPBEXHLevel3 13 3 9" xfId="39942" xr:uid="{DF5AE0CB-6CD3-4D35-87FE-42D2483CA269}"/>
    <cellStyle name="SAPBEXHLevel3 13 4" xfId="5329" xr:uid="{5185E578-65AD-46F7-AAFF-C621EFB61B77}"/>
    <cellStyle name="SAPBEXHLevel3 13 4 2" xfId="15679" xr:uid="{CF9397E2-3EAA-4F1F-9022-0B17FD22AC50}"/>
    <cellStyle name="SAPBEXHLevel3 13 4 3" xfId="20085" xr:uid="{16D7FC33-3791-4BF7-A8C1-E472807ECD25}"/>
    <cellStyle name="SAPBEXHLevel3 13 4 4" xfId="29415" xr:uid="{217D3555-3A39-46E3-A923-9B9C6057FF17}"/>
    <cellStyle name="SAPBEXHLevel3 13 4 5" xfId="33058" xr:uid="{52F6E7D8-6572-4348-96AA-E115B7EBA95E}"/>
    <cellStyle name="SAPBEXHLevel3 13 4 6" xfId="36146" xr:uid="{DAACB44E-1406-475A-9FF5-72C93C75A604}"/>
    <cellStyle name="SAPBEXHLevel3 13 5" xfId="4649" xr:uid="{894F46F3-9303-4853-B4D4-22D49AA74994}"/>
    <cellStyle name="SAPBEXHLevel3 13 5 2" xfId="15048" xr:uid="{992FDCA3-5937-4A2B-8575-6FB7E7596E13}"/>
    <cellStyle name="SAPBEXHLevel3 13 5 3" xfId="19561" xr:uid="{76FD1667-4BDF-475B-8297-77C1B13E205C}"/>
    <cellStyle name="SAPBEXHLevel3 13 5 4" xfId="28940" xr:uid="{A6799976-E404-48B6-88D8-56B80CE1FCC6}"/>
    <cellStyle name="SAPBEXHLevel3 13 5 5" xfId="32584" xr:uid="{3E34CF03-A8B1-4884-B22F-6B82D237CE77}"/>
    <cellStyle name="SAPBEXHLevel3 13 5 6" xfId="28830" xr:uid="{AC68493C-85CF-4113-959B-0E339BF7DA4A}"/>
    <cellStyle name="SAPBEXHLevel3 13 6" xfId="7629" xr:uid="{524181A4-3D41-4013-B86B-E42C2F2B6D46}"/>
    <cellStyle name="SAPBEXHLevel3 13 6 2" xfId="17901" xr:uid="{C88D4F1C-7D93-41F8-A962-4F7F1FF810F1}"/>
    <cellStyle name="SAPBEXHLevel3 13 6 3" xfId="21826" xr:uid="{B1231473-12C7-48E8-8DDE-797EDEED9584}"/>
    <cellStyle name="SAPBEXHLevel3 13 6 4" xfId="31209" xr:uid="{10695241-6DA3-47C1-A953-19D37D3AD936}"/>
    <cellStyle name="SAPBEXHLevel3 13 6 5" xfId="34669" xr:uid="{1705F686-8E1F-4D3C-864A-8D34C43DC2F4}"/>
    <cellStyle name="SAPBEXHLevel3 13 6 6" xfId="37640" xr:uid="{CD1EA61D-F796-42C1-AD55-CC54A2FA7004}"/>
    <cellStyle name="SAPBEXHLevel3 13 7" xfId="11211" xr:uid="{5C2A8B2E-3708-4AB0-8194-61B4B266EDBE}"/>
    <cellStyle name="SAPBEXHLevel3 13 8" xfId="11635" xr:uid="{EDB67096-0ECF-444D-8B7A-4C5074067C1E}"/>
    <cellStyle name="SAPBEXHLevel3 13 9" xfId="12096" xr:uid="{79204D33-A7AD-4338-9FD6-CD1CF0E7D955}"/>
    <cellStyle name="SAPBEXHLevel3 14" xfId="1600" xr:uid="{8430F7DF-25A9-4C2A-87BC-77CD7AA70C99}"/>
    <cellStyle name="SAPBEXHLevel3 14 10" xfId="12366" xr:uid="{E709C251-3118-4797-87A0-5D26CBCB29D2}"/>
    <cellStyle name="SAPBEXHLevel3 14 11" xfId="12707" xr:uid="{9927CE71-B681-49F0-8FFB-551A951A3B13}"/>
    <cellStyle name="SAPBEXHLevel3 14 12" xfId="23251" xr:uid="{FED0ED5C-09E9-47F0-92F1-272D1151F4C7}"/>
    <cellStyle name="SAPBEXHLevel3 14 13" xfId="24745" xr:uid="{308B5449-B306-4B1B-BD9A-11737BAD2CA9}"/>
    <cellStyle name="SAPBEXHLevel3 14 14" xfId="25744" xr:uid="{006C0D8E-3C42-4D7D-82E9-3703E0644D58}"/>
    <cellStyle name="SAPBEXHLevel3 14 15" xfId="24574" xr:uid="{CADD8825-8F7B-4972-BCB5-88C2888CBA26}"/>
    <cellStyle name="SAPBEXHLevel3 14 16" xfId="25051" xr:uid="{71C00072-7BCA-40A0-8F0D-A73D994D6E9D}"/>
    <cellStyle name="SAPBEXHLevel3 14 17" xfId="26627" xr:uid="{6192B345-C320-4E0D-8429-2E44EA552A6F}"/>
    <cellStyle name="SAPBEXHLevel3 14 18" xfId="24273" xr:uid="{B416A3F2-FD24-4A1A-8AB1-6C1D31C9F38C}"/>
    <cellStyle name="SAPBEXHLevel3 14 19" xfId="26250" xr:uid="{DE4DF28E-14A0-491C-806E-EA409E54EE55}"/>
    <cellStyle name="SAPBEXHLevel3 14 2" xfId="3063" xr:uid="{C29577B3-F56E-4574-953D-35B46774766C}"/>
    <cellStyle name="SAPBEXHLevel3 14 2 10" xfId="30046" xr:uid="{FD1884F7-9816-4A33-8E5B-F301493B5EF9}"/>
    <cellStyle name="SAPBEXHLevel3 14 2 11" xfId="32557" xr:uid="{9D1CEEDF-7BBB-4417-A60F-99F500FC4B9E}"/>
    <cellStyle name="SAPBEXHLevel3 14 2 12" xfId="40290" xr:uid="{2E306D34-91A2-4C1A-BBAB-1A53A4C9C349}"/>
    <cellStyle name="SAPBEXHLevel3 14 2 13" xfId="40885" xr:uid="{657AA4FC-1E11-467D-A8A7-53DF82917B8A}"/>
    <cellStyle name="SAPBEXHLevel3 14 2 14" xfId="42102" xr:uid="{DC4175F8-7E01-4E81-9812-65343278472D}"/>
    <cellStyle name="SAPBEXHLevel3 14 2 2" xfId="6399" xr:uid="{F49DC4FB-401F-4A3A-A82C-9191954FE8F5}"/>
    <cellStyle name="SAPBEXHLevel3 14 2 2 2" xfId="16706" xr:uid="{11FCFDF3-B01B-4433-85BE-5BE553D3D4D4}"/>
    <cellStyle name="SAPBEXHLevel3 14 2 2 3" xfId="20930" xr:uid="{D107A5C5-C38E-4191-96D6-EE00EAA4C434}"/>
    <cellStyle name="SAPBEXHLevel3 14 2 2 4" xfId="30280" xr:uid="{F1AFCA38-F09C-426B-9661-29DB84278124}"/>
    <cellStyle name="SAPBEXHLevel3 14 2 2 5" xfId="33852" xr:uid="{86F34304-333F-4CF3-9782-097448DABB6E}"/>
    <cellStyle name="SAPBEXHLevel3 14 2 2 6" xfId="36886" xr:uid="{50DC6930-3419-43CE-A7EB-ADDE17EBD2C9}"/>
    <cellStyle name="SAPBEXHLevel3 14 2 3" xfId="7344" xr:uid="{6426C465-70F4-495A-BDE4-74DDB01B0E49}"/>
    <cellStyle name="SAPBEXHLevel3 14 2 3 2" xfId="17630" xr:uid="{F6014EE2-573E-4A2D-9FA6-3DAC749776E7}"/>
    <cellStyle name="SAPBEXHLevel3 14 2 3 3" xfId="21627" xr:uid="{1AFEE7BC-0FA2-433E-BEBB-3C2A9F46865E}"/>
    <cellStyle name="SAPBEXHLevel3 14 2 3 4" xfId="30992" xr:uid="{A326144A-9D77-4104-B5E1-5CE6C0189D07}"/>
    <cellStyle name="SAPBEXHLevel3 14 2 3 5" xfId="34481" xr:uid="{1BF3E752-1F79-4C20-9156-20288521406F}"/>
    <cellStyle name="SAPBEXHLevel3 14 2 3 6" xfId="37464" xr:uid="{22B28CF8-3DBD-4211-8203-68D034997162}"/>
    <cellStyle name="SAPBEXHLevel3 14 2 4" xfId="8552" xr:uid="{0067D255-D2CB-4B17-B438-A127629B03B7}"/>
    <cellStyle name="SAPBEXHLevel3 14 2 4 2" xfId="18801" xr:uid="{03F9DF16-E568-4404-B075-F4B211243385}"/>
    <cellStyle name="SAPBEXHLevel3 14 2 4 3" xfId="22695" xr:uid="{C03B8C58-8834-4F3C-AEEE-BAA19778B2F5}"/>
    <cellStyle name="SAPBEXHLevel3 14 2 4 4" xfId="32085" xr:uid="{DD76B69F-AAB6-49E5-A71A-4F4F20A84C32}"/>
    <cellStyle name="SAPBEXHLevel3 14 2 4 5" xfId="35525" xr:uid="{7B802C0F-7E6D-448A-BB45-7B0817E6C304}"/>
    <cellStyle name="SAPBEXHLevel3 14 2 4 6" xfId="38476" xr:uid="{8AE45EE0-9313-4E5A-A24F-BCCC167FAA10}"/>
    <cellStyle name="SAPBEXHLevel3 14 2 5" xfId="13791" xr:uid="{622A8367-47FB-4174-B0F6-E259B35FC847}"/>
    <cellStyle name="SAPBEXHLevel3 14 2 6" xfId="14174" xr:uid="{8FDECB88-67C2-4D17-83AF-6D5011D2AAC3}"/>
    <cellStyle name="SAPBEXHLevel3 14 2 7" xfId="12430" xr:uid="{E57F9F51-05D1-45B2-A4FD-E4BCBD4700A7}"/>
    <cellStyle name="SAPBEXHLevel3 14 2 8" xfId="23919" xr:uid="{1DB52BFB-DDE9-4B10-9971-C5B536940B64}"/>
    <cellStyle name="SAPBEXHLevel3 14 2 9" xfId="27932" xr:uid="{E8D1BF3E-1827-4864-BDB2-0AC6D1293304}"/>
    <cellStyle name="SAPBEXHLevel3 14 20" xfId="29698" xr:uid="{E8BEBEE6-AC86-4CE4-BDAC-DEED13BAFAC4}"/>
    <cellStyle name="SAPBEXHLevel3 14 21" xfId="39545" xr:uid="{B06FE282-7CAB-4FE2-8966-8B7896C0C6E4}"/>
    <cellStyle name="SAPBEXHLevel3 14 22" xfId="40398" xr:uid="{A7CD80F5-D1DB-4810-90DB-38F0151E6D7B}"/>
    <cellStyle name="SAPBEXHLevel3 14 23" xfId="41434" xr:uid="{8EF0A2DB-114F-4EA2-8C3D-0563B0211499}"/>
    <cellStyle name="SAPBEXHLevel3 14 3" xfId="2572" xr:uid="{1ACCF1FB-7633-40D7-BDDB-F0CED864933C}"/>
    <cellStyle name="SAPBEXHLevel3 14 3 10" xfId="38867" xr:uid="{03627375-B95F-4FA7-83DA-71692105BF85}"/>
    <cellStyle name="SAPBEXHLevel3 14 3 11" xfId="41790" xr:uid="{019F5A63-A48C-4496-BCAF-E506C2DD998E}"/>
    <cellStyle name="SAPBEXHLevel3 14 3 2" xfId="6002" xr:uid="{DF96D552-8AC6-4386-BC44-4C29C42F19B7}"/>
    <cellStyle name="SAPBEXHLevel3 14 3 2 2" xfId="16313" xr:uid="{1DACE378-0A28-46F5-987B-397257A633C8}"/>
    <cellStyle name="SAPBEXHLevel3 14 3 2 3" xfId="20589" xr:uid="{04D58988-A3B9-4985-8F77-5A2D03608F0A}"/>
    <cellStyle name="SAPBEXHLevel3 14 3 2 4" xfId="29931" xr:uid="{15828C4F-E3F4-4315-9397-A2BFEC7C7663}"/>
    <cellStyle name="SAPBEXHLevel3 14 3 2 5" xfId="33524" xr:uid="{1D818300-C5B5-407F-8DFA-AE83D55DB073}"/>
    <cellStyle name="SAPBEXHLevel3 14 3 2 6" xfId="36573" xr:uid="{186032C5-C9E3-4845-917D-FC06D1604123}"/>
    <cellStyle name="SAPBEXHLevel3 14 3 3" xfId="4139" xr:uid="{80D5E324-6998-4017-BECC-571BCEE08DA3}"/>
    <cellStyle name="SAPBEXHLevel3 14 3 3 2" xfId="14545" xr:uid="{33D48096-251C-4D8A-92F1-D2F8443953C7}"/>
    <cellStyle name="SAPBEXHLevel3 14 3 3 3" xfId="19165" xr:uid="{A2D8F01D-29C5-4778-B3DE-C7420896F01C}"/>
    <cellStyle name="SAPBEXHLevel3 14 3 3 4" xfId="28553" xr:uid="{6201614D-F1DF-4708-B407-7C4967216BD6}"/>
    <cellStyle name="SAPBEXHLevel3 14 3 3 5" xfId="27100" xr:uid="{6205CC63-59F1-4D41-B602-03B3A1712B96}"/>
    <cellStyle name="SAPBEXHLevel3 14 3 3 6" xfId="28178" xr:uid="{77B64CEA-572F-4A5F-9062-651507CE3BC6}"/>
    <cellStyle name="SAPBEXHLevel3 14 3 4" xfId="8185" xr:uid="{54B04FB2-0E7A-4DA9-829C-B183F8EC13FE}"/>
    <cellStyle name="SAPBEXHLevel3 14 3 4 2" xfId="18439" xr:uid="{F2B46934-85BD-4D16-9363-B8DD3BD244FC}"/>
    <cellStyle name="SAPBEXHLevel3 14 3 4 3" xfId="22365" xr:uid="{770686F3-D761-46DE-BCF0-F507380C6768}"/>
    <cellStyle name="SAPBEXHLevel3 14 3 4 4" xfId="31752" xr:uid="{F3451891-47E4-467B-A077-9AC4E0A9D4D1}"/>
    <cellStyle name="SAPBEXHLevel3 14 3 4 5" xfId="35207" xr:uid="{F8D54955-D717-4768-8E1B-2E58E816884B}"/>
    <cellStyle name="SAPBEXHLevel3 14 3 4 6" xfId="38171" xr:uid="{8B8A0A82-9547-4FB1-949E-857DE1A1DC33}"/>
    <cellStyle name="SAPBEXHLevel3 14 3 5" xfId="13390" xr:uid="{A07F5036-CC5A-4776-813B-E0B56CE1639C}"/>
    <cellStyle name="SAPBEXHLevel3 14 3 6" xfId="19833" xr:uid="{95F7416C-6555-4DC1-9532-52B767F8E7C4}"/>
    <cellStyle name="SAPBEXHLevel3 14 3 7" xfId="23607" xr:uid="{606E5D25-BAD5-40A6-B3D4-FF70029B1A29}"/>
    <cellStyle name="SAPBEXHLevel3 14 3 8" xfId="27552" xr:uid="{FA0443E7-8AD0-45EB-A36F-C70D521D517E}"/>
    <cellStyle name="SAPBEXHLevel3 14 3 9" xfId="39943" xr:uid="{CE150E31-7354-415F-824A-37F8464BCCFA}"/>
    <cellStyle name="SAPBEXHLevel3 14 4" xfId="5330" xr:uid="{CB550D7D-DCEA-4577-8699-F4FC050F1F01}"/>
    <cellStyle name="SAPBEXHLevel3 14 4 2" xfId="15680" xr:uid="{8E715FC5-94C3-41C7-A08E-1A5E14B6EB9E}"/>
    <cellStyle name="SAPBEXHLevel3 14 4 3" xfId="20086" xr:uid="{F5572EF1-1A53-4033-AA76-B2CA32563736}"/>
    <cellStyle name="SAPBEXHLevel3 14 4 4" xfId="29416" xr:uid="{6CB30468-E665-4F13-9939-8605D22BB492}"/>
    <cellStyle name="SAPBEXHLevel3 14 4 5" xfId="33059" xr:uid="{01EE03F3-4822-41CE-A5DC-17A88A6EC486}"/>
    <cellStyle name="SAPBEXHLevel3 14 4 6" xfId="36147" xr:uid="{0053B6B5-58F9-4E65-BC56-3A5581291494}"/>
    <cellStyle name="SAPBEXHLevel3 14 5" xfId="4647" xr:uid="{29C5C3B8-94BB-4A53-A921-121A6FCF39B7}"/>
    <cellStyle name="SAPBEXHLevel3 14 5 2" xfId="15047" xr:uid="{6DE9CE50-2AFF-4FD8-9E5D-8ABD0F8E664A}"/>
    <cellStyle name="SAPBEXHLevel3 14 5 3" xfId="19559" xr:uid="{419796AA-C5E8-4C5C-A01B-8499FE6DB9B2}"/>
    <cellStyle name="SAPBEXHLevel3 14 5 4" xfId="28939" xr:uid="{93A7D0F5-A93B-4971-B99D-587A1E5B4514}"/>
    <cellStyle name="SAPBEXHLevel3 14 5 5" xfId="32582" xr:uid="{F543E1BD-6874-45C3-BCAD-4F001B516C56}"/>
    <cellStyle name="SAPBEXHLevel3 14 5 6" xfId="31882" xr:uid="{318D30FC-7AE0-471F-A531-59D09CF71461}"/>
    <cellStyle name="SAPBEXHLevel3 14 6" xfId="7628" xr:uid="{C0CB2B39-424F-4463-B394-85911956E16D}"/>
    <cellStyle name="SAPBEXHLevel3 14 6 2" xfId="17900" xr:uid="{AC0AB31F-6F3A-4A79-9707-3A4723716B53}"/>
    <cellStyle name="SAPBEXHLevel3 14 6 3" xfId="21825" xr:uid="{FF7F1E59-CD1E-49A7-BD00-2EB3F03510F8}"/>
    <cellStyle name="SAPBEXHLevel3 14 6 4" xfId="31208" xr:uid="{37CC9ABB-F203-4433-BE27-0FE2866CBCA1}"/>
    <cellStyle name="SAPBEXHLevel3 14 6 5" xfId="34668" xr:uid="{C000312C-A515-4009-A611-79DDCE798084}"/>
    <cellStyle name="SAPBEXHLevel3 14 6 6" xfId="37639" xr:uid="{49A797CC-7657-4875-902C-1ACB88160A94}"/>
    <cellStyle name="SAPBEXHLevel3 14 7" xfId="11212" xr:uid="{EAF8692B-F0BA-4327-8F2E-8774A73B1E46}"/>
    <cellStyle name="SAPBEXHLevel3 14 8" xfId="11636" xr:uid="{5EE74222-6C4E-4466-AC2A-87C483E855B8}"/>
    <cellStyle name="SAPBEXHLevel3 14 9" xfId="12097" xr:uid="{5398BF5F-E910-48B8-9223-F5AB17F99C20}"/>
    <cellStyle name="SAPBEXHLevel3 15" xfId="1601" xr:uid="{C18EDEBD-D1F6-4C57-A71A-DFA3D29A61E4}"/>
    <cellStyle name="SAPBEXHLevel3 15 10" xfId="14435" xr:uid="{B30BCAE7-F8CF-43CB-96E1-8579D201C8C9}"/>
    <cellStyle name="SAPBEXHLevel3 15 11" xfId="19759" xr:uid="{0787C419-DC99-48BA-BB74-0BDE9A35EF30}"/>
    <cellStyle name="SAPBEXHLevel3 15 12" xfId="23252" xr:uid="{D6CD4A24-1AEC-4458-90E6-491E23862788}"/>
    <cellStyle name="SAPBEXHLevel3 15 13" xfId="24744" xr:uid="{E7264DFB-572B-4A7B-8414-90EE42BEBFBB}"/>
    <cellStyle name="SAPBEXHLevel3 15 14" xfId="25745" xr:uid="{2932B73B-4089-4F92-A878-805E6012F32D}"/>
    <cellStyle name="SAPBEXHLevel3 15 15" xfId="24573" xr:uid="{477494BC-BDA9-4716-A145-431CF9B1F705}"/>
    <cellStyle name="SAPBEXHLevel3 15 16" xfId="25050" xr:uid="{DDDF254A-B348-4A88-BB6F-5333CC7117DF}"/>
    <cellStyle name="SAPBEXHLevel3 15 17" xfId="25340" xr:uid="{801468FB-82F6-4056-907A-D85E9CAFF3E8}"/>
    <cellStyle name="SAPBEXHLevel3 15 18" xfId="25531" xr:uid="{D7081020-A9E9-4108-8434-CC963EA2DEC4}"/>
    <cellStyle name="SAPBEXHLevel3 15 19" xfId="28268" xr:uid="{4DDE99A6-D61F-4D7A-B3A9-F6B7E418A971}"/>
    <cellStyle name="SAPBEXHLevel3 15 2" xfId="3064" xr:uid="{0CACD458-64C5-43E6-A568-831BBE462410}"/>
    <cellStyle name="SAPBEXHLevel3 15 2 10" xfId="27687" xr:uid="{423080DB-C241-4F77-BBE0-37506237AED0}"/>
    <cellStyle name="SAPBEXHLevel3 15 2 11" xfId="27633" xr:uid="{E0988E32-A327-42DB-8CD5-8C863C22A7A8}"/>
    <cellStyle name="SAPBEXHLevel3 15 2 12" xfId="40291" xr:uid="{4BC857F1-6FCD-433E-A007-9C38E3383C2B}"/>
    <cellStyle name="SAPBEXHLevel3 15 2 13" xfId="40886" xr:uid="{D115CFA8-275A-491E-A3CF-91AC1376E2ED}"/>
    <cellStyle name="SAPBEXHLevel3 15 2 14" xfId="42103" xr:uid="{76455EBD-0B49-4CD3-B85C-37497F820950}"/>
    <cellStyle name="SAPBEXHLevel3 15 2 2" xfId="6400" xr:uid="{0A592126-2777-4AAC-9556-419F8CFB6856}"/>
    <cellStyle name="SAPBEXHLevel3 15 2 2 2" xfId="16707" xr:uid="{64592905-4B36-4EDA-A3ED-C2B8CB0093EB}"/>
    <cellStyle name="SAPBEXHLevel3 15 2 2 3" xfId="20931" xr:uid="{2AB27E03-9522-4E7A-A500-7B845C85C59A}"/>
    <cellStyle name="SAPBEXHLevel3 15 2 2 4" xfId="30281" xr:uid="{13AC9992-05EE-4C7C-A1FB-1BEAB76572D9}"/>
    <cellStyle name="SAPBEXHLevel3 15 2 2 5" xfId="33853" xr:uid="{80F20FB7-C37B-4177-A911-F6231E91C059}"/>
    <cellStyle name="SAPBEXHLevel3 15 2 2 6" xfId="36887" xr:uid="{4455006B-9B1C-47D2-BEBE-0ABA8416A0D4}"/>
    <cellStyle name="SAPBEXHLevel3 15 2 3" xfId="7345" xr:uid="{5ACCF758-FDE0-4F38-8BA7-C2DC2FC963C6}"/>
    <cellStyle name="SAPBEXHLevel3 15 2 3 2" xfId="17631" xr:uid="{3B25A8DD-5B53-44C2-AC06-2506D5C9DA3D}"/>
    <cellStyle name="SAPBEXHLevel3 15 2 3 3" xfId="21628" xr:uid="{2DD5C5F7-523E-4CC8-A72B-98DDB3E268DE}"/>
    <cellStyle name="SAPBEXHLevel3 15 2 3 4" xfId="30993" xr:uid="{4628BCCB-11B9-4BE2-BD9E-A0B911AB24B3}"/>
    <cellStyle name="SAPBEXHLevel3 15 2 3 5" xfId="34482" xr:uid="{4EE9AE46-2A85-4C03-B50C-2DD285BDA50D}"/>
    <cellStyle name="SAPBEXHLevel3 15 2 3 6" xfId="37465" xr:uid="{7ED863C6-A8E1-4EE4-9B6E-DA594793988A}"/>
    <cellStyle name="SAPBEXHLevel3 15 2 4" xfId="8553" xr:uid="{B4E2F08F-3B29-46B4-B316-960E4723C17F}"/>
    <cellStyle name="SAPBEXHLevel3 15 2 4 2" xfId="18802" xr:uid="{E567EA48-EFB6-421D-8664-8D86812993E1}"/>
    <cellStyle name="SAPBEXHLevel3 15 2 4 3" xfId="22696" xr:uid="{6C2DF526-D97A-4A65-8C38-CF363E01FEBE}"/>
    <cellStyle name="SAPBEXHLevel3 15 2 4 4" xfId="32086" xr:uid="{C44D9C11-B1D4-40EA-998A-DEFC67B14423}"/>
    <cellStyle name="SAPBEXHLevel3 15 2 4 5" xfId="35526" xr:uid="{E2BAE565-839B-4D9D-9214-8C5A75DB6EEF}"/>
    <cellStyle name="SAPBEXHLevel3 15 2 4 6" xfId="38477" xr:uid="{52E28086-50CF-440D-93E9-17C27F222D70}"/>
    <cellStyle name="SAPBEXHLevel3 15 2 5" xfId="13792" xr:uid="{787E454F-EF0E-4A8B-92D5-91741458CAD5}"/>
    <cellStyle name="SAPBEXHLevel3 15 2 6" xfId="14175" xr:uid="{903F8E4A-5D6D-4346-AD8B-8889033BA7DC}"/>
    <cellStyle name="SAPBEXHLevel3 15 2 7" xfId="12462" xr:uid="{0DABD2F8-4A15-4E89-A911-D419D5AB0275}"/>
    <cellStyle name="SAPBEXHLevel3 15 2 8" xfId="23920" xr:uid="{37F82981-7FA8-4FE1-A663-F560E3893427}"/>
    <cellStyle name="SAPBEXHLevel3 15 2 9" xfId="27933" xr:uid="{C833DAFE-E160-47F1-8960-DC551A896DF7}"/>
    <cellStyle name="SAPBEXHLevel3 15 20" xfId="27692" xr:uid="{1E6796DE-B775-455F-B937-7CE8F0979C67}"/>
    <cellStyle name="SAPBEXHLevel3 15 21" xfId="39546" xr:uid="{CD5A6A50-61E2-4EFC-8DFF-D3752A6655E3}"/>
    <cellStyle name="SAPBEXHLevel3 15 22" xfId="39140" xr:uid="{1618D21D-A031-4275-99C9-C9028D6A113F}"/>
    <cellStyle name="SAPBEXHLevel3 15 23" xfId="41435" xr:uid="{048A7F75-CA30-4A6C-98FF-754B6E993307}"/>
    <cellStyle name="SAPBEXHLevel3 15 3" xfId="2573" xr:uid="{2CE27947-DB85-4260-86D7-C57F24DB6FBC}"/>
    <cellStyle name="SAPBEXHLevel3 15 3 10" xfId="38866" xr:uid="{8F30F84E-C7B5-46BC-B8C5-1F65A0F0744D}"/>
    <cellStyle name="SAPBEXHLevel3 15 3 11" xfId="41791" xr:uid="{293D8156-43A5-4A02-B91B-C75C3D582AB5}"/>
    <cellStyle name="SAPBEXHLevel3 15 3 2" xfId="6003" xr:uid="{9D09FF3C-45A3-470D-B79C-83E9F0F412D3}"/>
    <cellStyle name="SAPBEXHLevel3 15 3 2 2" xfId="16314" xr:uid="{7322788A-511B-4848-9BAA-1E14AF4E6D47}"/>
    <cellStyle name="SAPBEXHLevel3 15 3 2 3" xfId="20590" xr:uid="{18E4388A-5995-4384-8CB5-638C83818E8F}"/>
    <cellStyle name="SAPBEXHLevel3 15 3 2 4" xfId="29932" xr:uid="{024A963E-DA10-45E0-A3D0-B2712E8D16F5}"/>
    <cellStyle name="SAPBEXHLevel3 15 3 2 5" xfId="33525" xr:uid="{C9D96F2A-B475-452F-8E81-B0ADA169DFAC}"/>
    <cellStyle name="SAPBEXHLevel3 15 3 2 6" xfId="36574" xr:uid="{AC961ADC-FB2C-4F52-828F-91802E64C51B}"/>
    <cellStyle name="SAPBEXHLevel3 15 3 3" xfId="4138" xr:uid="{ABE1069F-1301-4395-9510-7E18A820E563}"/>
    <cellStyle name="SAPBEXHLevel3 15 3 3 2" xfId="14544" xr:uid="{6F5CCD6F-4CE1-42A2-AEC8-1374876C3553}"/>
    <cellStyle name="SAPBEXHLevel3 15 3 3 3" xfId="19164" xr:uid="{2C6F3ED1-0D57-41E6-A0C4-CEFE6F2D9E14}"/>
    <cellStyle name="SAPBEXHLevel3 15 3 3 4" xfId="28552" xr:uid="{762AFE85-40B0-4F2B-A4D4-EA7917CC1BC1}"/>
    <cellStyle name="SAPBEXHLevel3 15 3 3 5" xfId="27099" xr:uid="{CFADE989-7F04-4011-A502-5DFA19816019}"/>
    <cellStyle name="SAPBEXHLevel3 15 3 3 6" xfId="27684" xr:uid="{A47B0FC6-8665-424A-A1D4-DD43365DBC22}"/>
    <cellStyle name="SAPBEXHLevel3 15 3 4" xfId="8186" xr:uid="{181267A6-B281-4CC9-A96B-AAD5EAB4D045}"/>
    <cellStyle name="SAPBEXHLevel3 15 3 4 2" xfId="18440" xr:uid="{C580DFEC-5FF0-4C41-B36B-AA33A0292922}"/>
    <cellStyle name="SAPBEXHLevel3 15 3 4 3" xfId="22366" xr:uid="{C46670E9-B0C7-4019-B956-11BF315A8199}"/>
    <cellStyle name="SAPBEXHLevel3 15 3 4 4" xfId="31753" xr:uid="{24A8572B-9242-45BD-87BE-847D5E491FD4}"/>
    <cellStyle name="SAPBEXHLevel3 15 3 4 5" xfId="35208" xr:uid="{2ADB5EE3-298C-4F6B-BAA0-5FA3E675A490}"/>
    <cellStyle name="SAPBEXHLevel3 15 3 4 6" xfId="38172" xr:uid="{ED692897-81A1-4FCC-9507-65B9D8EF77D1}"/>
    <cellStyle name="SAPBEXHLevel3 15 3 5" xfId="12848" xr:uid="{9F4105EC-6167-46DD-AD58-9BC8CFD35C5D}"/>
    <cellStyle name="SAPBEXHLevel3 15 3 6" xfId="19539" xr:uid="{E25D34EC-3AFB-4F40-B611-7FC7343AFAFE}"/>
    <cellStyle name="SAPBEXHLevel3 15 3 7" xfId="23608" xr:uid="{14FBA6D1-E408-4B2A-8B3C-07D78FFD79B7}"/>
    <cellStyle name="SAPBEXHLevel3 15 3 8" xfId="27553" xr:uid="{FAFA41CA-2637-4B77-91A7-98EDCAFCA8E8}"/>
    <cellStyle name="SAPBEXHLevel3 15 3 9" xfId="39944" xr:uid="{A126B65A-30C9-461F-A2B3-2879ED0F6456}"/>
    <cellStyle name="SAPBEXHLevel3 15 4" xfId="5331" xr:uid="{8B930D5D-B47A-45EC-AADC-5B39885A7A2E}"/>
    <cellStyle name="SAPBEXHLevel3 15 4 2" xfId="15681" xr:uid="{41D096D2-7954-4F5F-B326-2A7DA5BE2D2D}"/>
    <cellStyle name="SAPBEXHLevel3 15 4 3" xfId="20087" xr:uid="{33356524-4B85-45ED-9713-DBDA57A1808A}"/>
    <cellStyle name="SAPBEXHLevel3 15 4 4" xfId="29417" xr:uid="{4316E833-E4DA-4F7D-A6BD-AE80635E66BD}"/>
    <cellStyle name="SAPBEXHLevel3 15 4 5" xfId="33060" xr:uid="{3DFE4BA7-A9C6-4551-AB91-69F40AF71727}"/>
    <cellStyle name="SAPBEXHLevel3 15 4 6" xfId="36148" xr:uid="{D07FFD71-72EB-4E2C-B07A-1781C598B05B}"/>
    <cellStyle name="SAPBEXHLevel3 15 5" xfId="4638" xr:uid="{F248017C-2A61-4E9E-B547-C965C0A6A26C}"/>
    <cellStyle name="SAPBEXHLevel3 15 5 2" xfId="15038" xr:uid="{486AAE06-64C1-491F-A5C2-C91C7D403E50}"/>
    <cellStyle name="SAPBEXHLevel3 15 5 3" xfId="19550" xr:uid="{1B0AFD5B-E50D-4DF7-82A5-998844BF5F39}"/>
    <cellStyle name="SAPBEXHLevel3 15 5 4" xfId="28938" xr:uid="{DB04CC86-7D63-4387-802C-64B29B6600BB}"/>
    <cellStyle name="SAPBEXHLevel3 15 5 5" xfId="32573" xr:uid="{5D702084-7117-4B13-B126-EE592DF3C146}"/>
    <cellStyle name="SAPBEXHLevel3 15 5 6" xfId="30732" xr:uid="{7CE41033-6BC9-4C79-84D7-16ECB7B23810}"/>
    <cellStyle name="SAPBEXHLevel3 15 6" xfId="7627" xr:uid="{7AEFE198-305C-4090-8075-6477BC8E1675}"/>
    <cellStyle name="SAPBEXHLevel3 15 6 2" xfId="17899" xr:uid="{C27867D3-7859-42E3-BC55-70B099ED9BDC}"/>
    <cellStyle name="SAPBEXHLevel3 15 6 3" xfId="21824" xr:uid="{BB177B26-8783-4025-9DED-EE3925810274}"/>
    <cellStyle name="SAPBEXHLevel3 15 6 4" xfId="31207" xr:uid="{6BE31D03-869B-48EC-8A48-2351D6E400C5}"/>
    <cellStyle name="SAPBEXHLevel3 15 6 5" xfId="34667" xr:uid="{C0DCFBE8-8FBE-4064-AD76-9596155BBF9A}"/>
    <cellStyle name="SAPBEXHLevel3 15 6 6" xfId="37638" xr:uid="{6D7B8793-000B-4CF8-A476-10D8F8546F09}"/>
    <cellStyle name="SAPBEXHLevel3 15 7" xfId="11213" xr:uid="{627AC48D-ABE2-41D9-B02E-480C9DCE7CB7}"/>
    <cellStyle name="SAPBEXHLevel3 15 8" xfId="11637" xr:uid="{5A0BC183-4701-4525-8E1A-545684140448}"/>
    <cellStyle name="SAPBEXHLevel3 15 9" xfId="12098" xr:uid="{A6723F0B-369C-4C00-B67A-F358185DDE36}"/>
    <cellStyle name="SAPBEXHLevel3 16" xfId="1602" xr:uid="{EEF2570F-ECB1-4046-BC0A-B61EA2C817CE}"/>
    <cellStyle name="SAPBEXHLevel3 16 10" xfId="14434" xr:uid="{BF0485B4-7EC1-43B4-A81F-97A07BAB6985}"/>
    <cellStyle name="SAPBEXHLevel3 16 11" xfId="19716" xr:uid="{1AC4759A-36A3-4566-8580-58972DD5E732}"/>
    <cellStyle name="SAPBEXHLevel3 16 12" xfId="23253" xr:uid="{9D6FD63D-44E3-465D-9F99-EAD4CFB20E12}"/>
    <cellStyle name="SAPBEXHLevel3 16 13" xfId="24743" xr:uid="{8BFD473B-F7F8-4701-A95E-E3A74D3FF842}"/>
    <cellStyle name="SAPBEXHLevel3 16 14" xfId="25746" xr:uid="{BFCF6034-24AD-4A54-BC21-60E92311FC7E}"/>
    <cellStyle name="SAPBEXHLevel3 16 15" xfId="24572" xr:uid="{65701CA6-7E5F-47A2-BAF1-6FDE110D8D05}"/>
    <cellStyle name="SAPBEXHLevel3 16 16" xfId="26789" xr:uid="{CE2744E2-60AB-4BD4-836F-C2D906AB8222}"/>
    <cellStyle name="SAPBEXHLevel3 16 17" xfId="26971" xr:uid="{8D5EF0B8-7002-48CD-8D3A-9DDCF2815BE4}"/>
    <cellStyle name="SAPBEXHLevel3 16 18" xfId="25530" xr:uid="{573D6E9B-4590-4278-9071-627657DE7005}"/>
    <cellStyle name="SAPBEXHLevel3 16 19" xfId="24305" xr:uid="{24DEA480-21C7-4F03-A517-FAAEC9E901BA}"/>
    <cellStyle name="SAPBEXHLevel3 16 2" xfId="3065" xr:uid="{F7DAB7E2-AA20-4F49-BF17-B14D84A6ED64}"/>
    <cellStyle name="SAPBEXHLevel3 16 2 10" xfId="32176" xr:uid="{74D64CA8-D679-4AB3-AD83-C0505889D2A3}"/>
    <cellStyle name="SAPBEXHLevel3 16 2 11" xfId="30006" xr:uid="{E4146711-EE64-446D-ADF5-A4B155CB4E70}"/>
    <cellStyle name="SAPBEXHLevel3 16 2 12" xfId="40292" xr:uid="{BBE4F5DE-0342-4DB8-9843-07BBA47C3A19}"/>
    <cellStyle name="SAPBEXHLevel3 16 2 13" xfId="40887" xr:uid="{25FD8A24-08EF-436F-AFDE-1104B0502D28}"/>
    <cellStyle name="SAPBEXHLevel3 16 2 14" xfId="42104" xr:uid="{A47B9F0B-D38D-4993-B263-CADBED131045}"/>
    <cellStyle name="SAPBEXHLevel3 16 2 2" xfId="6401" xr:uid="{7605F73D-232A-4E14-860A-C5A03FAC7CE6}"/>
    <cellStyle name="SAPBEXHLevel3 16 2 2 2" xfId="16708" xr:uid="{1A750E15-3513-44E3-A8B1-D24763072D71}"/>
    <cellStyle name="SAPBEXHLevel3 16 2 2 3" xfId="20932" xr:uid="{B9A4F419-845A-4C92-9B5E-F3F60AA4BCB0}"/>
    <cellStyle name="SAPBEXHLevel3 16 2 2 4" xfId="30282" xr:uid="{97D058FB-C178-49F4-8C17-C683AD6F48EC}"/>
    <cellStyle name="SAPBEXHLevel3 16 2 2 5" xfId="33854" xr:uid="{0D42E7B7-E97C-44D2-94DA-EE57AC946C7E}"/>
    <cellStyle name="SAPBEXHLevel3 16 2 2 6" xfId="36888" xr:uid="{9958500C-4B53-49AC-9EAA-6F70D3942D6C}"/>
    <cellStyle name="SAPBEXHLevel3 16 2 3" xfId="7346" xr:uid="{54170700-50E2-4F28-A96B-18B2EB15B342}"/>
    <cellStyle name="SAPBEXHLevel3 16 2 3 2" xfId="17632" xr:uid="{9F27D70C-F51B-4EA6-85DF-53CFDCA08CE5}"/>
    <cellStyle name="SAPBEXHLevel3 16 2 3 3" xfId="21629" xr:uid="{C0E0CFB8-A1B3-440E-A487-E1A73CEBC57C}"/>
    <cellStyle name="SAPBEXHLevel3 16 2 3 4" xfId="30994" xr:uid="{1B6ABF43-2ABE-41DC-AEAC-A18F6E1CA169}"/>
    <cellStyle name="SAPBEXHLevel3 16 2 3 5" xfId="34483" xr:uid="{F7F24294-F143-4E04-9D6C-7B336912A38A}"/>
    <cellStyle name="SAPBEXHLevel3 16 2 3 6" xfId="37466" xr:uid="{0CFC02C2-5370-4842-B26E-974841F894FA}"/>
    <cellStyle name="SAPBEXHLevel3 16 2 4" xfId="8554" xr:uid="{46237F0D-31E5-4E00-A329-4AE3824FEB93}"/>
    <cellStyle name="SAPBEXHLevel3 16 2 4 2" xfId="18803" xr:uid="{67FDF470-198C-41C4-822D-CE41B9FDB04E}"/>
    <cellStyle name="SAPBEXHLevel3 16 2 4 3" xfId="22697" xr:uid="{7674E8DC-DB25-4223-AA7E-B27C64930100}"/>
    <cellStyle name="SAPBEXHLevel3 16 2 4 4" xfId="32087" xr:uid="{DA66EF04-7284-4461-B2F0-93833BFA40FD}"/>
    <cellStyle name="SAPBEXHLevel3 16 2 4 5" xfId="35527" xr:uid="{8B9B43FE-F166-4C46-B3DD-806B95B2EEB0}"/>
    <cellStyle name="SAPBEXHLevel3 16 2 4 6" xfId="38478" xr:uid="{9BBC0D84-E2EF-4D0B-9605-03CFF0448332}"/>
    <cellStyle name="SAPBEXHLevel3 16 2 5" xfId="13793" xr:uid="{65B02511-CB47-43B1-A330-E8FC1176B1A3}"/>
    <cellStyle name="SAPBEXHLevel3 16 2 6" xfId="12594" xr:uid="{60537101-2F20-4A0A-A1C3-D0FA608B3EF3}"/>
    <cellStyle name="SAPBEXHLevel3 16 2 7" xfId="12673" xr:uid="{C277A7A4-0439-4093-ABF7-3A0E2C29BBD6}"/>
    <cellStyle name="SAPBEXHLevel3 16 2 8" xfId="23921" xr:uid="{2EC802E3-C589-40B7-AB19-F937EF90138F}"/>
    <cellStyle name="SAPBEXHLevel3 16 2 9" xfId="27934" xr:uid="{CD473B56-5855-4C4C-8E42-3570A9349C92}"/>
    <cellStyle name="SAPBEXHLevel3 16 20" xfId="28948" xr:uid="{9115C748-58E2-47B9-A063-27ACBA27F6A7}"/>
    <cellStyle name="SAPBEXHLevel3 16 21" xfId="39547" xr:uid="{E122A873-0313-4784-AD86-514A5FB639F6}"/>
    <cellStyle name="SAPBEXHLevel3 16 22" xfId="40397" xr:uid="{2652AA2A-D991-4590-9D12-8521077D376A}"/>
    <cellStyle name="SAPBEXHLevel3 16 23" xfId="41436" xr:uid="{2120ED01-6114-4047-8C21-F4EA90246820}"/>
    <cellStyle name="SAPBEXHLevel3 16 3" xfId="2574" xr:uid="{4C3AB402-5B9E-4A06-99A3-909E62B1B92F}"/>
    <cellStyle name="SAPBEXHLevel3 16 3 10" xfId="40361" xr:uid="{447A6A38-B82B-42FF-BD24-0AE6D897564C}"/>
    <cellStyle name="SAPBEXHLevel3 16 3 11" xfId="41792" xr:uid="{890E8256-CF87-47BD-8277-64D3E8FD2D49}"/>
    <cellStyle name="SAPBEXHLevel3 16 3 2" xfId="6004" xr:uid="{7C8B9C97-4D6B-433E-B5EA-607D7037A9D1}"/>
    <cellStyle name="SAPBEXHLevel3 16 3 2 2" xfId="16315" xr:uid="{EEF75C1A-C3B7-4C87-A621-5374042E90B0}"/>
    <cellStyle name="SAPBEXHLevel3 16 3 2 3" xfId="20591" xr:uid="{27A7DD48-6547-4C68-9489-E375C155E9D2}"/>
    <cellStyle name="SAPBEXHLevel3 16 3 2 4" xfId="29933" xr:uid="{C6D957F1-BD7E-407B-9B4B-3E1CAA632600}"/>
    <cellStyle name="SAPBEXHLevel3 16 3 2 5" xfId="33526" xr:uid="{0B49E29C-CE2C-44EA-9878-34D0FDC88C8C}"/>
    <cellStyle name="SAPBEXHLevel3 16 3 2 6" xfId="36575" xr:uid="{CB37B599-012E-486F-B2E3-1348BD52A6FA}"/>
    <cellStyle name="SAPBEXHLevel3 16 3 3" xfId="4137" xr:uid="{B1B2D49F-1F66-4B8F-B60B-44BFCFF9036B}"/>
    <cellStyle name="SAPBEXHLevel3 16 3 3 2" xfId="14543" xr:uid="{A4A55D48-00FF-40D6-A4AE-CAECBD4A450D}"/>
    <cellStyle name="SAPBEXHLevel3 16 3 3 3" xfId="19163" xr:uid="{A8F4494F-565B-4421-9BF4-28E6A443085B}"/>
    <cellStyle name="SAPBEXHLevel3 16 3 3 4" xfId="28551" xr:uid="{24049622-F5DD-4626-8B1D-C936215A08EF}"/>
    <cellStyle name="SAPBEXHLevel3 16 3 3 5" xfId="27098" xr:uid="{B0A0911C-7957-41B0-957A-C05D6F4B74AA}"/>
    <cellStyle name="SAPBEXHLevel3 16 3 3 6" xfId="26735" xr:uid="{1CEB4DF8-9A79-48C4-80A3-A334A311354E}"/>
    <cellStyle name="SAPBEXHLevel3 16 3 4" xfId="8187" xr:uid="{A3A83CCA-DDF0-4DAE-8BA1-233D89CEDAAF}"/>
    <cellStyle name="SAPBEXHLevel3 16 3 4 2" xfId="18441" xr:uid="{AB980FDD-1889-45F2-ACF1-E50E4A7C61FD}"/>
    <cellStyle name="SAPBEXHLevel3 16 3 4 3" xfId="22367" xr:uid="{9329D43A-EC30-4870-8A6A-97AAB916D1D8}"/>
    <cellStyle name="SAPBEXHLevel3 16 3 4 4" xfId="31754" xr:uid="{B1AC17CD-50E0-47FD-987D-C010B788F846}"/>
    <cellStyle name="SAPBEXHLevel3 16 3 4 5" xfId="35209" xr:uid="{1AFE699B-5B64-4337-A2C6-8C8F447F9728}"/>
    <cellStyle name="SAPBEXHLevel3 16 3 4 6" xfId="38173" xr:uid="{650FF549-3AEC-426B-81D8-8AE053D29E37}"/>
    <cellStyle name="SAPBEXHLevel3 16 3 5" xfId="13391" xr:uid="{D9CA212F-ED44-4750-A980-5EE5EE9710EB}"/>
    <cellStyle name="SAPBEXHLevel3 16 3 6" xfId="12688" xr:uid="{2F110781-8012-4A53-81E1-FF8B6162D316}"/>
    <cellStyle name="SAPBEXHLevel3 16 3 7" xfId="23609" xr:uid="{DB872ABF-FD90-4BA1-95B6-0CF9299E5202}"/>
    <cellStyle name="SAPBEXHLevel3 16 3 8" xfId="27554" xr:uid="{131BF912-0074-4218-B2BD-F3D0A81E2330}"/>
    <cellStyle name="SAPBEXHLevel3 16 3 9" xfId="39945" xr:uid="{8C91F3EA-E6A6-4B12-AFA4-BFD2047F75EF}"/>
    <cellStyle name="SAPBEXHLevel3 16 4" xfId="5332" xr:uid="{9271301B-161A-4412-B4EF-22CFE597D9A8}"/>
    <cellStyle name="SAPBEXHLevel3 16 4 2" xfId="15682" xr:uid="{B3932E54-3EC7-43E8-BC17-65455669B5B1}"/>
    <cellStyle name="SAPBEXHLevel3 16 4 3" xfId="20088" xr:uid="{DEEFFD37-D055-4585-9AFD-923CD76055E0}"/>
    <cellStyle name="SAPBEXHLevel3 16 4 4" xfId="29418" xr:uid="{FB5ECF40-0B5E-40CD-BD20-2FAB62CFA696}"/>
    <cellStyle name="SAPBEXHLevel3 16 4 5" xfId="33061" xr:uid="{0C084BA1-8C3E-4B74-B933-F611CA37DE0C}"/>
    <cellStyle name="SAPBEXHLevel3 16 4 6" xfId="36149" xr:uid="{5C7E740F-769A-4FD1-97EC-BC252BD39A02}"/>
    <cellStyle name="SAPBEXHLevel3 16 5" xfId="4637" xr:uid="{D08B78C9-93E8-460F-BB87-4EAC9663F59F}"/>
    <cellStyle name="SAPBEXHLevel3 16 5 2" xfId="15037" xr:uid="{5C82861A-787E-4580-9AD7-853595B0D140}"/>
    <cellStyle name="SAPBEXHLevel3 16 5 3" xfId="19549" xr:uid="{FF86CF72-73A2-4694-8331-BCCB63982D21}"/>
    <cellStyle name="SAPBEXHLevel3 16 5 4" xfId="28937" xr:uid="{D4EED0D3-A090-4BF4-B4C1-DB08DE3CAD77}"/>
    <cellStyle name="SAPBEXHLevel3 16 5 5" xfId="32572" xr:uid="{E88223CE-250A-45C0-9424-B95BD407FA65}"/>
    <cellStyle name="SAPBEXHLevel3 16 5 6" xfId="30015" xr:uid="{D6F543FD-9AA2-429E-88AF-679B03B4C17A}"/>
    <cellStyle name="SAPBEXHLevel3 16 6" xfId="7626" xr:uid="{E0EE6292-F957-4E8C-85DA-975A7FB7FE8F}"/>
    <cellStyle name="SAPBEXHLevel3 16 6 2" xfId="17898" xr:uid="{1215036E-E11E-4420-9B22-E90ADADD4121}"/>
    <cellStyle name="SAPBEXHLevel3 16 6 3" xfId="21823" xr:uid="{89527B7D-2BB8-45A7-8175-1CCCD9ED2DEC}"/>
    <cellStyle name="SAPBEXHLevel3 16 6 4" xfId="31206" xr:uid="{76A99B55-3BEE-4FA2-99CE-5A80BE8D0EC6}"/>
    <cellStyle name="SAPBEXHLevel3 16 6 5" xfId="34666" xr:uid="{F3477531-A3E8-4F12-A478-692C27686596}"/>
    <cellStyle name="SAPBEXHLevel3 16 6 6" xfId="37637" xr:uid="{F54A1C5A-955A-439B-9E1A-35B2F3AA2CD8}"/>
    <cellStyle name="SAPBEXHLevel3 16 7" xfId="11214" xr:uid="{101B5FEE-62AA-49F8-83D7-5F97B52A1976}"/>
    <cellStyle name="SAPBEXHLevel3 16 8" xfId="11638" xr:uid="{D75B12EE-6A71-4292-BE00-B3616BA5A2B2}"/>
    <cellStyle name="SAPBEXHLevel3 16 9" xfId="12099" xr:uid="{55B18DE1-8A3C-4A42-9B94-5F2473C4245E}"/>
    <cellStyle name="SAPBEXHLevel3 17" xfId="1603" xr:uid="{3D70BFD6-EB3F-42B5-8326-33D3500C4751}"/>
    <cellStyle name="SAPBEXHLevel3 17 10" xfId="14433" xr:uid="{452E19DB-9971-4A4C-9D40-1438FDD53683}"/>
    <cellStyle name="SAPBEXHLevel3 17 11" xfId="13231" xr:uid="{FA3AAFF2-5F73-43C2-9357-17A6B3BFB5A0}"/>
    <cellStyle name="SAPBEXHLevel3 17 12" xfId="23254" xr:uid="{BC4BB475-6F60-4862-A719-DAB1970E91D4}"/>
    <cellStyle name="SAPBEXHLevel3 17 13" xfId="26031" xr:uid="{5EEE8FB5-9E32-46E0-8429-31DF5AA5CAA9}"/>
    <cellStyle name="SAPBEXHLevel3 17 14" xfId="25747" xr:uid="{B071AA44-7E9B-46CE-BF4E-5FCC58B60A7A}"/>
    <cellStyle name="SAPBEXHLevel3 17 15" xfId="24571" xr:uid="{7F7E1B66-2993-4FF3-B17E-E904A3C6580A}"/>
    <cellStyle name="SAPBEXHLevel3 17 16" xfId="25049" xr:uid="{F1F0C18F-104E-405A-9D6B-46FDE0F907CA}"/>
    <cellStyle name="SAPBEXHLevel3 17 17" xfId="25339" xr:uid="{20170073-1751-4707-AC4B-C350BC7B1A91}"/>
    <cellStyle name="SAPBEXHLevel3 17 18" xfId="27265" xr:uid="{86C2F0ED-4942-43B0-8C5A-B24928E8D511}"/>
    <cellStyle name="SAPBEXHLevel3 17 19" xfId="26264" xr:uid="{9C1FDA77-1584-4E0D-B405-872DD9785023}"/>
    <cellStyle name="SAPBEXHLevel3 17 2" xfId="3066" xr:uid="{A58219C7-35C2-434D-9ABD-D348E7E4FD0B}"/>
    <cellStyle name="SAPBEXHLevel3 17 2 10" xfId="31098" xr:uid="{1E9A4795-C029-4874-832D-50DEDCB555AD}"/>
    <cellStyle name="SAPBEXHLevel3 17 2 11" xfId="34279" xr:uid="{5506F5D3-4851-432C-BD0C-3FB373D9C956}"/>
    <cellStyle name="SAPBEXHLevel3 17 2 12" xfId="40293" xr:uid="{8F952548-643E-4C11-A425-9768B3D56F7E}"/>
    <cellStyle name="SAPBEXHLevel3 17 2 13" xfId="40888" xr:uid="{27C3CDEC-C7A2-450A-8933-303BAD20F049}"/>
    <cellStyle name="SAPBEXHLevel3 17 2 14" xfId="42105" xr:uid="{3DA875AB-B106-42CC-975A-A9CD53445E2B}"/>
    <cellStyle name="SAPBEXHLevel3 17 2 2" xfId="6402" xr:uid="{1F72D320-DE19-43EE-9FE7-8A48C2810ADB}"/>
    <cellStyle name="SAPBEXHLevel3 17 2 2 2" xfId="16709" xr:uid="{7D32087F-5720-44CA-9FC6-8444A776B227}"/>
    <cellStyle name="SAPBEXHLevel3 17 2 2 3" xfId="20933" xr:uid="{9AC968EF-1A13-4E09-B59B-3798B8C06429}"/>
    <cellStyle name="SAPBEXHLevel3 17 2 2 4" xfId="30283" xr:uid="{54DFB23B-07F0-4E1A-9674-2E78332E3B6C}"/>
    <cellStyle name="SAPBEXHLevel3 17 2 2 5" xfId="33855" xr:uid="{3B207D42-6669-4342-8F58-FAD421FFB7C9}"/>
    <cellStyle name="SAPBEXHLevel3 17 2 2 6" xfId="36889" xr:uid="{DA5EFCBB-3A99-42AF-9575-7ED847583A56}"/>
    <cellStyle name="SAPBEXHLevel3 17 2 3" xfId="7347" xr:uid="{39DF22B8-287A-4CC0-8831-2DED9C4F0F9C}"/>
    <cellStyle name="SAPBEXHLevel3 17 2 3 2" xfId="17633" xr:uid="{AEF43EE4-5DEC-4EDE-854D-64ECF7A1D118}"/>
    <cellStyle name="SAPBEXHLevel3 17 2 3 3" xfId="21630" xr:uid="{8F2521BB-EF5F-400D-BFEA-6B4F12494CD7}"/>
    <cellStyle name="SAPBEXHLevel3 17 2 3 4" xfId="30995" xr:uid="{83AFD786-651F-4E6D-9780-9526A65442F6}"/>
    <cellStyle name="SAPBEXHLevel3 17 2 3 5" xfId="34484" xr:uid="{B50CAA94-FD64-4A69-A943-954A9A1482EC}"/>
    <cellStyle name="SAPBEXHLevel3 17 2 3 6" xfId="37467" xr:uid="{B4B7D5A2-B0A5-4495-AB0E-08330A6C1C78}"/>
    <cellStyle name="SAPBEXHLevel3 17 2 4" xfId="8555" xr:uid="{5053F8F9-CFEC-4303-9A55-4014E2CCD66B}"/>
    <cellStyle name="SAPBEXHLevel3 17 2 4 2" xfId="18804" xr:uid="{2DB7A343-D40C-40EA-8393-9A73C4194E96}"/>
    <cellStyle name="SAPBEXHLevel3 17 2 4 3" xfId="22698" xr:uid="{67035777-6EEF-4F75-937E-64F2F08EFDC4}"/>
    <cellStyle name="SAPBEXHLevel3 17 2 4 4" xfId="32088" xr:uid="{44772E1B-C922-4375-B0A9-3F4B73FAAB78}"/>
    <cellStyle name="SAPBEXHLevel3 17 2 4 5" xfId="35528" xr:uid="{2E61D80C-B61D-4897-B573-CB10C8E50470}"/>
    <cellStyle name="SAPBEXHLevel3 17 2 4 6" xfId="38479" xr:uid="{A9F366F4-6259-4C5D-B571-0314782DD076}"/>
    <cellStyle name="SAPBEXHLevel3 17 2 5" xfId="13794" xr:uid="{2E356F86-C3A4-4448-895F-AAFA73F72917}"/>
    <cellStyle name="SAPBEXHLevel3 17 2 6" xfId="12416" xr:uid="{60A38AED-AABD-4EFC-A76A-A585E6A7F539}"/>
    <cellStyle name="SAPBEXHLevel3 17 2 7" xfId="21202" xr:uid="{8EA36583-58FF-48B2-8C21-5B55305A3B71}"/>
    <cellStyle name="SAPBEXHLevel3 17 2 8" xfId="23922" xr:uid="{D2ADD3E3-D168-4F8B-BD36-E73E363FD526}"/>
    <cellStyle name="SAPBEXHLevel3 17 2 9" xfId="27935" xr:uid="{2260FCE2-A735-448C-B73F-F5EC59CB96E3}"/>
    <cellStyle name="SAPBEXHLevel3 17 20" xfId="27688" xr:uid="{22B5E929-DA2D-4D9C-ADE7-F0E35F8F45E3}"/>
    <cellStyle name="SAPBEXHLevel3 17 21" xfId="39548" xr:uid="{8873FA9D-F36B-4EF3-9973-A00C7B83E459}"/>
    <cellStyle name="SAPBEXHLevel3 17 22" xfId="40396" xr:uid="{AE1B72C3-3235-41D3-97E7-A93DC04C4829}"/>
    <cellStyle name="SAPBEXHLevel3 17 23" xfId="41437" xr:uid="{10BED4F6-55A7-4B77-8BFA-D27B07D3984C}"/>
    <cellStyle name="SAPBEXHLevel3 17 3" xfId="2575" xr:uid="{2DD47797-B525-4A49-908E-CB594A6A1762}"/>
    <cellStyle name="SAPBEXHLevel3 17 3 10" xfId="40054" xr:uid="{A099C9F8-329A-4FE2-B5C7-C9C907C6EB0A}"/>
    <cellStyle name="SAPBEXHLevel3 17 3 11" xfId="41793" xr:uid="{62620A09-AE69-43E1-B5E5-FCA810204B11}"/>
    <cellStyle name="SAPBEXHLevel3 17 3 2" xfId="6005" xr:uid="{545B7524-A043-4AF8-A75F-45D744B20ABD}"/>
    <cellStyle name="SAPBEXHLevel3 17 3 2 2" xfId="16316" xr:uid="{C2E3D1A3-239D-46F0-9D27-75B2AE683E98}"/>
    <cellStyle name="SAPBEXHLevel3 17 3 2 3" xfId="20592" xr:uid="{CD14C75C-C15B-4301-B85A-5D393F51DA7D}"/>
    <cellStyle name="SAPBEXHLevel3 17 3 2 4" xfId="29934" xr:uid="{5A416568-8892-49CC-B40D-36582D521651}"/>
    <cellStyle name="SAPBEXHLevel3 17 3 2 5" xfId="33527" xr:uid="{5DFD6CEF-8952-45A1-ADC8-8ED6689BA477}"/>
    <cellStyle name="SAPBEXHLevel3 17 3 2 6" xfId="36576" xr:uid="{BC0FF4F6-68BB-41E8-A1A6-016B16F8283E}"/>
    <cellStyle name="SAPBEXHLevel3 17 3 3" xfId="4136" xr:uid="{83E093DC-FEFB-4B3B-BBD4-846BEB88ECF4}"/>
    <cellStyle name="SAPBEXHLevel3 17 3 3 2" xfId="14542" xr:uid="{A0B9416F-2728-4794-8DEB-EFA963734937}"/>
    <cellStyle name="SAPBEXHLevel3 17 3 3 3" xfId="19162" xr:uid="{C19EE22A-2CD5-442A-B6F4-EF6022D80723}"/>
    <cellStyle name="SAPBEXHLevel3 17 3 3 4" xfId="28550" xr:uid="{9A0B3EE8-4C32-4356-A033-4E74336D3A98}"/>
    <cellStyle name="SAPBEXHLevel3 17 3 3 5" xfId="27097" xr:uid="{B5741B64-86CE-4EFE-871B-CF97EFB84125}"/>
    <cellStyle name="SAPBEXHLevel3 17 3 3 6" xfId="26736" xr:uid="{B4A31E35-BC98-4278-B864-06244709C62E}"/>
    <cellStyle name="SAPBEXHLevel3 17 3 4" xfId="8188" xr:uid="{21EEA24E-C5F1-40C1-885E-5CC9AA04A503}"/>
    <cellStyle name="SAPBEXHLevel3 17 3 4 2" xfId="18442" xr:uid="{C47FE29D-1975-4F0B-89A1-0070154711CE}"/>
    <cellStyle name="SAPBEXHLevel3 17 3 4 3" xfId="22368" xr:uid="{76D8D1AD-FB32-4C6A-9C9F-24AA9F72C693}"/>
    <cellStyle name="SAPBEXHLevel3 17 3 4 4" xfId="31755" xr:uid="{81029BFE-FB06-45BA-AD1F-8469FE2E8475}"/>
    <cellStyle name="SAPBEXHLevel3 17 3 4 5" xfId="35210" xr:uid="{CBC2AF24-AA62-4D85-A479-DA02A9E9E027}"/>
    <cellStyle name="SAPBEXHLevel3 17 3 4 6" xfId="38174" xr:uid="{527859F8-D301-469A-B0D6-1CDB5CE79B96}"/>
    <cellStyle name="SAPBEXHLevel3 17 3 5" xfId="13271" xr:uid="{1D686ED0-0B76-4B2B-A613-6BD6E0DBD339}"/>
    <cellStyle name="SAPBEXHLevel3 17 3 6" xfId="21424" xr:uid="{EAE23A00-F581-4D7C-9ACE-8DCD7D7BEA72}"/>
    <cellStyle name="SAPBEXHLevel3 17 3 7" xfId="23610" xr:uid="{4E57E3F7-0470-441B-827D-CF0174609810}"/>
    <cellStyle name="SAPBEXHLevel3 17 3 8" xfId="27555" xr:uid="{B204F709-9857-4697-A054-860B0EF42789}"/>
    <cellStyle name="SAPBEXHLevel3 17 3 9" xfId="39946" xr:uid="{95236FE4-9495-493D-860C-A410620F814B}"/>
    <cellStyle name="SAPBEXHLevel3 17 4" xfId="5333" xr:uid="{95FD8A6A-4A35-4F8B-996E-69E1C643A13E}"/>
    <cellStyle name="SAPBEXHLevel3 17 4 2" xfId="15683" xr:uid="{D56FB88B-0A12-4962-ABA3-072930E388AF}"/>
    <cellStyle name="SAPBEXHLevel3 17 4 3" xfId="20089" xr:uid="{A651F0C0-DE66-4F1A-A4BA-909D81B03AE5}"/>
    <cellStyle name="SAPBEXHLevel3 17 4 4" xfId="29419" xr:uid="{225AD258-8BFF-4247-9AC7-60170A2C98E4}"/>
    <cellStyle name="SAPBEXHLevel3 17 4 5" xfId="33062" xr:uid="{AC27ACC1-9836-4CE6-AB90-4091CAF12D2D}"/>
    <cellStyle name="SAPBEXHLevel3 17 4 6" xfId="36150" xr:uid="{DC9E9C5F-04FF-4F9E-9F21-B7A862F677F7}"/>
    <cellStyle name="SAPBEXHLevel3 17 5" xfId="4636" xr:uid="{4FB5B816-DC95-45E7-A361-00AD26E2B1B6}"/>
    <cellStyle name="SAPBEXHLevel3 17 5 2" xfId="15036" xr:uid="{C4893A7E-F655-42D2-BFF6-26EE949FCCF1}"/>
    <cellStyle name="SAPBEXHLevel3 17 5 3" xfId="19548" xr:uid="{54F747F8-3A7C-4F9C-ABE3-09DC7484968D}"/>
    <cellStyle name="SAPBEXHLevel3 17 5 4" xfId="28936" xr:uid="{D0189867-6B47-46A2-9C20-098138F77C16}"/>
    <cellStyle name="SAPBEXHLevel3 17 5 5" xfId="32571" xr:uid="{4CD389A6-A2AC-4966-A4A6-6AE47540A369}"/>
    <cellStyle name="SAPBEXHLevel3 17 5 6" xfId="27650" xr:uid="{69E7FE04-9F9B-4001-8F48-B26056851043}"/>
    <cellStyle name="SAPBEXHLevel3 17 6" xfId="7625" xr:uid="{896DE136-4A01-4CA5-BDCC-78CA5939BC95}"/>
    <cellStyle name="SAPBEXHLevel3 17 6 2" xfId="17897" xr:uid="{DA4EB1C7-D4EB-4868-9316-61D3D2030276}"/>
    <cellStyle name="SAPBEXHLevel3 17 6 3" xfId="21822" xr:uid="{608115AF-C597-4037-B0A7-E275D3E90865}"/>
    <cellStyle name="SAPBEXHLevel3 17 6 4" xfId="31205" xr:uid="{6ED867B6-E34A-4DB0-B36B-36E3D8A808BC}"/>
    <cellStyle name="SAPBEXHLevel3 17 6 5" xfId="34665" xr:uid="{617B668F-0D00-45BF-B735-FE8C1E3BDA01}"/>
    <cellStyle name="SAPBEXHLevel3 17 6 6" xfId="37636" xr:uid="{C62ADDEF-C6F8-41DF-9468-84D913B84168}"/>
    <cellStyle name="SAPBEXHLevel3 17 7" xfId="11215" xr:uid="{9AC74700-5244-49A7-9831-44EA2BEBFF2C}"/>
    <cellStyle name="SAPBEXHLevel3 17 8" xfId="11639" xr:uid="{4A3893C3-C2DF-44FC-B538-7B55FE6BB741}"/>
    <cellStyle name="SAPBEXHLevel3 17 9" xfId="12100" xr:uid="{5756EA09-DE30-4820-BC73-218241C9A276}"/>
    <cellStyle name="SAPBEXHLevel3 18" xfId="1604" xr:uid="{A9B06602-5419-486D-8CC3-4E12D8A0363B}"/>
    <cellStyle name="SAPBEXHLevel3 18 10" xfId="14432" xr:uid="{06A02106-C36D-498B-86CF-543C1EAE2166}"/>
    <cellStyle name="SAPBEXHLevel3 18 11" xfId="12909" xr:uid="{631F2CCD-21F8-4FEF-BB4B-345B8F68E69E}"/>
    <cellStyle name="SAPBEXHLevel3 18 12" xfId="23255" xr:uid="{BF90E65E-F2CD-4F87-8400-C8B0AEA508DD}"/>
    <cellStyle name="SAPBEXHLevel3 18 13" xfId="26034" xr:uid="{60EA7853-7AFB-4A27-AA1F-7C5CE3A5CDDF}"/>
    <cellStyle name="SAPBEXHLevel3 18 14" xfId="25748" xr:uid="{33349DE2-A737-4AEA-8279-166756219231}"/>
    <cellStyle name="SAPBEXHLevel3 18 15" xfId="24570" xr:uid="{43AB6E60-FD9B-4D6C-AEE7-8C07DCCC23A0}"/>
    <cellStyle name="SAPBEXHLevel3 18 16" xfId="25048" xr:uid="{1FD97059-ACF3-4F09-A7D9-60D6B2DCDED2}"/>
    <cellStyle name="SAPBEXHLevel3 18 17" xfId="26628" xr:uid="{A1AF7CA6-CE4E-4D72-87E0-3169A7579DB1}"/>
    <cellStyle name="SAPBEXHLevel3 18 18" xfId="24272" xr:uid="{9FACBBC9-2A89-42C2-91FF-F5A172664B09}"/>
    <cellStyle name="SAPBEXHLevel3 18 19" xfId="28046" xr:uid="{C1D42BCD-977C-4C5A-9B37-58F21AFE621F}"/>
    <cellStyle name="SAPBEXHLevel3 18 2" xfId="3067" xr:uid="{6DF0879E-FAC4-461C-A8D6-EDE0F091FDF9}"/>
    <cellStyle name="SAPBEXHLevel3 18 2 10" xfId="30383" xr:uid="{502B3D16-292D-42F2-8915-81EC0099B5E9}"/>
    <cellStyle name="SAPBEXHLevel3 18 2 11" xfId="32825" xr:uid="{78C99A3A-8D19-486A-850A-6C99C8F24E06}"/>
    <cellStyle name="SAPBEXHLevel3 18 2 12" xfId="40294" xr:uid="{5A8512D3-9464-4A08-A6DB-BAC90BD3572E}"/>
    <cellStyle name="SAPBEXHLevel3 18 2 13" xfId="40889" xr:uid="{469B578D-CF0A-49D0-97D2-5C513ED90E15}"/>
    <cellStyle name="SAPBEXHLevel3 18 2 14" xfId="42106" xr:uid="{4F6CBEC9-015A-49F2-A52D-8948D56D35CA}"/>
    <cellStyle name="SAPBEXHLevel3 18 2 2" xfId="6403" xr:uid="{D80DB2E5-DEF7-4EDB-B84B-85A62313D20F}"/>
    <cellStyle name="SAPBEXHLevel3 18 2 2 2" xfId="16710" xr:uid="{34CA6F1C-D42F-41F1-AF57-36B94F97A81C}"/>
    <cellStyle name="SAPBEXHLevel3 18 2 2 3" xfId="20934" xr:uid="{220B4D56-B069-42C0-9F5E-56B2DA4FF315}"/>
    <cellStyle name="SAPBEXHLevel3 18 2 2 4" xfId="30284" xr:uid="{E19A0684-51F1-4DC7-937B-8A32B6DB98DA}"/>
    <cellStyle name="SAPBEXHLevel3 18 2 2 5" xfId="33856" xr:uid="{56E1922D-557C-4ECA-9CCA-5BAE581050E3}"/>
    <cellStyle name="SAPBEXHLevel3 18 2 2 6" xfId="36890" xr:uid="{16F8F21A-E40C-4B0B-92B1-C2A925219A30}"/>
    <cellStyle name="SAPBEXHLevel3 18 2 3" xfId="7348" xr:uid="{F3DFDDD8-ED69-4EC6-AB37-74FF5C0D043E}"/>
    <cellStyle name="SAPBEXHLevel3 18 2 3 2" xfId="17634" xr:uid="{B7DA2282-DD73-4BE5-9320-FFB28F7FA7FD}"/>
    <cellStyle name="SAPBEXHLevel3 18 2 3 3" xfId="21631" xr:uid="{8B82AE76-1575-41FC-A8E4-2FA66F34FAEB}"/>
    <cellStyle name="SAPBEXHLevel3 18 2 3 4" xfId="30996" xr:uid="{5D736DA1-B660-49E4-A4B9-AE3E40017358}"/>
    <cellStyle name="SAPBEXHLevel3 18 2 3 5" xfId="34485" xr:uid="{7B00D17A-091A-4C11-B5D4-DAE45967080A}"/>
    <cellStyle name="SAPBEXHLevel3 18 2 3 6" xfId="37468" xr:uid="{39E8D5DF-E927-492D-A1CE-6238E1DB1985}"/>
    <cellStyle name="SAPBEXHLevel3 18 2 4" xfId="8556" xr:uid="{80FDEC4D-4E89-452D-8C32-7386FA43888F}"/>
    <cellStyle name="SAPBEXHLevel3 18 2 4 2" xfId="18805" xr:uid="{8119AFC9-7095-4AAA-BE1F-21FA75BE80BF}"/>
    <cellStyle name="SAPBEXHLevel3 18 2 4 3" xfId="22699" xr:uid="{0939160E-C470-49E4-AF60-E64814F38741}"/>
    <cellStyle name="SAPBEXHLevel3 18 2 4 4" xfId="32089" xr:uid="{73826A79-CC2D-4E53-8095-415CD9469B4A}"/>
    <cellStyle name="SAPBEXHLevel3 18 2 4 5" xfId="35529" xr:uid="{CD4C1E87-2C02-4FED-BAC4-0D126FF5234B}"/>
    <cellStyle name="SAPBEXHLevel3 18 2 4 6" xfId="38480" xr:uid="{FF982BCB-01C3-4638-AC93-43303F52A812}"/>
    <cellStyle name="SAPBEXHLevel3 18 2 5" xfId="13795" xr:uid="{8D7A34AE-A4D9-4C6E-AD38-382DE236FF59}"/>
    <cellStyle name="SAPBEXHLevel3 18 2 6" xfId="14176" xr:uid="{C578731C-9150-43E1-9CBD-A766C0A504FF}"/>
    <cellStyle name="SAPBEXHLevel3 18 2 7" xfId="21064" xr:uid="{11ADD324-99CA-4D5F-A971-43F1661EBF78}"/>
    <cellStyle name="SAPBEXHLevel3 18 2 8" xfId="23923" xr:uid="{767B0415-1E35-48D0-B34D-5D1626A597A1}"/>
    <cellStyle name="SAPBEXHLevel3 18 2 9" xfId="27936" xr:uid="{B1A2B912-C693-4BDB-93B2-886F03C0178D}"/>
    <cellStyle name="SAPBEXHLevel3 18 20" xfId="27328" xr:uid="{3CB7B078-6390-43DF-8E95-50850BD1B96B}"/>
    <cellStyle name="SAPBEXHLevel3 18 21" xfId="39549" xr:uid="{B27A3B6F-F26F-44C7-AA26-2DF51DCA7054}"/>
    <cellStyle name="SAPBEXHLevel3 18 22" xfId="39139" xr:uid="{78C19120-3132-4AA4-80F6-52918440A5EC}"/>
    <cellStyle name="SAPBEXHLevel3 18 23" xfId="41438" xr:uid="{C0BFF6FC-F276-465E-95DD-344CD14622AA}"/>
    <cellStyle name="SAPBEXHLevel3 18 3" xfId="2576" xr:uid="{4780080B-8FB1-46BB-A5A9-1970F33FCE2D}"/>
    <cellStyle name="SAPBEXHLevel3 18 3 10" xfId="38865" xr:uid="{FFC1E7AB-ACA0-431F-92E0-F5B0FB0740FA}"/>
    <cellStyle name="SAPBEXHLevel3 18 3 11" xfId="41794" xr:uid="{B47EDB55-4461-47C6-BC1A-CE21588DC124}"/>
    <cellStyle name="SAPBEXHLevel3 18 3 2" xfId="6006" xr:uid="{189E7D7D-8C66-49D6-860B-A384E14F6F83}"/>
    <cellStyle name="SAPBEXHLevel3 18 3 2 2" xfId="16317" xr:uid="{2E5EFCF5-BBFF-45BA-97FB-14A161C3C1B4}"/>
    <cellStyle name="SAPBEXHLevel3 18 3 2 3" xfId="20593" xr:uid="{B0384DB9-49F8-45D5-92C9-187E9DF087C0}"/>
    <cellStyle name="SAPBEXHLevel3 18 3 2 4" xfId="29935" xr:uid="{DB8D566C-D9DD-4A51-8ED3-A48744BEA34F}"/>
    <cellStyle name="SAPBEXHLevel3 18 3 2 5" xfId="33528" xr:uid="{EDFCDECB-9289-41F6-9CA9-B270D6E4C658}"/>
    <cellStyle name="SAPBEXHLevel3 18 3 2 6" xfId="36577" xr:uid="{C067BD69-6BF4-40D9-ACF2-BBF0C743BE43}"/>
    <cellStyle name="SAPBEXHLevel3 18 3 3" xfId="4135" xr:uid="{C7D52F2A-073C-489F-A719-11FE73868494}"/>
    <cellStyle name="SAPBEXHLevel3 18 3 3 2" xfId="14541" xr:uid="{96A5EE86-16F0-4D1C-BABE-D9525C8A058F}"/>
    <cellStyle name="SAPBEXHLevel3 18 3 3 3" xfId="19161" xr:uid="{5E37942A-705D-4E11-94EA-81E47AFB9C71}"/>
    <cellStyle name="SAPBEXHLevel3 18 3 3 4" xfId="28549" xr:uid="{567DFEB2-1B74-4799-A319-3013A7E12720}"/>
    <cellStyle name="SAPBEXHLevel3 18 3 3 5" xfId="27096" xr:uid="{ACE3890F-5C63-42AB-BEA6-6B0F4AE615D4}"/>
    <cellStyle name="SAPBEXHLevel3 18 3 3 6" xfId="26737" xr:uid="{A1D0ADC9-040F-475C-B58B-AE0AD7CFB9A0}"/>
    <cellStyle name="SAPBEXHLevel3 18 3 4" xfId="8189" xr:uid="{4F6ADD7D-A3EB-4415-AB7A-FF86480D60AC}"/>
    <cellStyle name="SAPBEXHLevel3 18 3 4 2" xfId="18443" xr:uid="{1A62286F-1615-4920-9E27-471DDD67A976}"/>
    <cellStyle name="SAPBEXHLevel3 18 3 4 3" xfId="22369" xr:uid="{4BD2E4C2-69A4-4264-9244-53F1264B9330}"/>
    <cellStyle name="SAPBEXHLevel3 18 3 4 4" xfId="31756" xr:uid="{DD81E42A-8E01-4AC2-BD2E-8FBA789168F1}"/>
    <cellStyle name="SAPBEXHLevel3 18 3 4 5" xfId="35211" xr:uid="{BA4BF756-BE94-49B7-B270-E5F8DD65C16E}"/>
    <cellStyle name="SAPBEXHLevel3 18 3 4 6" xfId="38175" xr:uid="{02EBD6CC-DB25-4356-9E6F-0D7548EEE5D6}"/>
    <cellStyle name="SAPBEXHLevel3 18 3 5" xfId="12849" xr:uid="{6B3794ED-7550-4C9F-878F-A3AFD3A85C1F}"/>
    <cellStyle name="SAPBEXHLevel3 18 3 6" xfId="19835" xr:uid="{D14D8514-1D38-4F69-A7C0-6EE9D227A82D}"/>
    <cellStyle name="SAPBEXHLevel3 18 3 7" xfId="23611" xr:uid="{0FBAFEBE-850F-44AF-9592-D69433132FE9}"/>
    <cellStyle name="SAPBEXHLevel3 18 3 8" xfId="27556" xr:uid="{AAD2740C-AD29-4A21-B19E-724A228B3AE7}"/>
    <cellStyle name="SAPBEXHLevel3 18 3 9" xfId="39947" xr:uid="{9FC95C03-6C6E-463B-AEEA-01461C9B8FE4}"/>
    <cellStyle name="SAPBEXHLevel3 18 4" xfId="5334" xr:uid="{1469A59F-D62A-4618-8E1A-3EAB5B33AF97}"/>
    <cellStyle name="SAPBEXHLevel3 18 4 2" xfId="15684" xr:uid="{939B8A5E-7BFD-4FCB-A16B-4621242F0E33}"/>
    <cellStyle name="SAPBEXHLevel3 18 4 3" xfId="20090" xr:uid="{96C96A70-5F95-47CE-9879-BDC49DE2F77A}"/>
    <cellStyle name="SAPBEXHLevel3 18 4 4" xfId="29420" xr:uid="{5D7777AF-3666-4E21-ADD8-6FBD052A42CF}"/>
    <cellStyle name="SAPBEXHLevel3 18 4 5" xfId="33063" xr:uid="{A654FD3B-C9BA-4261-9C61-2D9A4A4D081E}"/>
    <cellStyle name="SAPBEXHLevel3 18 4 6" xfId="36151" xr:uid="{3792EF20-2453-4BFC-9D2E-72E018622C14}"/>
    <cellStyle name="SAPBEXHLevel3 18 5" xfId="4635" xr:uid="{53743669-8838-4D49-8476-A6132A9D6F8A}"/>
    <cellStyle name="SAPBEXHLevel3 18 5 2" xfId="15035" xr:uid="{BA4443E1-FA12-435A-ACCE-AA14D50D233E}"/>
    <cellStyle name="SAPBEXHLevel3 18 5 3" xfId="19547" xr:uid="{652499E3-3E79-442D-B328-17308C3E85D5}"/>
    <cellStyle name="SAPBEXHLevel3 18 5 4" xfId="28935" xr:uid="{A157CFFC-486F-4AF9-AAC1-D634C9EAB1A0}"/>
    <cellStyle name="SAPBEXHLevel3 18 5 5" xfId="32570" xr:uid="{7EB14BDD-67AC-407C-BF2F-9BECCD9BFF76}"/>
    <cellStyle name="SAPBEXHLevel3 18 5 6" xfId="31889" xr:uid="{EE6B88BE-7943-4B9B-925C-E0D2057407FA}"/>
    <cellStyle name="SAPBEXHLevel3 18 6" xfId="7624" xr:uid="{492695FE-E242-4B32-B4B9-E98792126BF8}"/>
    <cellStyle name="SAPBEXHLevel3 18 6 2" xfId="17896" xr:uid="{824D47A5-529B-4C26-9EFB-9A567BCE4713}"/>
    <cellStyle name="SAPBEXHLevel3 18 6 3" xfId="21821" xr:uid="{3914546B-E5AD-4514-AE37-4AFB0D11EEA8}"/>
    <cellStyle name="SAPBEXHLevel3 18 6 4" xfId="31204" xr:uid="{CCD54EE7-BF20-428C-86A8-DEFBE41AC180}"/>
    <cellStyle name="SAPBEXHLevel3 18 6 5" xfId="34664" xr:uid="{D1C12939-94BF-49DA-8CBD-A6D3C73C0A27}"/>
    <cellStyle name="SAPBEXHLevel3 18 6 6" xfId="37635" xr:uid="{2C0D3770-4564-4E7E-9E51-3881E6EC5546}"/>
    <cellStyle name="SAPBEXHLevel3 18 7" xfId="11216" xr:uid="{EF59B55F-535A-45A9-8061-ADA463394B6D}"/>
    <cellStyle name="SAPBEXHLevel3 18 8" xfId="11640" xr:uid="{A8ABB4A5-A1BB-4955-95D4-F22F3E6363F7}"/>
    <cellStyle name="SAPBEXHLevel3 18 9" xfId="12101" xr:uid="{22CBF740-C4B9-4E00-B4A5-0CC432E0FBA5}"/>
    <cellStyle name="SAPBEXHLevel3 19" xfId="2567" xr:uid="{CB2740E0-B51E-4ABD-A62C-7AA16EF36C88}"/>
    <cellStyle name="SAPBEXHLevel3 19 10" xfId="38870" xr:uid="{30CE0812-A7C1-4593-B0EF-3D10466B3E23}"/>
    <cellStyle name="SAPBEXHLevel3 19 11" xfId="41785" xr:uid="{1AEFB2B0-A3F0-4C1A-B887-73CF24AC4AE4}"/>
    <cellStyle name="SAPBEXHLevel3 19 2" xfId="5997" xr:uid="{6251CAAB-0A65-4132-B08D-3845ED0645EA}"/>
    <cellStyle name="SAPBEXHLevel3 19 2 2" xfId="16308" xr:uid="{4D102334-4E54-4C0B-AA0C-6C666F3A0E74}"/>
    <cellStyle name="SAPBEXHLevel3 19 2 3" xfId="20584" xr:uid="{3BA968F2-3767-4A67-844B-B563C318CF9A}"/>
    <cellStyle name="SAPBEXHLevel3 19 2 4" xfId="29926" xr:uid="{1FF3B1A6-2712-427D-923A-FA23591E9215}"/>
    <cellStyle name="SAPBEXHLevel3 19 2 5" xfId="33519" xr:uid="{F3F2AE35-E41C-4FB1-9FE1-CA5B8768E8E2}"/>
    <cellStyle name="SAPBEXHLevel3 19 2 6" xfId="36568" xr:uid="{9B73827C-92E7-4C57-BCDE-67A9C17C0175}"/>
    <cellStyle name="SAPBEXHLevel3 19 3" xfId="5681" xr:uid="{003C5276-1E37-4176-BB88-D09961711E44}"/>
    <cellStyle name="SAPBEXHLevel3 19 3 2" xfId="15993" xr:uid="{B16542E6-E29C-41C2-A262-F63C95EDAA5E}"/>
    <cellStyle name="SAPBEXHLevel3 19 3 3" xfId="20326" xr:uid="{2FDD6924-F4A6-4F9B-A602-5FDE1D6D1BAC}"/>
    <cellStyle name="SAPBEXHLevel3 19 3 4" xfId="29672" xr:uid="{C2FDE108-B6CE-4A6E-AD04-1A22D5FFD7F9}"/>
    <cellStyle name="SAPBEXHLevel3 19 3 5" xfId="33276" xr:uid="{71256030-A866-48ED-BF39-F494CA36D9D6}"/>
    <cellStyle name="SAPBEXHLevel3 19 3 6" xfId="36345" xr:uid="{F1625977-B702-4F6B-893B-2BE9061124B1}"/>
    <cellStyle name="SAPBEXHLevel3 19 4" xfId="8180" xr:uid="{CD36D2F5-D879-4211-B69D-17B0ED788FA5}"/>
    <cellStyle name="SAPBEXHLevel3 19 4 2" xfId="18434" xr:uid="{D4DF9031-FFE5-48E7-83A4-F006787CE94D}"/>
    <cellStyle name="SAPBEXHLevel3 19 4 3" xfId="22360" xr:uid="{B850DC05-9CF0-46BB-AF42-14E10711008D}"/>
    <cellStyle name="SAPBEXHLevel3 19 4 4" xfId="31747" xr:uid="{8EACFCC6-07BA-4DD3-ACED-30079C6D4910}"/>
    <cellStyle name="SAPBEXHLevel3 19 4 5" xfId="35202" xr:uid="{BA55DB98-8AFC-4A55-A8A4-5946B34A6FFB}"/>
    <cellStyle name="SAPBEXHLevel3 19 4 6" xfId="38166" xr:uid="{5D4A4288-76B4-4ADD-8134-093BCE71BB23}"/>
    <cellStyle name="SAPBEXHLevel3 19 5" xfId="12251" xr:uid="{198137CF-6D63-4C45-9FE2-61BF8E77E161}"/>
    <cellStyle name="SAPBEXHLevel3 19 6" xfId="20366" xr:uid="{B552BBC0-6D85-4F76-B4E5-43C48802E7A0}"/>
    <cellStyle name="SAPBEXHLevel3 19 7" xfId="23602" xr:uid="{4B96E063-F3E0-48B8-A61A-4C09F0151A69}"/>
    <cellStyle name="SAPBEXHLevel3 19 8" xfId="27547" xr:uid="{735D50F7-87DC-4DA9-AEAA-8EB5AD29ABEB}"/>
    <cellStyle name="SAPBEXHLevel3 19 9" xfId="39938" xr:uid="{18E5A267-AF54-4BFF-9D88-44AC4FD0C223}"/>
    <cellStyle name="SAPBEXHLevel3 2" xfId="1605" xr:uid="{449C0DED-0A18-4D0E-8C62-A9F5CA25CCC7}"/>
    <cellStyle name="SAPBEXHLevel3 2 10" xfId="14431" xr:uid="{1469D3C1-D3C4-4685-A1E0-B7EE97B0EE92}"/>
    <cellStyle name="SAPBEXHLevel3 2 11" xfId="22035" xr:uid="{796BE41A-B9A6-415C-B23F-FC565FFDE653}"/>
    <cellStyle name="SAPBEXHLevel3 2 12" xfId="23256" xr:uid="{4256334B-A915-45F2-B5D9-31D8B5F85901}"/>
    <cellStyle name="SAPBEXHLevel3 2 13" xfId="24742" xr:uid="{97E849BD-56D6-4220-A133-F0862EC8333A}"/>
    <cellStyle name="SAPBEXHLevel3 2 14" xfId="25749" xr:uid="{C5B1C955-B61B-44D6-96F6-98FED2721C2F}"/>
    <cellStyle name="SAPBEXHLevel3 2 15" xfId="24569" xr:uid="{C06EF516-63B9-472C-81BD-8ABFAA2F4DB6}"/>
    <cellStyle name="SAPBEXHLevel3 2 16" xfId="26788" xr:uid="{BEA1D905-1207-4514-BE07-0278F1D12F9B}"/>
    <cellStyle name="SAPBEXHLevel3 2 17" xfId="26970" xr:uid="{1C2059D0-39C2-412F-895A-A73BC8678654}"/>
    <cellStyle name="SAPBEXHLevel3 2 18" xfId="27266" xr:uid="{CBDE0F3C-46B5-4C10-88D9-4C22352D23B4}"/>
    <cellStyle name="SAPBEXHLevel3 2 19" xfId="28045" xr:uid="{40B284A5-8F5E-4272-88C5-30FDCCE9EF4C}"/>
    <cellStyle name="SAPBEXHLevel3 2 2" xfId="3068" xr:uid="{80195AA0-BD0D-43B7-9870-3DDB7E659143}"/>
    <cellStyle name="SAPBEXHLevel3 2 2 10" xfId="28039" xr:uid="{93583108-2B29-4FC4-8046-3762D9A3C804}"/>
    <cellStyle name="SAPBEXHLevel3 2 2 11" xfId="32553" xr:uid="{8525A122-908E-4E6B-BBD9-F0CAD969412E}"/>
    <cellStyle name="SAPBEXHLevel3 2 2 12" xfId="40295" xr:uid="{569D0888-C827-457B-B518-ADB3880C33A9}"/>
    <cellStyle name="SAPBEXHLevel3 2 2 13" xfId="40890" xr:uid="{9BB75302-866C-461A-B522-C73347BF8F45}"/>
    <cellStyle name="SAPBEXHLevel3 2 2 14" xfId="42107" xr:uid="{0A84AA1A-E010-418D-A8BE-D5409A5E961E}"/>
    <cellStyle name="SAPBEXHLevel3 2 2 2" xfId="6404" xr:uid="{332F3A0B-766F-4BC2-83A5-630EEB49D321}"/>
    <cellStyle name="SAPBEXHLevel3 2 2 2 2" xfId="16711" xr:uid="{E6326D1A-5697-4C69-A244-7E7D509C553F}"/>
    <cellStyle name="SAPBEXHLevel3 2 2 2 3" xfId="20935" xr:uid="{6AB9DCCB-385C-4379-B305-A3F26E47CF34}"/>
    <cellStyle name="SAPBEXHLevel3 2 2 2 4" xfId="30285" xr:uid="{33250549-F175-4DEC-874E-62FF303AD7F5}"/>
    <cellStyle name="SAPBEXHLevel3 2 2 2 5" xfId="33857" xr:uid="{DEDA3681-039B-4D31-BF56-55663E7C2638}"/>
    <cellStyle name="SAPBEXHLevel3 2 2 2 6" xfId="36891" xr:uid="{CC72E903-D6F8-471F-9E79-378CAD72DD96}"/>
    <cellStyle name="SAPBEXHLevel3 2 2 3" xfId="7349" xr:uid="{67926162-B882-4A8D-8633-5CA35D25ABBF}"/>
    <cellStyle name="SAPBEXHLevel3 2 2 3 2" xfId="17635" xr:uid="{AF46009D-8C53-4D90-AA1A-6CB386E5632C}"/>
    <cellStyle name="SAPBEXHLevel3 2 2 3 3" xfId="21632" xr:uid="{461C70AF-CC35-4CB7-9B10-281D7C43B6C5}"/>
    <cellStyle name="SAPBEXHLevel3 2 2 3 4" xfId="30997" xr:uid="{4E358E7C-B27D-4E6B-ADEE-437569C41F85}"/>
    <cellStyle name="SAPBEXHLevel3 2 2 3 5" xfId="34486" xr:uid="{C5E149AA-39ED-45F1-993A-D599302AC246}"/>
    <cellStyle name="SAPBEXHLevel3 2 2 3 6" xfId="37469" xr:uid="{4CE38F97-DA0F-4DEF-B5A6-A11DD4C822C7}"/>
    <cellStyle name="SAPBEXHLevel3 2 2 4" xfId="8557" xr:uid="{57B1E914-AD38-41E2-91C9-482737F3D5B8}"/>
    <cellStyle name="SAPBEXHLevel3 2 2 4 2" xfId="18806" xr:uid="{0233520E-C7B4-49E1-8E53-3BE80DCFACF6}"/>
    <cellStyle name="SAPBEXHLevel3 2 2 4 3" xfId="22700" xr:uid="{6BE66258-8936-4493-973B-0DC47FF9C738}"/>
    <cellStyle name="SAPBEXHLevel3 2 2 4 4" xfId="32090" xr:uid="{57620181-006D-434D-A13D-5273D643BD27}"/>
    <cellStyle name="SAPBEXHLevel3 2 2 4 5" xfId="35530" xr:uid="{58844C74-5193-49C8-84F3-CAD46CC65AAD}"/>
    <cellStyle name="SAPBEXHLevel3 2 2 4 6" xfId="38481" xr:uid="{953E89DF-1BF4-4191-B82E-1FF7A6B4444F}"/>
    <cellStyle name="SAPBEXHLevel3 2 2 5" xfId="13796" xr:uid="{31C7C7CC-652B-4B4B-87A7-5E57B3B6E379}"/>
    <cellStyle name="SAPBEXHLevel3 2 2 6" xfId="14051" xr:uid="{6F6AA629-DCF5-4994-900C-480877B34A24}"/>
    <cellStyle name="SAPBEXHLevel3 2 2 7" xfId="19472" xr:uid="{14204B4B-C954-403D-9EDF-77C1F575EAA0}"/>
    <cellStyle name="SAPBEXHLevel3 2 2 8" xfId="23924" xr:uid="{A5F0DB85-518F-4B16-9D34-D674F2348B93}"/>
    <cellStyle name="SAPBEXHLevel3 2 2 9" xfId="27937" xr:uid="{30AAA343-528A-4742-B4B0-1BCD0BCA5C88}"/>
    <cellStyle name="SAPBEXHLevel3 2 20" xfId="26685" xr:uid="{8A49A42C-5363-43E7-B1D6-391E193BA8F8}"/>
    <cellStyle name="SAPBEXHLevel3 2 21" xfId="39550" xr:uid="{1A0A5703-2431-4F18-9420-8963101D1B47}"/>
    <cellStyle name="SAPBEXHLevel3 2 22" xfId="39138" xr:uid="{B0A21B11-7C18-4593-B951-54B288DB3B6A}"/>
    <cellStyle name="SAPBEXHLevel3 2 23" xfId="41439" xr:uid="{20D4819E-DD8D-4FC8-8E36-4644C4DF494B}"/>
    <cellStyle name="SAPBEXHLevel3 2 3" xfId="2577" xr:uid="{50FC3D60-3740-446A-A84F-5FA8D5E82E67}"/>
    <cellStyle name="SAPBEXHLevel3 2 3 10" xfId="38864" xr:uid="{56BD063E-9D65-4065-825A-6C1DBAA7062B}"/>
    <cellStyle name="SAPBEXHLevel3 2 3 11" xfId="41795" xr:uid="{32CFBABC-C9F1-4920-AD79-D55956BD393B}"/>
    <cellStyle name="SAPBEXHLevel3 2 3 2" xfId="6007" xr:uid="{343F26B0-0C1E-4265-8ED0-78E3FCB2D785}"/>
    <cellStyle name="SAPBEXHLevel3 2 3 2 2" xfId="16318" xr:uid="{A815A755-C40B-48E6-A0B5-07438B8ABD4B}"/>
    <cellStyle name="SAPBEXHLevel3 2 3 2 3" xfId="20594" xr:uid="{5BC45801-7BEB-4646-816E-63000B52B8C1}"/>
    <cellStyle name="SAPBEXHLevel3 2 3 2 4" xfId="29936" xr:uid="{487431D4-1D69-4DE2-B55D-D58798C2EE7F}"/>
    <cellStyle name="SAPBEXHLevel3 2 3 2 5" xfId="33529" xr:uid="{D9E3E836-EA8F-4A4C-9D34-3A42744C5265}"/>
    <cellStyle name="SAPBEXHLevel3 2 3 2 6" xfId="36578" xr:uid="{987C2630-5DAB-4B1F-9164-E7D8A2C5475B}"/>
    <cellStyle name="SAPBEXHLevel3 2 3 3" xfId="4134" xr:uid="{3EC7B661-DD3D-42BC-AECC-E06B2F716E5F}"/>
    <cellStyle name="SAPBEXHLevel3 2 3 3 2" xfId="14540" xr:uid="{75816C0A-BC91-4A2C-9B5A-F2712C94F05D}"/>
    <cellStyle name="SAPBEXHLevel3 2 3 3 3" xfId="19160" xr:uid="{82472141-C0A6-4B78-AE9E-C86C60B143A3}"/>
    <cellStyle name="SAPBEXHLevel3 2 3 3 4" xfId="28548" xr:uid="{7BF321B2-E919-4312-A59E-34D0FDBA63D2}"/>
    <cellStyle name="SAPBEXHLevel3 2 3 3 5" xfId="27095" xr:uid="{AE3888E8-F2F9-4475-B4F9-0F72A5085232}"/>
    <cellStyle name="SAPBEXHLevel3 2 3 3 6" xfId="28177" xr:uid="{79C88E01-3E0C-4DF9-A18C-269ABA3EC33A}"/>
    <cellStyle name="SAPBEXHLevel3 2 3 4" xfId="8190" xr:uid="{CC208F06-3355-4337-871A-AFE6345BAD2F}"/>
    <cellStyle name="SAPBEXHLevel3 2 3 4 2" xfId="18444" xr:uid="{6A0807C0-7941-4151-8576-270C865C0351}"/>
    <cellStyle name="SAPBEXHLevel3 2 3 4 3" xfId="22370" xr:uid="{0AF2AB98-87BB-42E7-8DDA-018393C3FA28}"/>
    <cellStyle name="SAPBEXHLevel3 2 3 4 4" xfId="31757" xr:uid="{8A1A7E23-83DC-4095-966A-73BE6E41B082}"/>
    <cellStyle name="SAPBEXHLevel3 2 3 4 5" xfId="35212" xr:uid="{BF6A38B4-5BC6-4557-B996-6C0520C76819}"/>
    <cellStyle name="SAPBEXHLevel3 2 3 4 6" xfId="38176" xr:uid="{5EBDEF2F-68D9-4A9D-9112-44EC513958AB}"/>
    <cellStyle name="SAPBEXHLevel3 2 3 5" xfId="12850" xr:uid="{B73547F8-BDF0-4B2B-9159-4F5520AB2E6A}"/>
    <cellStyle name="SAPBEXHLevel3 2 3 6" xfId="19537" xr:uid="{722367DA-3833-477C-9914-6295908552BF}"/>
    <cellStyle name="SAPBEXHLevel3 2 3 7" xfId="23612" xr:uid="{46705044-50EB-46DC-BA6B-ADB4A3C00200}"/>
    <cellStyle name="SAPBEXHLevel3 2 3 8" xfId="27557" xr:uid="{9DFAA2C2-E9A0-474C-A78C-5A1343C3D834}"/>
    <cellStyle name="SAPBEXHLevel3 2 3 9" xfId="39948" xr:uid="{6CB0C366-C8AB-4B8E-8B3D-650F82639B31}"/>
    <cellStyle name="SAPBEXHLevel3 2 4" xfId="5335" xr:uid="{6C286704-CA02-474A-9500-C0F16A3687DA}"/>
    <cellStyle name="SAPBEXHLevel3 2 4 2" xfId="15685" xr:uid="{F081F371-526F-473F-B7E8-DC86F29B9346}"/>
    <cellStyle name="SAPBEXHLevel3 2 4 3" xfId="20091" xr:uid="{5ECF8F6B-EBC7-4B0A-9F91-BF4DBFE689DA}"/>
    <cellStyle name="SAPBEXHLevel3 2 4 4" xfId="29421" xr:uid="{E890DE1D-B322-44CD-80E8-4F979D112869}"/>
    <cellStyle name="SAPBEXHLevel3 2 4 5" xfId="33064" xr:uid="{BA404600-62B1-48DF-80C5-D5D18B25FD9D}"/>
    <cellStyle name="SAPBEXHLevel3 2 4 6" xfId="36152" xr:uid="{B92B7B28-C72A-4281-8650-C093E3BD607A}"/>
    <cellStyle name="SAPBEXHLevel3 2 5" xfId="4631" xr:uid="{867A4626-12C9-46C3-834F-7DE630F835C3}"/>
    <cellStyle name="SAPBEXHLevel3 2 5 2" xfId="15031" xr:uid="{1D44633F-6689-4F85-A791-05C8F5D4D6D0}"/>
    <cellStyle name="SAPBEXHLevel3 2 5 3" xfId="19543" xr:uid="{48C7696B-7971-4D97-AC74-D9D678D50C34}"/>
    <cellStyle name="SAPBEXHLevel3 2 5 4" xfId="28934" xr:uid="{3FC414C0-BC79-426C-97B5-457C105841F0}"/>
    <cellStyle name="SAPBEXHLevel3 2 5 5" xfId="32566" xr:uid="{624119D4-2D59-4812-A94A-48A8A2E542D7}"/>
    <cellStyle name="SAPBEXHLevel3 2 5 6" xfId="24975" xr:uid="{DBB94A50-2A7D-42CB-9FD5-9E6DB5CCA346}"/>
    <cellStyle name="SAPBEXHLevel3 2 6" xfId="5420" xr:uid="{4FAB5B9C-A232-472B-987D-29D189867F01}"/>
    <cellStyle name="SAPBEXHLevel3 2 6 2" xfId="15769" xr:uid="{853AFDA7-55F5-4020-94FE-C1EE6FA744F2}"/>
    <cellStyle name="SAPBEXHLevel3 2 6 3" xfId="20174" xr:uid="{305986DD-1BBD-4BA7-82E2-E4F1C2E84EF2}"/>
    <cellStyle name="SAPBEXHLevel3 2 6 4" xfId="29506" xr:uid="{F8CB5464-F8A0-4A0E-8BC8-67560EE0A19C}"/>
    <cellStyle name="SAPBEXHLevel3 2 6 5" xfId="33147" xr:uid="{FB79F59B-2E81-4058-8BC4-249AE4661B18}"/>
    <cellStyle name="SAPBEXHLevel3 2 6 6" xfId="36235" xr:uid="{1ECF5FF2-08BF-49F2-B03A-A267BC3BBFAF}"/>
    <cellStyle name="SAPBEXHLevel3 2 7" xfId="11217" xr:uid="{7C7B30A0-3804-4672-9AF1-BBBA8395E59F}"/>
    <cellStyle name="SAPBEXHLevel3 2 8" xfId="11641" xr:uid="{43B3AC0E-8DC6-47F9-B423-289F7FEB2644}"/>
    <cellStyle name="SAPBEXHLevel3 2 9" xfId="12102" xr:uid="{E8688D62-A6B5-4B72-AA2E-1831F0F4E3D8}"/>
    <cellStyle name="SAPBEXHLevel3 20" xfId="5325" xr:uid="{0D66626E-DF8D-4B67-902C-87B3A68CF8B4}"/>
    <cellStyle name="SAPBEXHLevel3 20 2" xfId="15675" xr:uid="{4EC37ED9-B883-4B59-8411-ED9B84A9BAE8}"/>
    <cellStyle name="SAPBEXHLevel3 20 3" xfId="20081" xr:uid="{6AA7C784-ED55-4EE2-81AB-F3F76E09B503}"/>
    <cellStyle name="SAPBEXHLevel3 20 4" xfId="29411" xr:uid="{4A388F6F-ACEA-444C-9BE6-633FE21AFA5E}"/>
    <cellStyle name="SAPBEXHLevel3 20 5" xfId="33054" xr:uid="{96844DBF-84D2-48C1-8372-A24A7F5D46D3}"/>
    <cellStyle name="SAPBEXHLevel3 20 6" xfId="36142" xr:uid="{67BB1FAB-0117-47BD-8C2B-AC13CEAF1A1B}"/>
    <cellStyle name="SAPBEXHLevel3 21" xfId="4664" xr:uid="{55DD25E4-9891-4E20-BCA4-6F8B2766EB99}"/>
    <cellStyle name="SAPBEXHLevel3 21 2" xfId="15063" xr:uid="{ED1BBB2A-0830-45A2-8D1B-DA53CECA0F44}"/>
    <cellStyle name="SAPBEXHLevel3 21 3" xfId="19576" xr:uid="{1F10FFE6-3769-4702-A642-DA3E6E2E8FFA}"/>
    <cellStyle name="SAPBEXHLevel3 21 4" xfId="28944" xr:uid="{BACB4DD1-3D73-4298-B557-71F35C1B813D}"/>
    <cellStyle name="SAPBEXHLevel3 21 5" xfId="32598" xr:uid="{A6D325A2-2392-44FE-A69B-C1E80030B1E3}"/>
    <cellStyle name="SAPBEXHLevel3 21 6" xfId="30430" xr:uid="{C50A1838-D66C-4878-83B8-F23C0482FDB1}"/>
    <cellStyle name="SAPBEXHLevel3 22" xfId="7633" xr:uid="{FC831711-9FE4-45C4-9F82-BE19054070C7}"/>
    <cellStyle name="SAPBEXHLevel3 22 2" xfId="17905" xr:uid="{554614A2-58B4-4EE1-B5F6-79DFF6F26010}"/>
    <cellStyle name="SAPBEXHLevel3 22 3" xfId="21830" xr:uid="{91E96A0F-9883-4944-B50B-6B4C9DE59BB3}"/>
    <cellStyle name="SAPBEXHLevel3 22 4" xfId="31213" xr:uid="{77006BCA-55BB-4B43-8003-FDF5B0CC30E8}"/>
    <cellStyle name="SAPBEXHLevel3 22 5" xfId="34673" xr:uid="{F3267AEB-82F1-4027-969D-1198EAD9E02B}"/>
    <cellStyle name="SAPBEXHLevel3 22 6" xfId="37644" xr:uid="{5E08721D-2DBB-4FBB-85A4-7925203E7AD0}"/>
    <cellStyle name="SAPBEXHLevel3 23" xfId="11218" xr:uid="{BE97357A-BDA1-4BA6-899E-0E7E08826FDF}"/>
    <cellStyle name="SAPBEXHLevel3 24" xfId="11631" xr:uid="{11FA5AB4-E42D-4645-B649-C0E7D51CBEFE}"/>
    <cellStyle name="SAPBEXHLevel3 25" xfId="12092" xr:uid="{F9681A6A-416F-4F45-94AF-61174AE2F5CA}"/>
    <cellStyle name="SAPBEXHLevel3 26" xfId="13336" xr:uid="{85C1ADC9-676A-438F-B122-ED4030166CC4}"/>
    <cellStyle name="SAPBEXHLevel3 27" xfId="13978" xr:uid="{57648C88-61CB-43E3-B13B-52AEE90F31AF}"/>
    <cellStyle name="SAPBEXHLevel3 28" xfId="23246" xr:uid="{6F874875-CCA5-4E9F-A89F-76A9D18B4884}"/>
    <cellStyle name="SAPBEXHLevel3 29" xfId="24749" xr:uid="{1411DCA3-3DEC-4CB5-9F53-C3B70104FA0F}"/>
    <cellStyle name="SAPBEXHLevel3 3" xfId="1606" xr:uid="{4DF03713-F9D1-47B5-AFF4-2D8AB25504FE}"/>
    <cellStyle name="SAPBEXHLevel3 3 10" xfId="14430" xr:uid="{9D82D204-E7CF-41BD-86A5-49A174DB998E}"/>
    <cellStyle name="SAPBEXHLevel3 3 11" xfId="19719" xr:uid="{D16222E2-AC30-46C9-BF33-4ADC155C5535}"/>
    <cellStyle name="SAPBEXHLevel3 3 12" xfId="23257" xr:uid="{7005726D-6B11-425E-9969-05B0F33FC91D}"/>
    <cellStyle name="SAPBEXHLevel3 3 13" xfId="26033" xr:uid="{7EBFD9E4-C571-4369-B080-2C1A858F6310}"/>
    <cellStyle name="SAPBEXHLevel3 3 14" xfId="25750" xr:uid="{4B2142A2-B306-48E0-8881-D3CE054E72C7}"/>
    <cellStyle name="SAPBEXHLevel3 3 15" xfId="24568" xr:uid="{00930066-4657-4ACF-A614-47E2F7DB5C98}"/>
    <cellStyle name="SAPBEXHLevel3 3 16" xfId="25047" xr:uid="{47281BDA-9882-496D-A4C4-85603060E846}"/>
    <cellStyle name="SAPBEXHLevel3 3 17" xfId="25338" xr:uid="{E242315E-7001-46FA-AB4C-89E03CE413B9}"/>
    <cellStyle name="SAPBEXHLevel3 3 18" xfId="25529" xr:uid="{331AFA17-2CA5-423A-868D-7C9F6A7B1FB1}"/>
    <cellStyle name="SAPBEXHLevel3 3 19" xfId="28267" xr:uid="{DEE01409-CD84-457E-87CF-9E5CB6396517}"/>
    <cellStyle name="SAPBEXHLevel3 3 2" xfId="3069" xr:uid="{DC36FFE0-B37D-4E3A-8425-DA1C84D9B7B5}"/>
    <cellStyle name="SAPBEXHLevel3 3 2 10" xfId="26704" xr:uid="{0E925A4F-CE91-490C-AD97-03087B28FB9B}"/>
    <cellStyle name="SAPBEXHLevel3 3 2 11" xfId="33204" xr:uid="{4DA2A7F7-1F56-4BCA-9DCE-9F257BEF9616}"/>
    <cellStyle name="SAPBEXHLevel3 3 2 12" xfId="40296" xr:uid="{D36920F3-B802-402E-BC03-ED63C3D568BD}"/>
    <cellStyle name="SAPBEXHLevel3 3 2 13" xfId="40891" xr:uid="{71CC599C-F67D-47D6-A090-BD525E0B4E2E}"/>
    <cellStyle name="SAPBEXHLevel3 3 2 14" xfId="42108" xr:uid="{1CC80B74-7CB5-4FF1-97C2-3E1495E0F182}"/>
    <cellStyle name="SAPBEXHLevel3 3 2 2" xfId="6405" xr:uid="{4A2EDC26-CF5B-4CDA-A9A6-6A45F2F725FC}"/>
    <cellStyle name="SAPBEXHLevel3 3 2 2 2" xfId="16712" xr:uid="{B75C135F-8AF1-42A9-AED3-32F2AA510F23}"/>
    <cellStyle name="SAPBEXHLevel3 3 2 2 3" xfId="20936" xr:uid="{8758E8D8-6F1C-4BF1-8586-778D70B2BECE}"/>
    <cellStyle name="SAPBEXHLevel3 3 2 2 4" xfId="30286" xr:uid="{1547D059-3DCB-4B54-95E8-88189E071D89}"/>
    <cellStyle name="SAPBEXHLevel3 3 2 2 5" xfId="33858" xr:uid="{471AD982-87CA-4A79-A794-8BCE52F0CD8A}"/>
    <cellStyle name="SAPBEXHLevel3 3 2 2 6" xfId="36892" xr:uid="{D16E1E83-8A1E-4197-82A2-128660A8F3DC}"/>
    <cellStyle name="SAPBEXHLevel3 3 2 3" xfId="7350" xr:uid="{3602D0A7-9B6D-43C5-8229-570A50DD10FE}"/>
    <cellStyle name="SAPBEXHLevel3 3 2 3 2" xfId="17636" xr:uid="{884B5322-7D04-4A3A-843C-CC24319B7D17}"/>
    <cellStyle name="SAPBEXHLevel3 3 2 3 3" xfId="21633" xr:uid="{0C440099-508F-44EC-ABC4-944BD5752128}"/>
    <cellStyle name="SAPBEXHLevel3 3 2 3 4" xfId="30998" xr:uid="{8DCC78B0-9B39-4B9D-B183-BA7EF473244A}"/>
    <cellStyle name="SAPBEXHLevel3 3 2 3 5" xfId="34487" xr:uid="{DE88FE95-FA08-44AC-B7B3-BFC3FD760A9A}"/>
    <cellStyle name="SAPBEXHLevel3 3 2 3 6" xfId="37470" xr:uid="{82E4750C-7495-4033-B60B-51278B3031A0}"/>
    <cellStyle name="SAPBEXHLevel3 3 2 4" xfId="8558" xr:uid="{064871BE-1B6B-4141-923B-84AAD7ED9F15}"/>
    <cellStyle name="SAPBEXHLevel3 3 2 4 2" xfId="18807" xr:uid="{ACB47F2F-5500-40A6-8BCB-9896A0CF6906}"/>
    <cellStyle name="SAPBEXHLevel3 3 2 4 3" xfId="22701" xr:uid="{512D92E8-983E-47C4-91CD-8AFC0D5B6AEA}"/>
    <cellStyle name="SAPBEXHLevel3 3 2 4 4" xfId="32091" xr:uid="{BCC873B1-8FDB-4C42-9AAE-406322E77850}"/>
    <cellStyle name="SAPBEXHLevel3 3 2 4 5" xfId="35531" xr:uid="{19A2FB8C-4DED-4ED5-A313-70BABE608ADA}"/>
    <cellStyle name="SAPBEXHLevel3 3 2 4 6" xfId="38482" xr:uid="{0392B29D-45F3-4877-963E-5E85707B6434}"/>
    <cellStyle name="SAPBEXHLevel3 3 2 5" xfId="13797" xr:uid="{48D42775-52B5-4CD8-B868-05E10FA58D9C}"/>
    <cellStyle name="SAPBEXHLevel3 3 2 6" xfId="12963" xr:uid="{1B438D5A-1303-4366-B613-19E2460B13BF}"/>
    <cellStyle name="SAPBEXHLevel3 3 2 7" xfId="20251" xr:uid="{F1BA065B-AB94-44BA-A0E6-56EF50375F28}"/>
    <cellStyle name="SAPBEXHLevel3 3 2 8" xfId="23925" xr:uid="{FBD31C72-3A5C-4939-BCA5-D68FC331EB89}"/>
    <cellStyle name="SAPBEXHLevel3 3 2 9" xfId="27938" xr:uid="{C27F86A8-5F04-44BB-88DE-B579D04281E4}"/>
    <cellStyle name="SAPBEXHLevel3 3 20" xfId="25980" xr:uid="{BCFFD0DA-1EFC-48DB-95B1-5816ACFAB506}"/>
    <cellStyle name="SAPBEXHLevel3 3 21" xfId="39551" xr:uid="{DA5A182E-AE9A-4221-8084-1585A0F86416}"/>
    <cellStyle name="SAPBEXHLevel3 3 22" xfId="39137" xr:uid="{FAD93A4E-C5E9-4CEB-915F-1ACBED14E04D}"/>
    <cellStyle name="SAPBEXHLevel3 3 23" xfId="41440" xr:uid="{EEB2B5C3-748C-4AED-A309-B5B722D07E98}"/>
    <cellStyle name="SAPBEXHLevel3 3 3" xfId="2578" xr:uid="{C75822BB-B5C8-49DB-8E0B-2E6860DCD270}"/>
    <cellStyle name="SAPBEXHLevel3 3 3 10" xfId="38863" xr:uid="{92FA19F5-D8AB-4B24-8331-BC5F5BEC3152}"/>
    <cellStyle name="SAPBEXHLevel3 3 3 11" xfId="41796" xr:uid="{BE0C8BE0-71CB-41BC-9877-DFA1CB2EF0DC}"/>
    <cellStyle name="SAPBEXHLevel3 3 3 2" xfId="6008" xr:uid="{E272CB8C-5B74-4497-83E1-16AF68FBB7B0}"/>
    <cellStyle name="SAPBEXHLevel3 3 3 2 2" xfId="16319" xr:uid="{AA14E767-8E59-4CD4-B152-EA4A022E711D}"/>
    <cellStyle name="SAPBEXHLevel3 3 3 2 3" xfId="20595" xr:uid="{47B13762-50A3-4FC3-BC75-9B17ECE5A270}"/>
    <cellStyle name="SAPBEXHLevel3 3 3 2 4" xfId="29937" xr:uid="{E1E60BD0-279B-473C-8A1D-05AF6704AFAD}"/>
    <cellStyle name="SAPBEXHLevel3 3 3 2 5" xfId="33530" xr:uid="{6E41B4EE-DF18-4956-BE40-4BB36955B172}"/>
    <cellStyle name="SAPBEXHLevel3 3 3 2 6" xfId="36579" xr:uid="{3C94A5C4-77B1-4C5C-B29A-D2ED3B459D65}"/>
    <cellStyle name="SAPBEXHLevel3 3 3 3" xfId="4133" xr:uid="{83A2E34A-5E79-4F7B-8BE4-FC9433F5AD4C}"/>
    <cellStyle name="SAPBEXHLevel3 3 3 3 2" xfId="14539" xr:uid="{830AA8E3-1456-4159-B044-9600FBCC941A}"/>
    <cellStyle name="SAPBEXHLevel3 3 3 3 3" xfId="19159" xr:uid="{32A2EDC5-AECD-4538-B089-0B2B1A0F1831}"/>
    <cellStyle name="SAPBEXHLevel3 3 3 3 4" xfId="28547" xr:uid="{4B1C4E4E-6A7A-4525-8652-04DBFEED1145}"/>
    <cellStyle name="SAPBEXHLevel3 3 3 3 5" xfId="27094" xr:uid="{A050B421-201E-4B0F-97D1-45A6736ED8E7}"/>
    <cellStyle name="SAPBEXHLevel3 3 3 3 6" xfId="30597" xr:uid="{4311CCA0-A2F7-44F7-87EB-9430FADDA617}"/>
    <cellStyle name="SAPBEXHLevel3 3 3 4" xfId="8191" xr:uid="{976762A7-A6AE-4FE8-8D5C-AA4B7DA68BF0}"/>
    <cellStyle name="SAPBEXHLevel3 3 3 4 2" xfId="18445" xr:uid="{50B57896-49A7-4D40-8F73-1191ADC0A5F0}"/>
    <cellStyle name="SAPBEXHLevel3 3 3 4 3" xfId="22371" xr:uid="{55D38038-FBFB-452B-ADBC-9E9C7CD29C83}"/>
    <cellStyle name="SAPBEXHLevel3 3 3 4 4" xfId="31758" xr:uid="{BB609025-B01D-4412-83D1-3E1EEDEB6EE4}"/>
    <cellStyle name="SAPBEXHLevel3 3 3 4 5" xfId="35213" xr:uid="{465533D1-A7A7-4DD9-A9CC-BCC099457C09}"/>
    <cellStyle name="SAPBEXHLevel3 3 3 4 6" xfId="38177" xr:uid="{356DE3ED-3C9E-4C37-BDF3-8AA11173935F}"/>
    <cellStyle name="SAPBEXHLevel3 3 3 5" xfId="13393" xr:uid="{5A49B8B5-3F3F-41EC-B6A0-51CD490C8EC2}"/>
    <cellStyle name="SAPBEXHLevel3 3 3 6" xfId="20259" xr:uid="{A1151517-2889-4E3A-9DEE-4E9B227F53FE}"/>
    <cellStyle name="SAPBEXHLevel3 3 3 7" xfId="23613" xr:uid="{A694C29F-2244-442D-A81B-3923B532DA1B}"/>
    <cellStyle name="SAPBEXHLevel3 3 3 8" xfId="27558" xr:uid="{6A7B03E9-2D48-46A7-8850-3BEAD0016879}"/>
    <cellStyle name="SAPBEXHLevel3 3 3 9" xfId="39949" xr:uid="{4E022910-1C75-4827-8AB3-7AAC6E695582}"/>
    <cellStyle name="SAPBEXHLevel3 3 4" xfId="5336" xr:uid="{F4F26997-F5D4-4FBA-8B90-EB92B97F66F9}"/>
    <cellStyle name="SAPBEXHLevel3 3 4 2" xfId="15686" xr:uid="{4BDF11C9-9402-4897-8001-FBD94F876775}"/>
    <cellStyle name="SAPBEXHLevel3 3 4 3" xfId="20092" xr:uid="{18FCB674-593E-4875-B38A-FA7E5DF5A1DA}"/>
    <cellStyle name="SAPBEXHLevel3 3 4 4" xfId="29422" xr:uid="{909BF04A-E1C1-491F-B320-F0F8A88C11B9}"/>
    <cellStyle name="SAPBEXHLevel3 3 4 5" xfId="33065" xr:uid="{71B26741-5146-43C8-92C5-62F6F4DDD2E9}"/>
    <cellStyle name="SAPBEXHLevel3 3 4 6" xfId="36153" xr:uid="{4EED8914-63DE-4B23-9A85-34620E1DE089}"/>
    <cellStyle name="SAPBEXHLevel3 3 5" xfId="4630" xr:uid="{0E1B3480-79F8-4139-B7A9-878F6E0ABC04}"/>
    <cellStyle name="SAPBEXHLevel3 3 5 2" xfId="15030" xr:uid="{BF63039D-11FD-4006-B715-2B299673BD36}"/>
    <cellStyle name="SAPBEXHLevel3 3 5 3" xfId="19542" xr:uid="{CFAEB0EF-B08C-464A-B5BD-CA4165A8F6BE}"/>
    <cellStyle name="SAPBEXHLevel3 3 5 4" xfId="28933" xr:uid="{DEFC6661-BDC0-439B-ADD2-1BDA5D5821F1}"/>
    <cellStyle name="SAPBEXHLevel3 3 5 5" xfId="32565" xr:uid="{BC9F50EB-D724-4A02-943A-E81C56791D75}"/>
    <cellStyle name="SAPBEXHLevel3 3 5 6" xfId="29557" xr:uid="{F09B1605-CBF9-4A4F-9E13-157CB01BCCD1}"/>
    <cellStyle name="SAPBEXHLevel3 3 6" xfId="7623" xr:uid="{D0D87141-F190-4D77-BFFA-F33A80DDB211}"/>
    <cellStyle name="SAPBEXHLevel3 3 6 2" xfId="17895" xr:uid="{F48DF726-646E-4F4B-BAAC-705D9AAAA3D4}"/>
    <cellStyle name="SAPBEXHLevel3 3 6 3" xfId="21820" xr:uid="{5B9A450B-4401-49D4-8AF9-9BD3BAF80CE4}"/>
    <cellStyle name="SAPBEXHLevel3 3 6 4" xfId="31203" xr:uid="{183C5593-388A-4DE1-9AA8-8C09DDB6B454}"/>
    <cellStyle name="SAPBEXHLevel3 3 6 5" xfId="34663" xr:uid="{26F5ECAD-FD22-431B-AF1A-B22F56D25E0F}"/>
    <cellStyle name="SAPBEXHLevel3 3 6 6" xfId="37634" xr:uid="{77542D28-609B-406D-9470-3954BE3B4BE1}"/>
    <cellStyle name="SAPBEXHLevel3 3 7" xfId="11219" xr:uid="{38CCECBA-F117-45A4-BCD6-5C378DCAF4B5}"/>
    <cellStyle name="SAPBEXHLevel3 3 8" xfId="11642" xr:uid="{3362540C-3F06-46DE-9FC3-B1003F839601}"/>
    <cellStyle name="SAPBEXHLevel3 3 9" xfId="12103" xr:uid="{537712AB-6C3F-4BA0-AF33-DEC6B8EAF7FA}"/>
    <cellStyle name="SAPBEXHLevel3 30" xfId="25739" xr:uid="{EF6138DA-2372-4359-8065-C5FB6486010C}"/>
    <cellStyle name="SAPBEXHLevel3 31" xfId="24579" xr:uid="{3152B534-DF64-4F44-89B6-C7BFD8513F46}"/>
    <cellStyle name="SAPBEXHLevel3 32" xfId="25053" xr:uid="{135EBBA8-3776-4784-86D3-1A384B17115A}"/>
    <cellStyle name="SAPBEXHLevel3 33" xfId="25343" xr:uid="{DE0E413B-67B3-4FE4-A471-AEBC3B3B7A5B}"/>
    <cellStyle name="SAPBEXHLevel3 34" xfId="27269" xr:uid="{25E636E1-A3BD-4617-91E2-5CD6E7FEABC6}"/>
    <cellStyle name="SAPBEXHLevel3 35" xfId="26248" xr:uid="{0EAD5899-8D67-4126-8A21-25C4C97D581B}"/>
    <cellStyle name="SAPBEXHLevel3 36" xfId="27694" xr:uid="{8E11CC87-A08F-441E-A27F-3616BFF52BB3}"/>
    <cellStyle name="SAPBEXHLevel3 37" xfId="39540" xr:uid="{440ABBAC-7CD0-41F0-8FCB-928E6FE81A0E}"/>
    <cellStyle name="SAPBEXHLevel3 38" xfId="39143" xr:uid="{08010134-7E0C-4F4E-8BB4-BC2732398CF6}"/>
    <cellStyle name="SAPBEXHLevel3 39" xfId="41429" xr:uid="{81311863-7D1E-463F-B236-75FAC7A4CFEB}"/>
    <cellStyle name="SAPBEXHLevel3 4" xfId="1607" xr:uid="{EE6B599D-7EEC-4837-8C6E-F19094509EF1}"/>
    <cellStyle name="SAPBEXHLevel3 4 10" xfId="12544" xr:uid="{B0FAE99E-A341-463C-B104-B693C56EABFA}"/>
    <cellStyle name="SAPBEXHLevel3 4 11" xfId="14030" xr:uid="{7B854650-8C94-4073-87F3-96999706CD3D}"/>
    <cellStyle name="SAPBEXHLevel3 4 12" xfId="23258" xr:uid="{036B226D-8710-4E19-81D4-750E612434F5}"/>
    <cellStyle name="SAPBEXHLevel3 4 13" xfId="24741" xr:uid="{D70D5F3E-2B74-4C16-90B0-CD6C00584DC2}"/>
    <cellStyle name="SAPBEXHLevel3 4 14" xfId="25751" xr:uid="{7F2785B2-4EF6-4B09-8B13-274ECA33CC4F}"/>
    <cellStyle name="SAPBEXHLevel3 4 15" xfId="24559" xr:uid="{63CFF9CB-9CC2-4EDD-900D-5892643215F0}"/>
    <cellStyle name="SAPBEXHLevel3 4 16" xfId="25046" xr:uid="{55D86AAF-E46F-4153-8C20-C1CDE58ECE8B}"/>
    <cellStyle name="SAPBEXHLevel3 4 17" xfId="26127" xr:uid="{1B113C42-7946-46D5-999F-D84A4B5C68E6}"/>
    <cellStyle name="SAPBEXHLevel3 4 18" xfId="24271" xr:uid="{2311593A-9798-4F3A-BD3D-2E4849869B75}"/>
    <cellStyle name="SAPBEXHLevel3 4 19" xfId="28266" xr:uid="{02CF7248-A2AA-4836-B7CD-9488AA409B2E}"/>
    <cellStyle name="SAPBEXHLevel3 4 2" xfId="3070" xr:uid="{9F2F7C5E-5B40-4D74-A481-DEFA7410FC6D}"/>
    <cellStyle name="SAPBEXHLevel3 4 2 10" xfId="30578" xr:uid="{8D415627-CDB9-4C39-9E78-22A860AA186F}"/>
    <cellStyle name="SAPBEXHLevel3 4 2 11" xfId="32479" xr:uid="{5F1C8B3A-3F26-4371-8E25-66F8486EF7FF}"/>
    <cellStyle name="SAPBEXHLevel3 4 2 12" xfId="40297" xr:uid="{83CA1EEE-A1CB-4967-AAF8-F0719F4971CB}"/>
    <cellStyle name="SAPBEXHLevel3 4 2 13" xfId="40892" xr:uid="{53671DAB-3768-461B-8123-04AC99590AA5}"/>
    <cellStyle name="SAPBEXHLevel3 4 2 14" xfId="42109" xr:uid="{BDBF2E26-0961-4271-920C-6010E67429D5}"/>
    <cellStyle name="SAPBEXHLevel3 4 2 2" xfId="6406" xr:uid="{7C8248A7-C7D6-4F20-BD77-DB7AEFD75F11}"/>
    <cellStyle name="SAPBEXHLevel3 4 2 2 2" xfId="16713" xr:uid="{D76FF63A-94F4-4169-BFD3-CDE6E0140EAA}"/>
    <cellStyle name="SAPBEXHLevel3 4 2 2 3" xfId="20937" xr:uid="{3E131826-DAAE-4059-B4AA-B01F76460882}"/>
    <cellStyle name="SAPBEXHLevel3 4 2 2 4" xfId="30287" xr:uid="{976B2BA0-1989-4DF7-948A-4D7279735377}"/>
    <cellStyle name="SAPBEXHLevel3 4 2 2 5" xfId="33859" xr:uid="{2F952CD2-D34C-4CC3-9B89-1D33655225ED}"/>
    <cellStyle name="SAPBEXHLevel3 4 2 2 6" xfId="36893" xr:uid="{AAA017DE-31E2-4E65-9DFD-721163EA48F6}"/>
    <cellStyle name="SAPBEXHLevel3 4 2 3" xfId="7351" xr:uid="{90BBAAFD-9175-4A83-9BD2-94571B45C1AF}"/>
    <cellStyle name="SAPBEXHLevel3 4 2 3 2" xfId="17637" xr:uid="{4DE30019-4EE4-481F-AA12-D18C37EEBFBE}"/>
    <cellStyle name="SAPBEXHLevel3 4 2 3 3" xfId="21634" xr:uid="{BF62ADCC-7D83-4E7E-B841-F055D08EA459}"/>
    <cellStyle name="SAPBEXHLevel3 4 2 3 4" xfId="30999" xr:uid="{05726F3A-CFE3-49BD-8B99-2441D7A18DAB}"/>
    <cellStyle name="SAPBEXHLevel3 4 2 3 5" xfId="34488" xr:uid="{10CE9C16-129B-456A-B83A-356A2C6EEC3A}"/>
    <cellStyle name="SAPBEXHLevel3 4 2 3 6" xfId="37471" xr:uid="{9169E5FF-5B46-4E6D-82E5-37DF6352DAD0}"/>
    <cellStyle name="SAPBEXHLevel3 4 2 4" xfId="8559" xr:uid="{D51F480E-2D91-41F8-9CAE-A5FDF331A050}"/>
    <cellStyle name="SAPBEXHLevel3 4 2 4 2" xfId="18808" xr:uid="{23B57E07-2356-40E5-9E75-5D179E35215E}"/>
    <cellStyle name="SAPBEXHLevel3 4 2 4 3" xfId="22702" xr:uid="{7555CF89-3E65-4DF7-A277-EB07EE5970E3}"/>
    <cellStyle name="SAPBEXHLevel3 4 2 4 4" xfId="32092" xr:uid="{B6C1574E-530E-4097-B69F-7B25FCD8E123}"/>
    <cellStyle name="SAPBEXHLevel3 4 2 4 5" xfId="35532" xr:uid="{33258B76-0936-4B41-BF90-6F8A36F27469}"/>
    <cellStyle name="SAPBEXHLevel3 4 2 4 6" xfId="38483" xr:uid="{E5E4E582-BE67-4715-AC0C-A72F2F652B18}"/>
    <cellStyle name="SAPBEXHLevel3 4 2 5" xfId="13798" xr:uid="{B6CBA6DB-96B9-46B2-9550-3A54989E71C8}"/>
    <cellStyle name="SAPBEXHLevel3 4 2 6" xfId="13469" xr:uid="{07B322F3-D979-479B-8FD3-6C2CAB54BCA6}"/>
    <cellStyle name="SAPBEXHLevel3 4 2 7" xfId="19409" xr:uid="{7CC51E60-E9EB-4AE1-9A70-AEAA8EB27AB4}"/>
    <cellStyle name="SAPBEXHLevel3 4 2 8" xfId="23926" xr:uid="{8A555680-DB99-4587-B605-9A83AC79DA5E}"/>
    <cellStyle name="SAPBEXHLevel3 4 2 9" xfId="27939" xr:uid="{C1A8EB90-DE70-44D5-A98E-5B15AB1B3998}"/>
    <cellStyle name="SAPBEXHLevel3 4 20" xfId="30078" xr:uid="{D3B90632-2801-4A17-A03F-B1858E9D290A}"/>
    <cellStyle name="SAPBEXHLevel3 4 21" xfId="39552" xr:uid="{4B02E3B8-5131-4E9B-A0E5-F62EF6564CC5}"/>
    <cellStyle name="SAPBEXHLevel3 4 22" xfId="39694" xr:uid="{C64039D2-8EEC-415A-8E80-EEF5A829287F}"/>
    <cellStyle name="SAPBEXHLevel3 4 23" xfId="41441" xr:uid="{5E634D44-08B4-43B4-ADBF-713473E47493}"/>
    <cellStyle name="SAPBEXHLevel3 4 3" xfId="2579" xr:uid="{B1BF49A0-53A7-4D1D-B1E5-24FB6A70E3D6}"/>
    <cellStyle name="SAPBEXHLevel3 4 3 10" xfId="38862" xr:uid="{9CF40204-4F72-4F8E-906F-D0BB6E7F8C9B}"/>
    <cellStyle name="SAPBEXHLevel3 4 3 11" xfId="41797" xr:uid="{1179B641-57F0-47AE-85B3-047FF534950F}"/>
    <cellStyle name="SAPBEXHLevel3 4 3 2" xfId="6009" xr:uid="{F8FBEB18-9B54-413C-9354-070626C68392}"/>
    <cellStyle name="SAPBEXHLevel3 4 3 2 2" xfId="16320" xr:uid="{12C4BF0E-3F1D-424D-93D4-24E6301C9E50}"/>
    <cellStyle name="SAPBEXHLevel3 4 3 2 3" xfId="20596" xr:uid="{FB61DFD0-6507-4A7B-B815-0FB9030F15AE}"/>
    <cellStyle name="SAPBEXHLevel3 4 3 2 4" xfId="29938" xr:uid="{201C7B55-911C-4143-9377-B105A7F751B0}"/>
    <cellStyle name="SAPBEXHLevel3 4 3 2 5" xfId="33531" xr:uid="{7EEC393F-D371-4012-8D87-3C9CA7C63B19}"/>
    <cellStyle name="SAPBEXHLevel3 4 3 2 6" xfId="36580" xr:uid="{7CF8EFB9-5CD0-4184-B58B-0E4F7B5E2978}"/>
    <cellStyle name="SAPBEXHLevel3 4 3 3" xfId="4132" xr:uid="{E47374D5-D41A-4CD8-809E-2F6DE4D13F50}"/>
    <cellStyle name="SAPBEXHLevel3 4 3 3 2" xfId="14538" xr:uid="{F40252F2-1591-4F56-B91A-0DD165DA68C5}"/>
    <cellStyle name="SAPBEXHLevel3 4 3 3 3" xfId="19158" xr:uid="{C1D1B32C-B689-401B-9011-3DC9D9E69471}"/>
    <cellStyle name="SAPBEXHLevel3 4 3 3 4" xfId="28546" xr:uid="{020B0F17-D45D-4210-B564-53113F7D6725}"/>
    <cellStyle name="SAPBEXHLevel3 4 3 3 5" xfId="27093" xr:uid="{E822DD30-46D9-4DD2-890E-EC7817E2CBA6}"/>
    <cellStyle name="SAPBEXHLevel3 4 3 3 6" xfId="28176" xr:uid="{97ACF2D8-CAE5-4C51-9C90-6A447DF08FB9}"/>
    <cellStyle name="SAPBEXHLevel3 4 3 4" xfId="8192" xr:uid="{53BC2107-F946-4839-A552-DBFAAFD0926A}"/>
    <cellStyle name="SAPBEXHLevel3 4 3 4 2" xfId="18446" xr:uid="{0BF8074D-87BD-45F3-9C5C-64056D35C305}"/>
    <cellStyle name="SAPBEXHLevel3 4 3 4 3" xfId="22372" xr:uid="{AE407890-16FC-4C79-BD31-A27F8E7A5700}"/>
    <cellStyle name="SAPBEXHLevel3 4 3 4 4" xfId="31759" xr:uid="{8CA92FC8-0887-497E-8EA4-0F47C7FCF001}"/>
    <cellStyle name="SAPBEXHLevel3 4 3 4 5" xfId="35214" xr:uid="{26AF5B08-A551-483E-831F-0EED134747F1}"/>
    <cellStyle name="SAPBEXHLevel3 4 3 4 6" xfId="38178" xr:uid="{0FA7A7F9-B2D9-41D9-905F-7A2C4E6800F2}"/>
    <cellStyle name="SAPBEXHLevel3 4 3 5" xfId="14036" xr:uid="{3A6FDDCC-2298-4589-9080-394FD8FB3A18}"/>
    <cellStyle name="SAPBEXHLevel3 4 3 6" xfId="19398" xr:uid="{B51C5065-9D97-4A16-A009-E92ECE205836}"/>
    <cellStyle name="SAPBEXHLevel3 4 3 7" xfId="23614" xr:uid="{2E65AB7D-B0FB-42B6-AF4C-9FBCD5ED2786}"/>
    <cellStyle name="SAPBEXHLevel3 4 3 8" xfId="27559" xr:uid="{7561A181-E5B0-4A28-93D1-87465C8EC371}"/>
    <cellStyle name="SAPBEXHLevel3 4 3 9" xfId="39950" xr:uid="{DA6FFE58-931D-4D25-AA0A-C4F33791CB5A}"/>
    <cellStyle name="SAPBEXHLevel3 4 4" xfId="5337" xr:uid="{D309D7AD-2BF6-420C-B14B-9D251E0BFE5B}"/>
    <cellStyle name="SAPBEXHLevel3 4 4 2" xfId="15687" xr:uid="{B655A7E8-D896-4EB1-A743-BCCA8874D58D}"/>
    <cellStyle name="SAPBEXHLevel3 4 4 3" xfId="20093" xr:uid="{DF7531B1-1AE1-4FEF-96D7-DC3812B2E4FA}"/>
    <cellStyle name="SAPBEXHLevel3 4 4 4" xfId="29423" xr:uid="{FDDB3C6C-103A-4D12-B61C-E016271BEA14}"/>
    <cellStyle name="SAPBEXHLevel3 4 4 5" xfId="33066" xr:uid="{0EC65427-FEF5-4EB0-9122-3342AAF34639}"/>
    <cellStyle name="SAPBEXHLevel3 4 4 6" xfId="36154" xr:uid="{27C8050C-F4AB-41B1-AF04-CDD6BBAB56F6}"/>
    <cellStyle name="SAPBEXHLevel3 4 5" xfId="4629" xr:uid="{409100ED-4EE6-4D5E-AF2C-A2BEBE34010D}"/>
    <cellStyle name="SAPBEXHLevel3 4 5 2" xfId="15029" xr:uid="{92C16DAA-BA6F-4CB3-8E7D-2F7B2CDB2483}"/>
    <cellStyle name="SAPBEXHLevel3 4 5 3" xfId="19541" xr:uid="{0197D0BB-28F7-4C72-A30C-3E8A598602ED}"/>
    <cellStyle name="SAPBEXHLevel3 4 5 4" xfId="28932" xr:uid="{DBF6E601-EBD1-44C3-B72E-00E9D07583C5}"/>
    <cellStyle name="SAPBEXHLevel3 4 5 5" xfId="32564" xr:uid="{8899951A-8861-40E3-80DD-2E5BD1F31357}"/>
    <cellStyle name="SAPBEXHLevel3 4 5 6" xfId="28831" xr:uid="{3C2ED9BB-A72C-4090-9362-421B048D1EEE}"/>
    <cellStyle name="SAPBEXHLevel3 4 6" xfId="7622" xr:uid="{578A9ECC-06FA-408B-BFF5-EBE6D1957C10}"/>
    <cellStyle name="SAPBEXHLevel3 4 6 2" xfId="17894" xr:uid="{EC9E2547-A03B-4C64-A9DD-1F5945B96E1D}"/>
    <cellStyle name="SAPBEXHLevel3 4 6 3" xfId="21819" xr:uid="{AB8D4E9F-0C98-42DA-A052-FDC122FC0B95}"/>
    <cellStyle name="SAPBEXHLevel3 4 6 4" xfId="31202" xr:uid="{34853F27-BE7E-4754-8D2D-35CFD9CDA598}"/>
    <cellStyle name="SAPBEXHLevel3 4 6 5" xfId="34662" xr:uid="{2F66B9B4-5286-4857-A5F7-81B208E5EA1F}"/>
    <cellStyle name="SAPBEXHLevel3 4 6 6" xfId="37633" xr:uid="{E37184B4-D410-4579-99A9-A0157A29840C}"/>
    <cellStyle name="SAPBEXHLevel3 4 7" xfId="11220" xr:uid="{7AC3B1F6-E620-4058-B0E7-63A205BB40DD}"/>
    <cellStyle name="SAPBEXHLevel3 4 8" xfId="11643" xr:uid="{5B02444E-8664-4FAA-9FE2-0C2AD809EBA1}"/>
    <cellStyle name="SAPBEXHLevel3 4 9" xfId="12104" xr:uid="{3EBAA52D-485A-445D-A414-D121C0B63057}"/>
    <cellStyle name="SAPBEXHLevel3 5" xfId="1608" xr:uid="{64B5FF65-4EA2-4364-9580-F46CC498C696}"/>
    <cellStyle name="SAPBEXHLevel3 5 10" xfId="14022" xr:uid="{86A2399E-AA33-4FD2-B87C-3BC757E0B0E9}"/>
    <cellStyle name="SAPBEXHLevel3 5 11" xfId="12283" xr:uid="{B88088D2-DEB4-4E88-80AC-BB3809BF29CC}"/>
    <cellStyle name="SAPBEXHLevel3 5 12" xfId="23259" xr:uid="{F825CBB0-1666-4367-97D6-2A4961363A55}"/>
    <cellStyle name="SAPBEXHLevel3 5 13" xfId="26032" xr:uid="{1F144E4E-4CE3-4BC1-BC6F-4CA7BA039143}"/>
    <cellStyle name="SAPBEXHLevel3 5 14" xfId="25752" xr:uid="{84192E4F-7966-40F1-A2FA-2DB6EFF7DE0C}"/>
    <cellStyle name="SAPBEXHLevel3 5 15" xfId="24558" xr:uid="{AA500944-CE6B-4A27-8FCF-2FEE1015B507}"/>
    <cellStyle name="SAPBEXHLevel3 5 16" xfId="26787" xr:uid="{6CE7C470-718B-4FDD-BBA7-4B2FD093D9CD}"/>
    <cellStyle name="SAPBEXHLevel3 5 17" xfId="26969" xr:uid="{B9739817-97C3-4950-8B2F-26B2960757CC}"/>
    <cellStyle name="SAPBEXHLevel3 5 18" xfId="24275" xr:uid="{D5D29AA5-8B9B-4715-B1F0-B32034A9D3EC}"/>
    <cellStyle name="SAPBEXHLevel3 5 19" xfId="28265" xr:uid="{848135BE-6870-4236-8229-8E62518B5DDC}"/>
    <cellStyle name="SAPBEXHLevel3 5 2" xfId="3071" xr:uid="{84DABF84-9762-433C-BED5-0F22A5F3B9CB}"/>
    <cellStyle name="SAPBEXHLevel3 5 2 10" xfId="30416" xr:uid="{6806E595-EEF3-4F8C-AF6F-49039CE36056}"/>
    <cellStyle name="SAPBEXHLevel3 5 2 11" xfId="33272" xr:uid="{0DE2D30E-07F8-4E1B-8DCC-D28F128D7FB9}"/>
    <cellStyle name="SAPBEXHLevel3 5 2 12" xfId="40298" xr:uid="{883EF2E2-C20D-4832-A41B-2F6BD31372BC}"/>
    <cellStyle name="SAPBEXHLevel3 5 2 13" xfId="40893" xr:uid="{815307F8-A21A-4DA3-BB9A-43847A71D67C}"/>
    <cellStyle name="SAPBEXHLevel3 5 2 14" xfId="42110" xr:uid="{B2AAC3AF-FE07-4023-9332-CEAB7384BDF4}"/>
    <cellStyle name="SAPBEXHLevel3 5 2 2" xfId="6407" xr:uid="{C7313DB0-5085-4EC3-8976-99CB755EB9DB}"/>
    <cellStyle name="SAPBEXHLevel3 5 2 2 2" xfId="16714" xr:uid="{A1A6D281-6734-4C45-8912-DB8D450D6F1D}"/>
    <cellStyle name="SAPBEXHLevel3 5 2 2 3" xfId="20938" xr:uid="{AE322F36-5564-48D5-A37A-A0055C71D4B8}"/>
    <cellStyle name="SAPBEXHLevel3 5 2 2 4" xfId="30288" xr:uid="{896CF18B-19DE-49EF-AD96-AE8AAD7B6BF5}"/>
    <cellStyle name="SAPBEXHLevel3 5 2 2 5" xfId="33860" xr:uid="{C164E80E-2490-4E2C-8705-BBC0D869F5A0}"/>
    <cellStyle name="SAPBEXHLevel3 5 2 2 6" xfId="36894" xr:uid="{3214CE02-69B5-4DBB-93FE-D8147F582C56}"/>
    <cellStyle name="SAPBEXHLevel3 5 2 3" xfId="7352" xr:uid="{620427E8-36E1-4B7C-8FC4-F963F67E6C10}"/>
    <cellStyle name="SAPBEXHLevel3 5 2 3 2" xfId="17638" xr:uid="{13263305-10EE-4E20-AC5A-C80F749A0C00}"/>
    <cellStyle name="SAPBEXHLevel3 5 2 3 3" xfId="21635" xr:uid="{9A8C0BD5-F2D9-42F9-9BC2-0734E176104C}"/>
    <cellStyle name="SAPBEXHLevel3 5 2 3 4" xfId="31000" xr:uid="{ED73C039-B341-4136-9B0D-47CE76DD64F4}"/>
    <cellStyle name="SAPBEXHLevel3 5 2 3 5" xfId="34489" xr:uid="{6B2667C1-B19E-451B-B87C-B71F82989100}"/>
    <cellStyle name="SAPBEXHLevel3 5 2 3 6" xfId="37472" xr:uid="{D673401C-9AD6-4293-8022-8380162DFF47}"/>
    <cellStyle name="SAPBEXHLevel3 5 2 4" xfId="8560" xr:uid="{1FCA5D62-C394-4189-849D-6ACD5371E8ED}"/>
    <cellStyle name="SAPBEXHLevel3 5 2 4 2" xfId="18809" xr:uid="{EF3385AF-DE5D-4EFF-8718-F585CF4A8E54}"/>
    <cellStyle name="SAPBEXHLevel3 5 2 4 3" xfId="22703" xr:uid="{35001DCA-0A72-4B08-AEA7-47D6AF736733}"/>
    <cellStyle name="SAPBEXHLevel3 5 2 4 4" xfId="32093" xr:uid="{19BE17A6-7FC3-4FF6-AF88-3F01BFAC5946}"/>
    <cellStyle name="SAPBEXHLevel3 5 2 4 5" xfId="35533" xr:uid="{A748F4A7-3D81-4F45-86BA-1864E19481BC}"/>
    <cellStyle name="SAPBEXHLevel3 5 2 4 6" xfId="38484" xr:uid="{D1E0EAF3-4942-494C-A396-2EE54A3670EA}"/>
    <cellStyle name="SAPBEXHLevel3 5 2 5" xfId="13799" xr:uid="{5518AB59-86CF-446E-BE11-AA920E6E8515}"/>
    <cellStyle name="SAPBEXHLevel3 5 2 6" xfId="12592" xr:uid="{D9021DB6-B478-433E-96B1-022217849F50}"/>
    <cellStyle name="SAPBEXHLevel3 5 2 7" xfId="20337" xr:uid="{14BB6D7F-0D56-4FC1-BCE1-E1CE99DFB4CE}"/>
    <cellStyle name="SAPBEXHLevel3 5 2 8" xfId="23927" xr:uid="{44F8552F-877C-479F-9B0F-AF56F4E5CF7B}"/>
    <cellStyle name="SAPBEXHLevel3 5 2 9" xfId="27940" xr:uid="{AF74A544-598F-4EF9-BECD-706DBB6DC982}"/>
    <cellStyle name="SAPBEXHLevel3 5 20" xfId="27675" xr:uid="{97EA4989-A0EA-45D5-9597-4729192D6D9E}"/>
    <cellStyle name="SAPBEXHLevel3 5 21" xfId="39553" xr:uid="{A1C06825-4885-44E5-8549-43FBCCC61E86}"/>
    <cellStyle name="SAPBEXHLevel3 5 22" xfId="39136" xr:uid="{BF38FD46-C050-48ED-8A16-647D5AB343E7}"/>
    <cellStyle name="SAPBEXHLevel3 5 23" xfId="41442" xr:uid="{C9D2C96E-CD85-467C-9F5D-603EB6CCA6A2}"/>
    <cellStyle name="SAPBEXHLevel3 5 3" xfId="2580" xr:uid="{280D331C-2483-47A7-95D1-D37D208B27FC}"/>
    <cellStyle name="SAPBEXHLevel3 5 3 10" xfId="38861" xr:uid="{BB2D0E99-D676-4A44-A0CE-3C0819371963}"/>
    <cellStyle name="SAPBEXHLevel3 5 3 11" xfId="41798" xr:uid="{7876298E-041F-48D6-A9AF-A7833EF5D260}"/>
    <cellStyle name="SAPBEXHLevel3 5 3 2" xfId="6010" xr:uid="{05261BC6-4995-4BD5-BE6C-81E37C3489E3}"/>
    <cellStyle name="SAPBEXHLevel3 5 3 2 2" xfId="16321" xr:uid="{4E8CC1C2-AD60-4718-B724-2BC9D6DF5334}"/>
    <cellStyle name="SAPBEXHLevel3 5 3 2 3" xfId="20597" xr:uid="{17BD9306-9D52-426C-98C0-402A1379AFC3}"/>
    <cellStyle name="SAPBEXHLevel3 5 3 2 4" xfId="29939" xr:uid="{6509AFA7-ADBD-4BEB-9FFF-3A09F719A478}"/>
    <cellStyle name="SAPBEXHLevel3 5 3 2 5" xfId="33532" xr:uid="{7D688F96-EE85-4CCE-8DC4-6BD83CBACBDE}"/>
    <cellStyle name="SAPBEXHLevel3 5 3 2 6" xfId="36581" xr:uid="{0EC7CE7E-BFE1-41F2-9D5B-A90F7A365B8C}"/>
    <cellStyle name="SAPBEXHLevel3 5 3 3" xfId="4131" xr:uid="{58913CE2-7781-4CBF-B5A9-F62C766755BB}"/>
    <cellStyle name="SAPBEXHLevel3 5 3 3 2" xfId="14537" xr:uid="{D7B5F6C8-1894-4A49-A837-2AFB69E212B0}"/>
    <cellStyle name="SAPBEXHLevel3 5 3 3 3" xfId="19157" xr:uid="{6397F0D7-55C4-48A0-B8AB-6E212B28CFD2}"/>
    <cellStyle name="SAPBEXHLevel3 5 3 3 4" xfId="28545" xr:uid="{03EC2E4D-B7EE-4EC5-A0A5-ADCE36A7654D}"/>
    <cellStyle name="SAPBEXHLevel3 5 3 3 5" xfId="27092" xr:uid="{956DDE48-5811-47EB-BF4A-51E02D8640F1}"/>
    <cellStyle name="SAPBEXHLevel3 5 3 3 6" xfId="30023" xr:uid="{6C3A494F-87FB-412C-A06D-C641D66EBD66}"/>
    <cellStyle name="SAPBEXHLevel3 5 3 4" xfId="8193" xr:uid="{7AAF5086-33AC-4B69-850A-CF49DED230BA}"/>
    <cellStyle name="SAPBEXHLevel3 5 3 4 2" xfId="18447" xr:uid="{487FF04B-A405-401F-B5AC-FB8265C3A4F2}"/>
    <cellStyle name="SAPBEXHLevel3 5 3 4 3" xfId="22373" xr:uid="{0CDE7F9D-BA76-4E0F-911F-25FDF4E79378}"/>
    <cellStyle name="SAPBEXHLevel3 5 3 4 4" xfId="31760" xr:uid="{8873AD38-AA32-4BF5-B85B-D664F49ED2DD}"/>
    <cellStyle name="SAPBEXHLevel3 5 3 4 5" xfId="35215" xr:uid="{8A429D8D-8B15-4334-814F-64943900884A}"/>
    <cellStyle name="SAPBEXHLevel3 5 3 4 6" xfId="38179" xr:uid="{F2399D8A-55EC-4878-A5D6-5178E1F9EF7A}"/>
    <cellStyle name="SAPBEXHLevel3 5 3 5" xfId="12851" xr:uid="{1BD2133D-214E-4F24-8454-FB8F99906A6D}"/>
    <cellStyle name="SAPBEXHLevel3 5 3 6" xfId="20348" xr:uid="{E7C05B75-A3FA-4F88-9645-832C8F9D4A50}"/>
    <cellStyle name="SAPBEXHLevel3 5 3 7" xfId="23615" xr:uid="{B79282DF-9685-4695-B95F-1E7D909533EC}"/>
    <cellStyle name="SAPBEXHLevel3 5 3 8" xfId="27560" xr:uid="{816CAC9E-D82A-430D-A10E-5E2F19040BDD}"/>
    <cellStyle name="SAPBEXHLevel3 5 3 9" xfId="39951" xr:uid="{528ACF62-E978-459C-AEA3-3C8FD8E6E9CB}"/>
    <cellStyle name="SAPBEXHLevel3 5 4" xfId="5338" xr:uid="{A80A6994-1AED-460F-AD9D-A991F88E94A2}"/>
    <cellStyle name="SAPBEXHLevel3 5 4 2" xfId="15688" xr:uid="{EA8DF3D4-9AEC-4B1C-BF0D-1A4BD4A5F4EF}"/>
    <cellStyle name="SAPBEXHLevel3 5 4 3" xfId="20094" xr:uid="{34E0E71D-7DF7-4BA3-BB3A-838C09DAF655}"/>
    <cellStyle name="SAPBEXHLevel3 5 4 4" xfId="29424" xr:uid="{45A47BA2-8433-4E5A-A4E0-3C0C6025F59A}"/>
    <cellStyle name="SAPBEXHLevel3 5 4 5" xfId="33067" xr:uid="{A295BF08-1FB3-43B8-B2AC-2707BC125EE1}"/>
    <cellStyle name="SAPBEXHLevel3 5 4 6" xfId="36155" xr:uid="{949634AE-5454-4A16-A46D-9269612B3B24}"/>
    <cellStyle name="SAPBEXHLevel3 5 5" xfId="4624" xr:uid="{5B8AA1C6-0D1B-4847-9286-3F3B95E79807}"/>
    <cellStyle name="SAPBEXHLevel3 5 5 2" xfId="15024" xr:uid="{635DE325-5C2F-480A-B8DF-3FD840EFCCAB}"/>
    <cellStyle name="SAPBEXHLevel3 5 5 3" xfId="19536" xr:uid="{6C7F0A14-0DD8-4EFD-8D40-1BBE88685879}"/>
    <cellStyle name="SAPBEXHLevel3 5 5 4" xfId="28931" xr:uid="{217B413C-5F0E-47FE-BDFB-349D3AB30A9E}"/>
    <cellStyle name="SAPBEXHLevel3 5 5 5" xfId="32559" xr:uid="{977B8DDE-E3EB-4E9D-A047-188A3B1A2D52}"/>
    <cellStyle name="SAPBEXHLevel3 5 5 6" xfId="32152" xr:uid="{1644F4C2-1C40-48F4-A999-60BC41810F8D}"/>
    <cellStyle name="SAPBEXHLevel3 5 6" xfId="7621" xr:uid="{1C784819-46F7-4941-A4D8-E706215E423A}"/>
    <cellStyle name="SAPBEXHLevel3 5 6 2" xfId="17893" xr:uid="{291CE6D4-9B4D-4B83-B723-8B825B1B6F3D}"/>
    <cellStyle name="SAPBEXHLevel3 5 6 3" xfId="21818" xr:uid="{26DC66CC-069A-44C9-B423-25628F61FD48}"/>
    <cellStyle name="SAPBEXHLevel3 5 6 4" xfId="31201" xr:uid="{46EEF8A6-EB84-4725-ADB0-7156D5D77E93}"/>
    <cellStyle name="SAPBEXHLevel3 5 6 5" xfId="34661" xr:uid="{4725934A-CDFF-4BFA-BC1B-474178346D03}"/>
    <cellStyle name="SAPBEXHLevel3 5 6 6" xfId="37632" xr:uid="{DF021BBF-45FC-4B42-913E-8ABB781C3C98}"/>
    <cellStyle name="SAPBEXHLevel3 5 7" xfId="11221" xr:uid="{7BB6588B-B094-4B79-A904-85E0B07C7FB8}"/>
    <cellStyle name="SAPBEXHLevel3 5 8" xfId="11644" xr:uid="{9380086C-F01B-4B27-A77F-19E060A62D90}"/>
    <cellStyle name="SAPBEXHLevel3 5 9" xfId="12105" xr:uid="{13594F70-109C-49AB-9AE4-794BB123EC7D}"/>
    <cellStyle name="SAPBEXHLevel3 6" xfId="1609" xr:uid="{846B950B-F804-4545-9F84-6ED59D2D955C}"/>
    <cellStyle name="SAPBEXHLevel3 6 10" xfId="12804" xr:uid="{A1CCE4B6-3260-4427-A561-FC813C598A26}"/>
    <cellStyle name="SAPBEXHLevel3 6 11" xfId="22037" xr:uid="{21968DD5-0532-46A6-8C0E-57B4635B700B}"/>
    <cellStyle name="SAPBEXHLevel3 6 12" xfId="23260" xr:uid="{19ADDF9A-8E7B-4C4D-B1E7-E211CA5C6520}"/>
    <cellStyle name="SAPBEXHLevel3 6 13" xfId="24740" xr:uid="{49552E0A-44BD-47DE-9082-9737318B0B00}"/>
    <cellStyle name="SAPBEXHLevel3 6 14" xfId="25753" xr:uid="{673E3EFF-8E92-493B-8895-7FB1E22D108F}"/>
    <cellStyle name="SAPBEXHLevel3 6 15" xfId="24557" xr:uid="{FEC0A489-BBA2-4766-A702-E4DFB0F6B346}"/>
    <cellStyle name="SAPBEXHLevel3 6 16" xfId="26345" xr:uid="{274CDDC4-238B-45E4-8914-C7C30DED9260}"/>
    <cellStyle name="SAPBEXHLevel3 6 17" xfId="26629" xr:uid="{671CB560-0BD1-4EFE-9078-FF042206580A}"/>
    <cellStyle name="SAPBEXHLevel3 6 18" xfId="25528" xr:uid="{5105B94D-F51B-45B6-8ABE-9726E9B175E1}"/>
    <cellStyle name="SAPBEXHLevel3 6 19" xfId="28264" xr:uid="{6DB285A6-124A-41A0-ACDD-CF774DE1431A}"/>
    <cellStyle name="SAPBEXHLevel3 6 2" xfId="3072" xr:uid="{2B21D1F1-B62D-4625-B646-C43EE6CC5E04}"/>
    <cellStyle name="SAPBEXHLevel3 6 2 10" xfId="28873" xr:uid="{F6C4904E-8243-43DB-8AA6-ED6F7F4F8677}"/>
    <cellStyle name="SAPBEXHLevel3 6 2 11" xfId="29616" xr:uid="{821C05C0-83D4-4202-9468-0AD06E69CA10}"/>
    <cellStyle name="SAPBEXHLevel3 6 2 12" xfId="40299" xr:uid="{142F960F-BFE2-44C2-9BEC-1B3DA66368AA}"/>
    <cellStyle name="SAPBEXHLevel3 6 2 13" xfId="40894" xr:uid="{22126490-AB7A-4B4F-AF3E-36B2EE4BA3C6}"/>
    <cellStyle name="SAPBEXHLevel3 6 2 14" xfId="42111" xr:uid="{69BB95AA-978B-44D5-B1A1-DFEC0D380467}"/>
    <cellStyle name="SAPBEXHLevel3 6 2 2" xfId="6408" xr:uid="{D16B5046-81C0-4CF3-8540-88C645828ECF}"/>
    <cellStyle name="SAPBEXHLevel3 6 2 2 2" xfId="16715" xr:uid="{757A4874-5170-4FF7-B9D5-7687F5A2AC6C}"/>
    <cellStyle name="SAPBEXHLevel3 6 2 2 3" xfId="20939" xr:uid="{F2BD1329-2B05-4D59-B671-1C1E3FAC5F31}"/>
    <cellStyle name="SAPBEXHLevel3 6 2 2 4" xfId="30289" xr:uid="{F0120297-4534-4A3E-822E-16B8F7A873BC}"/>
    <cellStyle name="SAPBEXHLevel3 6 2 2 5" xfId="33861" xr:uid="{21DC7A1B-70F4-498C-93E2-57807AB841FA}"/>
    <cellStyle name="SAPBEXHLevel3 6 2 2 6" xfId="36895" xr:uid="{97199DD7-B554-454B-964A-06C415A81C80}"/>
    <cellStyle name="SAPBEXHLevel3 6 2 3" xfId="7353" xr:uid="{082BE08E-2DF2-410A-A0AE-B2B5AE94453D}"/>
    <cellStyle name="SAPBEXHLevel3 6 2 3 2" xfId="17639" xr:uid="{CAC0C34E-338E-4CDE-BBCC-87E064B83B4D}"/>
    <cellStyle name="SAPBEXHLevel3 6 2 3 3" xfId="21636" xr:uid="{731C5CFC-4117-41F2-995E-E1D7790A9FD7}"/>
    <cellStyle name="SAPBEXHLevel3 6 2 3 4" xfId="31001" xr:uid="{F3AD14D2-0AAF-423F-BC37-0662B147D0DA}"/>
    <cellStyle name="SAPBEXHLevel3 6 2 3 5" xfId="34490" xr:uid="{F1CDA86B-3B7C-489B-9132-D3D64EBD66F9}"/>
    <cellStyle name="SAPBEXHLevel3 6 2 3 6" xfId="37473" xr:uid="{2BA673D4-3E6B-44D8-8BF8-2FFD51680C44}"/>
    <cellStyle name="SAPBEXHLevel3 6 2 4" xfId="8561" xr:uid="{A90E18C8-4B12-4AC5-9E77-56BABDA9E6D4}"/>
    <cellStyle name="SAPBEXHLevel3 6 2 4 2" xfId="18810" xr:uid="{66B2D065-A420-4912-A4C8-1AF40BC24E1B}"/>
    <cellStyle name="SAPBEXHLevel3 6 2 4 3" xfId="22704" xr:uid="{C2AB5113-806F-4EB1-B750-A3DE0368498D}"/>
    <cellStyle name="SAPBEXHLevel3 6 2 4 4" xfId="32094" xr:uid="{83E9FB9E-9FA6-4EAF-9AE1-F651E9904013}"/>
    <cellStyle name="SAPBEXHLevel3 6 2 4 5" xfId="35534" xr:uid="{00AEB74D-E4D4-4568-B7F2-0342C9757AF8}"/>
    <cellStyle name="SAPBEXHLevel3 6 2 4 6" xfId="38485" xr:uid="{0B8CD909-67A6-4359-B934-4A0DD6D43E60}"/>
    <cellStyle name="SAPBEXHLevel3 6 2 5" xfId="13800" xr:uid="{5F4A9237-A471-4246-8872-6CE5FDC82C17}"/>
    <cellStyle name="SAPBEXHLevel3 6 2 6" xfId="14177" xr:uid="{F6D15B68-6735-41F7-B043-C7F53E207371}"/>
    <cellStyle name="SAPBEXHLevel3 6 2 7" xfId="12827" xr:uid="{0EDAB4DC-8622-49F8-9015-404FDC932211}"/>
    <cellStyle name="SAPBEXHLevel3 6 2 8" xfId="23928" xr:uid="{69DCF173-5146-4A85-841F-70C95E84B172}"/>
    <cellStyle name="SAPBEXHLevel3 6 2 9" xfId="27941" xr:uid="{39B403F1-B6F3-4E68-924C-1640241BF486}"/>
    <cellStyle name="SAPBEXHLevel3 6 20" xfId="26639" xr:uid="{066FE307-9A95-4BAD-AD6B-B40C92391084}"/>
    <cellStyle name="SAPBEXHLevel3 6 21" xfId="39554" xr:uid="{3467E017-F73C-4F25-82C8-2D24F12535D3}"/>
    <cellStyle name="SAPBEXHLevel3 6 22" xfId="39693" xr:uid="{9F83F5BE-0A91-4D73-9C6F-D8C14BCC290C}"/>
    <cellStyle name="SAPBEXHLevel3 6 23" xfId="41443" xr:uid="{DF297D19-D040-4FA4-BE83-DE61C463C240}"/>
    <cellStyle name="SAPBEXHLevel3 6 3" xfId="2581" xr:uid="{120B8671-BAC3-4D4B-A5BC-3424CE5B34F2}"/>
    <cellStyle name="SAPBEXHLevel3 6 3 10" xfId="38860" xr:uid="{072F03F1-A1F9-4F7C-9121-918F3F146F8A}"/>
    <cellStyle name="SAPBEXHLevel3 6 3 11" xfId="41799" xr:uid="{329B145B-CA07-4847-B856-AE815644EDAF}"/>
    <cellStyle name="SAPBEXHLevel3 6 3 2" xfId="6011" xr:uid="{5414DB12-F0FF-42A5-B148-0F2F40A80C4F}"/>
    <cellStyle name="SAPBEXHLevel3 6 3 2 2" xfId="16322" xr:uid="{AB7F5490-D45E-4424-B72C-9B2D5A96AE36}"/>
    <cellStyle name="SAPBEXHLevel3 6 3 2 3" xfId="20598" xr:uid="{CF13FB43-28F5-47CB-9805-9751D9F671EB}"/>
    <cellStyle name="SAPBEXHLevel3 6 3 2 4" xfId="29940" xr:uid="{F6932DC0-E26D-459B-8AFC-44B1FB9E2346}"/>
    <cellStyle name="SAPBEXHLevel3 6 3 2 5" xfId="33533" xr:uid="{B2116ADB-7C15-41B1-B22F-999646460D7D}"/>
    <cellStyle name="SAPBEXHLevel3 6 3 2 6" xfId="36582" xr:uid="{1855F485-04BE-476B-941F-0904D414CB04}"/>
    <cellStyle name="SAPBEXHLevel3 6 3 3" xfId="4130" xr:uid="{2F6FBF76-749F-47E6-B47F-9A735DBC5D56}"/>
    <cellStyle name="SAPBEXHLevel3 6 3 3 2" xfId="14536" xr:uid="{0E3D5AB0-B9E4-4423-B59D-7431C49F6FF2}"/>
    <cellStyle name="SAPBEXHLevel3 6 3 3 3" xfId="19156" xr:uid="{7300F998-CEED-4179-9BD9-8B46DE91C7DD}"/>
    <cellStyle name="SAPBEXHLevel3 6 3 3 4" xfId="28544" xr:uid="{BE1F080B-1C26-4F44-9507-799B0FDE7004}"/>
    <cellStyle name="SAPBEXHLevel3 6 3 3 5" xfId="27091" xr:uid="{7FC20525-D2B3-438F-AE01-5FA1C332A239}"/>
    <cellStyle name="SAPBEXHLevel3 6 3 3 6" xfId="28175" xr:uid="{FF607B1F-107B-40D7-BAA2-012B04AF7E63}"/>
    <cellStyle name="SAPBEXHLevel3 6 3 4" xfId="8194" xr:uid="{3B6E80BD-E2EB-4D84-8CD5-45E925264DDD}"/>
    <cellStyle name="SAPBEXHLevel3 6 3 4 2" xfId="18448" xr:uid="{E27F3188-F7FE-4906-AA63-E9E93A059F3E}"/>
    <cellStyle name="SAPBEXHLevel3 6 3 4 3" xfId="22374" xr:uid="{97AEA9D6-5BCF-4FEE-A043-4022474C3CA5}"/>
    <cellStyle name="SAPBEXHLevel3 6 3 4 4" xfId="31761" xr:uid="{493A6BAB-B941-4668-9088-83C604C4705D}"/>
    <cellStyle name="SAPBEXHLevel3 6 3 4 5" xfId="35216" xr:uid="{567BAED7-0259-430E-9DED-E73E4029288D}"/>
    <cellStyle name="SAPBEXHLevel3 6 3 4 6" xfId="38180" xr:uid="{2CF1C49C-66FE-46A9-A498-D14DFB07CF8E}"/>
    <cellStyle name="SAPBEXHLevel3 6 3 5" xfId="13394" xr:uid="{AFD8D498-67EF-4502-9A23-2E5602054B59}"/>
    <cellStyle name="SAPBEXHLevel3 6 3 6" xfId="13371" xr:uid="{0375B6C1-95BA-4B4F-9E62-16E32CBF2AEB}"/>
    <cellStyle name="SAPBEXHLevel3 6 3 7" xfId="23616" xr:uid="{14C63FC1-0416-4221-9D7F-B335C1BE5C71}"/>
    <cellStyle name="SAPBEXHLevel3 6 3 8" xfId="27561" xr:uid="{2592EF82-6890-4D30-B48B-CAA09A8684F2}"/>
    <cellStyle name="SAPBEXHLevel3 6 3 9" xfId="39952" xr:uid="{3368F0DB-1E9A-44CE-9957-D10FDBD66CA1}"/>
    <cellStyle name="SAPBEXHLevel3 6 4" xfId="5339" xr:uid="{7D9B49E8-F4BD-44C0-9938-DD2FB6DD8298}"/>
    <cellStyle name="SAPBEXHLevel3 6 4 2" xfId="15689" xr:uid="{4EF5DB59-5C3D-4618-8FF5-B11E14955C9D}"/>
    <cellStyle name="SAPBEXHLevel3 6 4 3" xfId="20095" xr:uid="{34477ED7-E6BE-47DB-91C7-9D55A6A47631}"/>
    <cellStyle name="SAPBEXHLevel3 6 4 4" xfId="29425" xr:uid="{EB3908C5-28F9-4A26-B45B-BACFA1617F2C}"/>
    <cellStyle name="SAPBEXHLevel3 6 4 5" xfId="33068" xr:uid="{94DE7151-5BFD-4CFD-8165-B18F03F6E5B2}"/>
    <cellStyle name="SAPBEXHLevel3 6 4 6" xfId="36156" xr:uid="{EB12AE48-F8DF-43B2-A4DE-3D27FF552339}"/>
    <cellStyle name="SAPBEXHLevel3 6 5" xfId="4623" xr:uid="{403F5706-8EF4-4519-89E2-814FBDBCC9B0}"/>
    <cellStyle name="SAPBEXHLevel3 6 5 2" xfId="15023" xr:uid="{8AAC9F6F-5CD2-47A0-9830-68D8C79AB279}"/>
    <cellStyle name="SAPBEXHLevel3 6 5 3" xfId="19535" xr:uid="{B5356418-8F0E-4E71-9521-A158115DAA47}"/>
    <cellStyle name="SAPBEXHLevel3 6 5 4" xfId="28930" xr:uid="{A47BF94B-6AFA-44DE-AA17-EDC5700BF649}"/>
    <cellStyle name="SAPBEXHLevel3 6 5 5" xfId="32558" xr:uid="{4D11B8E5-716C-416D-8CB6-B98CFE307BED}"/>
    <cellStyle name="SAPBEXHLevel3 6 5 6" xfId="31059" xr:uid="{CCB1602F-EF38-431C-8018-E6052A207588}"/>
    <cellStyle name="SAPBEXHLevel3 6 6" xfId="7620" xr:uid="{E16BE0D7-CEC0-4A75-AF3F-C966E71C6AEF}"/>
    <cellStyle name="SAPBEXHLevel3 6 6 2" xfId="17892" xr:uid="{130A0C03-EC06-4C30-A94C-8825482C17CA}"/>
    <cellStyle name="SAPBEXHLevel3 6 6 3" xfId="21817" xr:uid="{DA8FDAFB-FDB5-4E85-8265-8AB5FD0E2961}"/>
    <cellStyle name="SAPBEXHLevel3 6 6 4" xfId="31200" xr:uid="{34958F8A-530C-4E8A-ABE6-DFFF9FC33975}"/>
    <cellStyle name="SAPBEXHLevel3 6 6 5" xfId="34660" xr:uid="{01634938-3A1B-4134-BEEB-93407C536993}"/>
    <cellStyle name="SAPBEXHLevel3 6 6 6" xfId="37631" xr:uid="{D034869E-3E1A-485C-98D8-B6AD1C284FEA}"/>
    <cellStyle name="SAPBEXHLevel3 6 7" xfId="11222" xr:uid="{1FE32DCD-0271-4242-98C3-46CB2D87C5D2}"/>
    <cellStyle name="SAPBEXHLevel3 6 8" xfId="11645" xr:uid="{BA1B178B-40DC-422E-9A98-901C301B21FA}"/>
    <cellStyle name="SAPBEXHLevel3 6 9" xfId="12106" xr:uid="{0430C16D-734B-4BDD-A3CF-DF69E810A0BA}"/>
    <cellStyle name="SAPBEXHLevel3 7" xfId="1610" xr:uid="{634A07B9-23ED-4D7A-B226-A47BBDBDD1CE}"/>
    <cellStyle name="SAPBEXHLevel3 7 10" xfId="14429" xr:uid="{26FBCD09-7A79-4D25-A144-84E594E25D7D}"/>
    <cellStyle name="SAPBEXHLevel3 7 11" xfId="19717" xr:uid="{00972230-C4BB-49C9-9719-A38501FC0B5E}"/>
    <cellStyle name="SAPBEXHLevel3 7 12" xfId="23261" xr:uid="{89333E74-E182-4DE1-AEDF-99F8832A0E07}"/>
    <cellStyle name="SAPBEXHLevel3 7 13" xfId="24739" xr:uid="{56C105A0-9C57-4055-ACB5-A161BCB740BA}"/>
    <cellStyle name="SAPBEXHLevel3 7 14" xfId="25754" xr:uid="{FA514E5D-1B0B-4C4F-909D-FB1E832CFA72}"/>
    <cellStyle name="SAPBEXHLevel3 7 15" xfId="24556" xr:uid="{80790579-DA66-4B50-9C9E-2CB23EEAF9CC}"/>
    <cellStyle name="SAPBEXHLevel3 7 16" xfId="25045" xr:uid="{D20A0F7B-86E7-41F4-BB68-DFA7A581A057}"/>
    <cellStyle name="SAPBEXHLevel3 7 17" xfId="26624" xr:uid="{B34DA142-2A7C-4551-BC94-71EA2E27F8A3}"/>
    <cellStyle name="SAPBEXHLevel3 7 18" xfId="27264" xr:uid="{F0CD3A00-8735-4F8A-BB38-CE13EC9056AC}"/>
    <cellStyle name="SAPBEXHLevel3 7 19" xfId="28263" xr:uid="{03C62379-4FE1-44CA-93B7-31D5C0EC6D65}"/>
    <cellStyle name="SAPBEXHLevel3 7 2" xfId="3073" xr:uid="{3FB91E94-9149-482D-B8CD-78F0A27182D2}"/>
    <cellStyle name="SAPBEXHLevel3 7 2 10" xfId="32175" xr:uid="{CA3B4AFD-EA5B-4771-8736-6DC254683C9D}"/>
    <cellStyle name="SAPBEXHLevel3 7 2 11" xfId="35326" xr:uid="{DD557940-D585-462E-BD88-156E7EEA0FBC}"/>
    <cellStyle name="SAPBEXHLevel3 7 2 12" xfId="40300" xr:uid="{B1D47325-0A89-482D-AEF8-51CB2AB14B21}"/>
    <cellStyle name="SAPBEXHLevel3 7 2 13" xfId="40895" xr:uid="{10E1ECC5-4A6A-4C8F-856B-E86058574456}"/>
    <cellStyle name="SAPBEXHLevel3 7 2 14" xfId="42112" xr:uid="{BEC0BEAE-31F6-448C-9FB6-6DA5B3FDA363}"/>
    <cellStyle name="SAPBEXHLevel3 7 2 2" xfId="6409" xr:uid="{30AF24E6-CEB2-403C-9D07-7612D6CE9428}"/>
    <cellStyle name="SAPBEXHLevel3 7 2 2 2" xfId="16716" xr:uid="{47D3191D-90B7-4E72-A989-0EAFBE371535}"/>
    <cellStyle name="SAPBEXHLevel3 7 2 2 3" xfId="20940" xr:uid="{BB291E43-883F-40A5-9DA9-E32B654CF946}"/>
    <cellStyle name="SAPBEXHLevel3 7 2 2 4" xfId="30290" xr:uid="{CE65F61E-7001-4A35-A654-0562922215D3}"/>
    <cellStyle name="SAPBEXHLevel3 7 2 2 5" xfId="33862" xr:uid="{08F9D0E0-484A-4E5F-900D-6CC85DCF9125}"/>
    <cellStyle name="SAPBEXHLevel3 7 2 2 6" xfId="36896" xr:uid="{7B16AE53-E5DE-48BE-91AC-890B2FCA3816}"/>
    <cellStyle name="SAPBEXHLevel3 7 2 3" xfId="7354" xr:uid="{FC39DD12-3DF2-49F3-B2ED-5F8A21C81ADC}"/>
    <cellStyle name="SAPBEXHLevel3 7 2 3 2" xfId="17640" xr:uid="{45AEB436-F274-499A-ABD8-3C0B0AFD14B1}"/>
    <cellStyle name="SAPBEXHLevel3 7 2 3 3" xfId="21637" xr:uid="{FC73B503-4756-4768-AAAD-7095EB2C4A74}"/>
    <cellStyle name="SAPBEXHLevel3 7 2 3 4" xfId="31002" xr:uid="{21938322-EDE2-43C5-8479-CB37325BA731}"/>
    <cellStyle name="SAPBEXHLevel3 7 2 3 5" xfId="34491" xr:uid="{55FE564C-8151-4B2E-8DA9-C97081063E2C}"/>
    <cellStyle name="SAPBEXHLevel3 7 2 3 6" xfId="37474" xr:uid="{38B4EE00-8ACA-4F8C-A85B-7E5133A03D0F}"/>
    <cellStyle name="SAPBEXHLevel3 7 2 4" xfId="8562" xr:uid="{48559FF2-4D23-45F3-8B48-41CE2AD9C07E}"/>
    <cellStyle name="SAPBEXHLevel3 7 2 4 2" xfId="18811" xr:uid="{A5E1F005-D5AB-405A-8E4A-2D8B6FADA02E}"/>
    <cellStyle name="SAPBEXHLevel3 7 2 4 3" xfId="22705" xr:uid="{9A019469-AA1D-4D9A-86AA-1C847A1AC1DE}"/>
    <cellStyle name="SAPBEXHLevel3 7 2 4 4" xfId="32095" xr:uid="{ADE1BE65-B570-4B2A-A8AB-721D0C82E6E2}"/>
    <cellStyle name="SAPBEXHLevel3 7 2 4 5" xfId="35535" xr:uid="{04B6330A-7ADB-4E7D-9027-6F5C808C4D8A}"/>
    <cellStyle name="SAPBEXHLevel3 7 2 4 6" xfId="38486" xr:uid="{BDA34E01-FB9F-4610-A7AA-8156FFBA314D}"/>
    <cellStyle name="SAPBEXHLevel3 7 2 5" xfId="13801" xr:uid="{7EA6E733-AEE2-4D52-BA81-8FF4C965BC79}"/>
    <cellStyle name="SAPBEXHLevel3 7 2 6" xfId="14178" xr:uid="{38DD5CF2-934A-45AD-8612-F0B3BCA4B4A3}"/>
    <cellStyle name="SAPBEXHLevel3 7 2 7" xfId="22786" xr:uid="{6D9D6A14-4C34-40B6-BE1A-F34D8C86F7B5}"/>
    <cellStyle name="SAPBEXHLevel3 7 2 8" xfId="23929" xr:uid="{78B804FB-99FD-4C33-A411-C9AD1549A05A}"/>
    <cellStyle name="SAPBEXHLevel3 7 2 9" xfId="27942" xr:uid="{9841F645-EE32-43CD-BED8-2B1D58951304}"/>
    <cellStyle name="SAPBEXHLevel3 7 20" xfId="29170" xr:uid="{BEE2B7F8-BF68-4FE3-880A-5B9C494E8E4F}"/>
    <cellStyle name="SAPBEXHLevel3 7 21" xfId="39555" xr:uid="{B825ACCA-F4C5-4815-A496-2C2F6555A115}"/>
    <cellStyle name="SAPBEXHLevel3 7 22" xfId="39135" xr:uid="{37D4AE92-4CC6-489A-8FBC-3DADC3DCE9FE}"/>
    <cellStyle name="SAPBEXHLevel3 7 23" xfId="41444" xr:uid="{E7C46A67-4BC1-44D0-81B5-C6C27329768E}"/>
    <cellStyle name="SAPBEXHLevel3 7 3" xfId="2582" xr:uid="{E8978003-B300-4060-874A-8D8426D6B1BC}"/>
    <cellStyle name="SAPBEXHLevel3 7 3 10" xfId="38859" xr:uid="{684B1536-9E00-4A6F-A771-98B21BA7711E}"/>
    <cellStyle name="SAPBEXHLevel3 7 3 11" xfId="41800" xr:uid="{4C041121-B5C6-4F72-8354-CC8C53D107AF}"/>
    <cellStyle name="SAPBEXHLevel3 7 3 2" xfId="6012" xr:uid="{6B5D66C3-8D3E-4CA5-8DB1-D21804B43DFC}"/>
    <cellStyle name="SAPBEXHLevel3 7 3 2 2" xfId="16323" xr:uid="{D441A600-55D0-4902-B68B-266BFB7EA9C3}"/>
    <cellStyle name="SAPBEXHLevel3 7 3 2 3" xfId="20599" xr:uid="{EEED071C-2F01-470B-ACAB-145624818ED7}"/>
    <cellStyle name="SAPBEXHLevel3 7 3 2 4" xfId="29941" xr:uid="{0AD13555-4F1D-468E-996D-6DC4571C2E4D}"/>
    <cellStyle name="SAPBEXHLevel3 7 3 2 5" xfId="33534" xr:uid="{5538E2CB-44E4-4EF0-ADF2-89AB8425D988}"/>
    <cellStyle name="SAPBEXHLevel3 7 3 2 6" xfId="36583" xr:uid="{929AC9D0-A8B5-489E-930D-782F5C7A07FF}"/>
    <cellStyle name="SAPBEXHLevel3 7 3 3" xfId="4129" xr:uid="{AAEF4BB7-877A-4B19-ADCA-7DD73B5270CD}"/>
    <cellStyle name="SAPBEXHLevel3 7 3 3 2" xfId="14535" xr:uid="{ED19ACDA-A270-4138-9B37-24AF512BD8CD}"/>
    <cellStyle name="SAPBEXHLevel3 7 3 3 3" xfId="19155" xr:uid="{F0184CDC-42C1-46BF-BC43-44C690B6A4CD}"/>
    <cellStyle name="SAPBEXHLevel3 7 3 3 4" xfId="28543" xr:uid="{A612FAF4-CB09-4601-BE95-737C3FE52213}"/>
    <cellStyle name="SAPBEXHLevel3 7 3 3 5" xfId="27090" xr:uid="{F8F39F85-F810-43DB-9886-55E3F419483C}"/>
    <cellStyle name="SAPBEXHLevel3 7 3 3 6" xfId="28923" xr:uid="{9C3C7D03-050A-4F91-AF36-FDBAE8F6E413}"/>
    <cellStyle name="SAPBEXHLevel3 7 3 4" xfId="8195" xr:uid="{3E5E6B46-053B-4EB5-995C-A2E18880989A}"/>
    <cellStyle name="SAPBEXHLevel3 7 3 4 2" xfId="18449" xr:uid="{622C9193-5309-4872-BF8D-C92F693C749B}"/>
    <cellStyle name="SAPBEXHLevel3 7 3 4 3" xfId="22375" xr:uid="{BF9AE3E8-9724-4817-9374-29D11CB1BD32}"/>
    <cellStyle name="SAPBEXHLevel3 7 3 4 4" xfId="31762" xr:uid="{C176A700-7E1C-4786-A2BA-11F43F277198}"/>
    <cellStyle name="SAPBEXHLevel3 7 3 4 5" xfId="35217" xr:uid="{E1541EC0-755D-4D11-9979-8DDC690C60E7}"/>
    <cellStyle name="SAPBEXHLevel3 7 3 4 6" xfId="38181" xr:uid="{9E25ABB0-FACA-4B61-BFEA-54C0CC04FBF4}"/>
    <cellStyle name="SAPBEXHLevel3 7 3 5" xfId="12852" xr:uid="{168FD397-11BA-41E0-BD7C-B48F6BBB23A3}"/>
    <cellStyle name="SAPBEXHLevel3 7 3 6" xfId="22485" xr:uid="{F95EAF2B-3C34-4185-A75A-B2B785233D8B}"/>
    <cellStyle name="SAPBEXHLevel3 7 3 7" xfId="23617" xr:uid="{F086909D-6ED5-4789-909F-73C24D6C5C5B}"/>
    <cellStyle name="SAPBEXHLevel3 7 3 8" xfId="27562" xr:uid="{CD46C17A-5F0B-4729-9B6B-DE7E2B53A4B0}"/>
    <cellStyle name="SAPBEXHLevel3 7 3 9" xfId="39953" xr:uid="{4282BCFE-65A3-413D-BB02-B618B234CD76}"/>
    <cellStyle name="SAPBEXHLevel3 7 4" xfId="5340" xr:uid="{301AD450-FAB5-4195-AAA8-F62101E039DF}"/>
    <cellStyle name="SAPBEXHLevel3 7 4 2" xfId="15690" xr:uid="{58604C6B-3E6A-4104-90C5-965D0A086C88}"/>
    <cellStyle name="SAPBEXHLevel3 7 4 3" xfId="20096" xr:uid="{62DF3C50-3F42-4BA1-934D-5A5D3155542F}"/>
    <cellStyle name="SAPBEXHLevel3 7 4 4" xfId="29426" xr:uid="{D83267D4-7EF0-4064-844F-55E4EA072563}"/>
    <cellStyle name="SAPBEXHLevel3 7 4 5" xfId="33069" xr:uid="{8ECF1A91-75B7-40EF-A7F3-176F8FC9413F}"/>
    <cellStyle name="SAPBEXHLevel3 7 4 6" xfId="36157" xr:uid="{90CB5617-2515-47D5-AACC-234CFA25F9CF}"/>
    <cellStyle name="SAPBEXHLevel3 7 5" xfId="4621" xr:uid="{225F5915-49A5-4109-8EC9-F53EC3FCEA27}"/>
    <cellStyle name="SAPBEXHLevel3 7 5 2" xfId="15021" xr:uid="{701FF00D-2AAD-4986-9D4F-3F6172A3602D}"/>
    <cellStyle name="SAPBEXHLevel3 7 5 3" xfId="19533" xr:uid="{20B48BCB-13A0-40E7-8B1E-9ACFA6D6782F}"/>
    <cellStyle name="SAPBEXHLevel3 7 5 4" xfId="28929" xr:uid="{5F6FCF83-A6A8-4FC2-8324-6FF235A3FD8F}"/>
    <cellStyle name="SAPBEXHLevel3 7 5 5" xfId="32556" xr:uid="{85C93648-7685-440D-A22D-CB00A8F774D1}"/>
    <cellStyle name="SAPBEXHLevel3 7 5 6" xfId="27999" xr:uid="{E9DADCB4-31A7-441F-9E22-BA41F0436CC1}"/>
    <cellStyle name="SAPBEXHLevel3 7 6" xfId="7619" xr:uid="{A24A62DD-AA39-4185-92D1-752FAA690D49}"/>
    <cellStyle name="SAPBEXHLevel3 7 6 2" xfId="17891" xr:uid="{A9749B0A-8E03-4C9A-833C-6F9FA77EA028}"/>
    <cellStyle name="SAPBEXHLevel3 7 6 3" xfId="21816" xr:uid="{6152DA1E-99A5-4AA3-BBC6-76A4471B88BD}"/>
    <cellStyle name="SAPBEXHLevel3 7 6 4" xfId="31199" xr:uid="{322CBFAA-0CA3-4DE0-9F25-E7DA554BF7CC}"/>
    <cellStyle name="SAPBEXHLevel3 7 6 5" xfId="34659" xr:uid="{8EE036EE-D42A-4E37-8C92-06AB15E330FD}"/>
    <cellStyle name="SAPBEXHLevel3 7 6 6" xfId="37630" xr:uid="{E7180F7C-0AA3-4F51-828C-9B3FBDE23BB9}"/>
    <cellStyle name="SAPBEXHLevel3 7 7" xfId="11223" xr:uid="{91354901-0072-4DAA-B435-B8D3F9CEB62C}"/>
    <cellStyle name="SAPBEXHLevel3 7 8" xfId="11646" xr:uid="{B5E58F81-13A5-47E1-B3B6-F790218F0572}"/>
    <cellStyle name="SAPBEXHLevel3 7 9" xfId="12107" xr:uid="{060F6616-CF94-480F-B6FE-5B4618306FD4}"/>
    <cellStyle name="SAPBEXHLevel3 8" xfId="1611" xr:uid="{CE4F5688-B026-4A9C-A1AC-255F7889AFD7}"/>
    <cellStyle name="SAPBEXHLevel3 8 10" xfId="14428" xr:uid="{5BD83B93-F279-472C-9A43-4807DFA58CF4}"/>
    <cellStyle name="SAPBEXHLevel3 8 11" xfId="13502" xr:uid="{EDAA45B1-A07A-4CF7-9E98-E4642708A3BB}"/>
    <cellStyle name="SAPBEXHLevel3 8 12" xfId="23262" xr:uid="{EC473AD3-2A4A-4E47-B22D-1523FF1FEEDD}"/>
    <cellStyle name="SAPBEXHLevel3 8 13" xfId="24738" xr:uid="{60C1C75C-10A9-4739-A419-552F3068520B}"/>
    <cellStyle name="SAPBEXHLevel3 8 14" xfId="25755" xr:uid="{C1B82444-08CB-48EB-99FA-6C45340ED28B}"/>
    <cellStyle name="SAPBEXHLevel3 8 15" xfId="24555" xr:uid="{A437D103-745A-4F08-A22F-F55BE164EB76}"/>
    <cellStyle name="SAPBEXHLevel3 8 16" xfId="26786" xr:uid="{37DFF4FB-6F49-4A73-BAAB-0508CAC19B64}"/>
    <cellStyle name="SAPBEXHLevel3 8 17" xfId="26968" xr:uid="{865AA8C1-2252-4C37-B681-9DA3E47F575E}"/>
    <cellStyle name="SAPBEXHLevel3 8 18" xfId="25527" xr:uid="{A890120D-5125-43BA-B4B5-30CF0644A48F}"/>
    <cellStyle name="SAPBEXHLevel3 8 19" xfId="28262" xr:uid="{070B9E2C-ADD7-4A32-B8FA-AAA708E26556}"/>
    <cellStyle name="SAPBEXHLevel3 8 2" xfId="3074" xr:uid="{FF5149D0-A6C5-422D-86DD-26C83F9EF6DD}"/>
    <cellStyle name="SAPBEXHLevel3 8 2 10" xfId="31097" xr:uid="{7B632B4B-B649-4952-9077-E00B7F67B26F}"/>
    <cellStyle name="SAPBEXHLevel3 8 2 11" xfId="34272" xr:uid="{BEF8FC07-3117-4E20-9BF2-5DBDCC331BF2}"/>
    <cellStyle name="SAPBEXHLevel3 8 2 12" xfId="40301" xr:uid="{9EEED999-1A4F-42FF-92D3-F03E8DA5B839}"/>
    <cellStyle name="SAPBEXHLevel3 8 2 13" xfId="40896" xr:uid="{B9B3D28E-248B-4821-9E89-192C6259DB8F}"/>
    <cellStyle name="SAPBEXHLevel3 8 2 14" xfId="42113" xr:uid="{3620F9F1-30E1-4D07-BF29-15EE4AEADAE5}"/>
    <cellStyle name="SAPBEXHLevel3 8 2 2" xfId="6410" xr:uid="{0F663B08-5EF3-4408-8092-184E092728EA}"/>
    <cellStyle name="SAPBEXHLevel3 8 2 2 2" xfId="16717" xr:uid="{FD921978-023A-4B86-8105-CD10AF0E4A9C}"/>
    <cellStyle name="SAPBEXHLevel3 8 2 2 3" xfId="20941" xr:uid="{8CF09D24-A328-413C-A8C3-A9BA0E078D89}"/>
    <cellStyle name="SAPBEXHLevel3 8 2 2 4" xfId="30291" xr:uid="{FE65DB2C-CE4B-4256-9FA4-9ABEA2B32EE4}"/>
    <cellStyle name="SAPBEXHLevel3 8 2 2 5" xfId="33863" xr:uid="{9CB0C1E9-2E8C-49BB-90A8-A5C78E210984}"/>
    <cellStyle name="SAPBEXHLevel3 8 2 2 6" xfId="36897" xr:uid="{F6722793-72DF-4660-97FE-C4F801CD8ED0}"/>
    <cellStyle name="SAPBEXHLevel3 8 2 3" xfId="7355" xr:uid="{2913E48A-2380-491F-BF29-F19F822C136C}"/>
    <cellStyle name="SAPBEXHLevel3 8 2 3 2" xfId="17641" xr:uid="{21C9FE68-A408-4F3A-8C40-0FCBC6B280BD}"/>
    <cellStyle name="SAPBEXHLevel3 8 2 3 3" xfId="21638" xr:uid="{EED1547B-B774-40F9-9C86-3DE708F29D6E}"/>
    <cellStyle name="SAPBEXHLevel3 8 2 3 4" xfId="31003" xr:uid="{39912200-D01B-470D-949C-B902DB596D6D}"/>
    <cellStyle name="SAPBEXHLevel3 8 2 3 5" xfId="34492" xr:uid="{5B4232E8-17E3-4475-A52C-3574707E2F9E}"/>
    <cellStyle name="SAPBEXHLevel3 8 2 3 6" xfId="37475" xr:uid="{21527AE3-653F-482D-BA72-E99E7B2B4136}"/>
    <cellStyle name="SAPBEXHLevel3 8 2 4" xfId="8563" xr:uid="{A1C275DA-3D28-4C7B-9E34-23305ED668F0}"/>
    <cellStyle name="SAPBEXHLevel3 8 2 4 2" xfId="18812" xr:uid="{3C197E5F-42BE-42EC-AC5A-53FCEF63CDEC}"/>
    <cellStyle name="SAPBEXHLevel3 8 2 4 3" xfId="22706" xr:uid="{93CBC50C-7656-44A3-A72A-7476C1C72C3B}"/>
    <cellStyle name="SAPBEXHLevel3 8 2 4 4" xfId="32096" xr:uid="{53AE6D76-B059-477F-A834-CBC5EB771EF1}"/>
    <cellStyle name="SAPBEXHLevel3 8 2 4 5" xfId="35536" xr:uid="{A7721A01-BBAE-4049-A2F0-5FB2B7BD7CCB}"/>
    <cellStyle name="SAPBEXHLevel3 8 2 4 6" xfId="38487" xr:uid="{57DA510C-2D92-4626-A564-10CCEDB1D7AC}"/>
    <cellStyle name="SAPBEXHLevel3 8 2 5" xfId="13802" xr:uid="{CD9E1D90-F6F9-4B21-94B6-853FDB107F97}"/>
    <cellStyle name="SAPBEXHLevel3 8 2 6" xfId="12593" xr:uid="{2D4C66FA-EEB5-46CC-9F54-62E6711718E4}"/>
    <cellStyle name="SAPBEXHLevel3 8 2 7" xfId="21732" xr:uid="{40E7AD7C-352C-4296-913E-0DD695C90711}"/>
    <cellStyle name="SAPBEXHLevel3 8 2 8" xfId="23930" xr:uid="{B6B25868-CD15-4F2E-B89A-62404527AD7B}"/>
    <cellStyle name="SAPBEXHLevel3 8 2 9" xfId="27943" xr:uid="{5E60A43D-F831-421A-ADFD-F13FA89310A7}"/>
    <cellStyle name="SAPBEXHLevel3 8 20" xfId="25979" xr:uid="{8A4EC811-8A3A-415B-8B22-303AE349A2F3}"/>
    <cellStyle name="SAPBEXHLevel3 8 21" xfId="39556" xr:uid="{FEADFB78-F3A9-4441-8DAA-AAB5D047A53F}"/>
    <cellStyle name="SAPBEXHLevel3 8 22" xfId="39134" xr:uid="{D991BA84-69D4-4EF7-BB4D-7F00EEEEE292}"/>
    <cellStyle name="SAPBEXHLevel3 8 23" xfId="41445" xr:uid="{17A38D91-9E86-4A53-8337-B0AE951D7C04}"/>
    <cellStyle name="SAPBEXHLevel3 8 3" xfId="2583" xr:uid="{7BEA90DC-C1D3-4F18-ADB4-84AEDB94DB5C}"/>
    <cellStyle name="SAPBEXHLevel3 8 3 10" xfId="38858" xr:uid="{6BA803EA-85B7-44F1-BF10-7E25760132A9}"/>
    <cellStyle name="SAPBEXHLevel3 8 3 11" xfId="41801" xr:uid="{565931FA-6D7A-4C66-82BC-E279FA9A7E47}"/>
    <cellStyle name="SAPBEXHLevel3 8 3 2" xfId="6013" xr:uid="{20C6E2CD-4BCC-4E9B-83AE-B4A8D9D26A26}"/>
    <cellStyle name="SAPBEXHLevel3 8 3 2 2" xfId="16324" xr:uid="{4A355A4B-7AE2-46CA-A76F-4D308993B680}"/>
    <cellStyle name="SAPBEXHLevel3 8 3 2 3" xfId="20600" xr:uid="{FAD4364A-2605-43D1-BAF3-F8365D3D61AA}"/>
    <cellStyle name="SAPBEXHLevel3 8 3 2 4" xfId="29942" xr:uid="{C07E53DA-EF2A-46EB-888F-6949B84A0786}"/>
    <cellStyle name="SAPBEXHLevel3 8 3 2 5" xfId="33535" xr:uid="{BD16EDC1-4137-4A75-97AD-2840DC91AAF9}"/>
    <cellStyle name="SAPBEXHLevel3 8 3 2 6" xfId="36584" xr:uid="{DA191E0B-28FF-4BAD-9F51-B91301F8C299}"/>
    <cellStyle name="SAPBEXHLevel3 8 3 3" xfId="4128" xr:uid="{C8345453-2586-4EB5-9412-E072E9788FD3}"/>
    <cellStyle name="SAPBEXHLevel3 8 3 3 2" xfId="14534" xr:uid="{DB798F7A-A075-4940-A019-57CF077A8615}"/>
    <cellStyle name="SAPBEXHLevel3 8 3 3 3" xfId="19154" xr:uid="{CE79314F-DCFB-4907-9E5A-4B54089652B0}"/>
    <cellStyle name="SAPBEXHLevel3 8 3 3 4" xfId="28542" xr:uid="{816A4BC6-5AD5-430B-BCA3-E8BAEB9E9951}"/>
    <cellStyle name="SAPBEXHLevel3 8 3 3 5" xfId="27089" xr:uid="{59F134F1-8426-41B6-97ED-79F73F274D01}"/>
    <cellStyle name="SAPBEXHLevel3 8 3 3 6" xfId="28174" xr:uid="{7D1E074A-CBB1-4E31-AF77-347CD66D5CB2}"/>
    <cellStyle name="SAPBEXHLevel3 8 3 4" xfId="8196" xr:uid="{5ED2DA16-67D4-432E-A350-DCB3C53F3878}"/>
    <cellStyle name="SAPBEXHLevel3 8 3 4 2" xfId="18450" xr:uid="{60052F01-8E6D-4769-AD6C-0B1FE91940B2}"/>
    <cellStyle name="SAPBEXHLevel3 8 3 4 3" xfId="22376" xr:uid="{4367CE5C-191E-4030-8527-D4B83EDDBD20}"/>
    <cellStyle name="SAPBEXHLevel3 8 3 4 4" xfId="31763" xr:uid="{308F4C5F-FFA9-4F82-9D1F-DDD14093EE9B}"/>
    <cellStyle name="SAPBEXHLevel3 8 3 4 5" xfId="35218" xr:uid="{B5528692-1088-4499-B36D-C1636AC5709E}"/>
    <cellStyle name="SAPBEXHLevel3 8 3 4 6" xfId="38182" xr:uid="{34B64018-7E15-4884-B848-6513F0E608DF}"/>
    <cellStyle name="SAPBEXHLevel3 8 3 5" xfId="13395" xr:uid="{86E46CC2-8DF0-42F7-B7CA-0469374722E6}"/>
    <cellStyle name="SAPBEXHLevel3 8 3 6" xfId="21407" xr:uid="{A2D81B0F-B5B5-4E2A-A783-DF888CFE3866}"/>
    <cellStyle name="SAPBEXHLevel3 8 3 7" xfId="23618" xr:uid="{8CD48D00-2E10-4276-AC27-43835310CA87}"/>
    <cellStyle name="SAPBEXHLevel3 8 3 8" xfId="27563" xr:uid="{B8839DDC-0AD7-4541-B073-3408243B33B0}"/>
    <cellStyle name="SAPBEXHLevel3 8 3 9" xfId="39954" xr:uid="{5173FBD9-085F-4FAA-9679-82DED83C5FD0}"/>
    <cellStyle name="SAPBEXHLevel3 8 4" xfId="5341" xr:uid="{9189B772-B94B-43F2-9939-790D21C490B4}"/>
    <cellStyle name="SAPBEXHLevel3 8 4 2" xfId="15691" xr:uid="{006E109D-834A-444B-BE60-848B013259FD}"/>
    <cellStyle name="SAPBEXHLevel3 8 4 3" xfId="20097" xr:uid="{8F48F78C-3CD4-4BEB-A0ED-ADC890C89F0A}"/>
    <cellStyle name="SAPBEXHLevel3 8 4 4" xfId="29427" xr:uid="{CC4C5B30-341B-47D2-BF23-0A0132604BFB}"/>
    <cellStyle name="SAPBEXHLevel3 8 4 5" xfId="33070" xr:uid="{923A749D-B8D4-4ADC-8DA6-41DD9E684171}"/>
    <cellStyle name="SAPBEXHLevel3 8 4 6" xfId="36158" xr:uid="{4B5EBD34-0A85-4FD4-AFD6-B6BEC810B836}"/>
    <cellStyle name="SAPBEXHLevel3 8 5" xfId="4612" xr:uid="{9B6786B9-6C7A-4564-871F-7CB42B399291}"/>
    <cellStyle name="SAPBEXHLevel3 8 5 2" xfId="15012" xr:uid="{071A19A9-5959-4010-A41B-4435CA43486F}"/>
    <cellStyle name="SAPBEXHLevel3 8 5 3" xfId="19527" xr:uid="{FE36907E-6170-4FC2-A58D-62CE383F495E}"/>
    <cellStyle name="SAPBEXHLevel3 8 5 4" xfId="28928" xr:uid="{49995A51-B2CE-4B2E-9F46-FF14312E7164}"/>
    <cellStyle name="SAPBEXHLevel3 8 5 5" xfId="32547" xr:uid="{90140A51-A067-49F3-8E3B-8CD53E1C39E3}"/>
    <cellStyle name="SAPBEXHLevel3 8 5 6" xfId="30014" xr:uid="{DCEC4613-4151-48D7-96F6-95E750349809}"/>
    <cellStyle name="SAPBEXHLevel3 8 6" xfId="7618" xr:uid="{779106D4-1858-46BC-8E2D-62E6B5B379AC}"/>
    <cellStyle name="SAPBEXHLevel3 8 6 2" xfId="17890" xr:uid="{42BA5D21-F6FD-430F-A8AC-BAB8BBE162EF}"/>
    <cellStyle name="SAPBEXHLevel3 8 6 3" xfId="21815" xr:uid="{655B3779-4B10-4075-9DE8-B9152C115AF8}"/>
    <cellStyle name="SAPBEXHLevel3 8 6 4" xfId="31198" xr:uid="{A0D0E995-BFA6-49E5-8467-6CEBCE1E0FFF}"/>
    <cellStyle name="SAPBEXHLevel3 8 6 5" xfId="34658" xr:uid="{9029514D-B82D-4B55-B372-476B48241644}"/>
    <cellStyle name="SAPBEXHLevel3 8 6 6" xfId="37629" xr:uid="{7C7D4E2F-E3F6-4A82-8AE8-E7BBE7FE86E9}"/>
    <cellStyle name="SAPBEXHLevel3 8 7" xfId="11224" xr:uid="{2A4EC1F8-5087-4271-9261-5072821CA10C}"/>
    <cellStyle name="SAPBEXHLevel3 8 8" xfId="11647" xr:uid="{719D1944-BCA3-418F-87ED-FEC2EFE32CA8}"/>
    <cellStyle name="SAPBEXHLevel3 8 9" xfId="12108" xr:uid="{0C360BB8-0319-41B2-A9D4-1768E4636B8B}"/>
    <cellStyle name="SAPBEXHLevel3 9" xfId="1612" xr:uid="{60EA2007-3D8B-4422-B152-652B19620C5E}"/>
    <cellStyle name="SAPBEXHLevel3 9 10" xfId="14427" xr:uid="{27D2754F-E7B6-4F30-B36D-C7FFCA8DC15F}"/>
    <cellStyle name="SAPBEXHLevel3 9 11" xfId="13450" xr:uid="{D4E612B6-989E-4BC0-B3B8-7E36F2896DB4}"/>
    <cellStyle name="SAPBEXHLevel3 9 12" xfId="23263" xr:uid="{A6E3DB16-57AA-4DA4-8A24-987ACD1C40D9}"/>
    <cellStyle name="SAPBEXHLevel3 9 13" xfId="24737" xr:uid="{AFF05C01-E7CC-487B-A5D1-48112E9E1025}"/>
    <cellStyle name="SAPBEXHLevel3 9 14" xfId="25756" xr:uid="{89BA1526-8FD8-4B1F-8E65-3097B54B8BCF}"/>
    <cellStyle name="SAPBEXHLevel3 9 15" xfId="24554" xr:uid="{4579DC89-BABB-49FE-956C-07FAEBC1A82C}"/>
    <cellStyle name="SAPBEXHLevel3 9 16" xfId="25044" xr:uid="{31F72406-E9E3-4C22-B32A-FC297F0F43DE}"/>
    <cellStyle name="SAPBEXHLevel3 9 17" xfId="25337" xr:uid="{4B4BC787-4B8B-40FD-8C19-6496D4914D70}"/>
    <cellStyle name="SAPBEXHLevel3 9 18" xfId="26532" xr:uid="{B3643E66-07D8-4139-AFDB-372AC8D2A0B0}"/>
    <cellStyle name="SAPBEXHLevel3 9 19" xfId="24306" xr:uid="{2E850F27-4619-445C-ADDC-E0C5E54A7BFB}"/>
    <cellStyle name="SAPBEXHLevel3 9 2" xfId="3075" xr:uid="{0D5769CB-F197-46BB-8219-2D4FB477CDD2}"/>
    <cellStyle name="SAPBEXHLevel3 9 2 10" xfId="30382" xr:uid="{8A571EF8-F053-487D-9BFC-879D4D771CD6}"/>
    <cellStyle name="SAPBEXHLevel3 9 2 11" xfId="33648" xr:uid="{4487418D-7F46-4F9B-A6F2-85F9329D9472}"/>
    <cellStyle name="SAPBEXHLevel3 9 2 12" xfId="40302" xr:uid="{C16F48EE-9C68-4F97-AA8D-65C5211A1143}"/>
    <cellStyle name="SAPBEXHLevel3 9 2 13" xfId="40897" xr:uid="{6C7E1396-98C8-4930-972B-FB78D7766883}"/>
    <cellStyle name="SAPBEXHLevel3 9 2 14" xfId="42114" xr:uid="{DD22850B-F399-4007-89BB-DB2016577BFE}"/>
    <cellStyle name="SAPBEXHLevel3 9 2 2" xfId="6411" xr:uid="{AC16376E-32E0-4FB5-9438-64AE9B60DB15}"/>
    <cellStyle name="SAPBEXHLevel3 9 2 2 2" xfId="16718" xr:uid="{A0FFF9BB-2DB5-448E-A456-326170E35F18}"/>
    <cellStyle name="SAPBEXHLevel3 9 2 2 3" xfId="20942" xr:uid="{6EFE6BB7-3AAE-4796-AA53-C4EDDFBA896D}"/>
    <cellStyle name="SAPBEXHLevel3 9 2 2 4" xfId="30292" xr:uid="{9719159E-162F-4ED4-88DB-0486A01FEA2C}"/>
    <cellStyle name="SAPBEXHLevel3 9 2 2 5" xfId="33864" xr:uid="{29DFBB7C-083E-4BC2-B8D3-B79FACD45DEE}"/>
    <cellStyle name="SAPBEXHLevel3 9 2 2 6" xfId="36898" xr:uid="{37BBAA5B-6BE3-4C3A-8881-7F9BEA9E8D20}"/>
    <cellStyle name="SAPBEXHLevel3 9 2 3" xfId="7356" xr:uid="{34A6B2E1-1586-4021-9FBD-AC212F879624}"/>
    <cellStyle name="SAPBEXHLevel3 9 2 3 2" xfId="17642" xr:uid="{3A463EB4-A9ED-4789-8802-1B9F985DA28F}"/>
    <cellStyle name="SAPBEXHLevel3 9 2 3 3" xfId="21639" xr:uid="{A05E0986-A69A-437A-9365-3297EEA896D6}"/>
    <cellStyle name="SAPBEXHLevel3 9 2 3 4" xfId="31004" xr:uid="{2A6A496A-96D2-45B5-A172-08B1B6692802}"/>
    <cellStyle name="SAPBEXHLevel3 9 2 3 5" xfId="34493" xr:uid="{7C061641-D41D-418B-B0E8-32EBB4F0E046}"/>
    <cellStyle name="SAPBEXHLevel3 9 2 3 6" xfId="37476" xr:uid="{A6F8BC98-2884-4ABF-8110-EFB535B8841B}"/>
    <cellStyle name="SAPBEXHLevel3 9 2 4" xfId="8564" xr:uid="{C2D644B6-7932-4247-A015-371F0E6BDD90}"/>
    <cellStyle name="SAPBEXHLevel3 9 2 4 2" xfId="18813" xr:uid="{B10F33A1-BB28-4505-AB9B-8095EFECB07A}"/>
    <cellStyle name="SAPBEXHLevel3 9 2 4 3" xfId="22707" xr:uid="{DC0F2073-4895-4504-B1C0-C3946D280816}"/>
    <cellStyle name="SAPBEXHLevel3 9 2 4 4" xfId="32097" xr:uid="{CA663AC2-6501-47D8-8878-F0AB549F880B}"/>
    <cellStyle name="SAPBEXHLevel3 9 2 4 5" xfId="35537" xr:uid="{32B20C70-B261-40EF-BDD5-185F983C08B4}"/>
    <cellStyle name="SAPBEXHLevel3 9 2 4 6" xfId="38488" xr:uid="{01812E3B-AE60-4E00-9E27-F676B579761D}"/>
    <cellStyle name="SAPBEXHLevel3 9 2 5" xfId="13803" xr:uid="{539E31F3-D9F3-4680-8CDC-74062BA74199}"/>
    <cellStyle name="SAPBEXHLevel3 9 2 6" xfId="14179" xr:uid="{422E28FF-6AD9-45CC-85ED-F87D20B07716}"/>
    <cellStyle name="SAPBEXHLevel3 9 2 7" xfId="21032" xr:uid="{90D48876-D39A-4452-B0B7-F58A7FCE23BC}"/>
    <cellStyle name="SAPBEXHLevel3 9 2 8" xfId="23931" xr:uid="{3E52B85B-60FA-489F-8C30-AE56FB232891}"/>
    <cellStyle name="SAPBEXHLevel3 9 2 9" xfId="27944" xr:uid="{4EB52B3C-A5CC-4327-BE23-1119D9BE4946}"/>
    <cellStyle name="SAPBEXHLevel3 9 20" xfId="25978" xr:uid="{68BAE698-EB10-40BD-9030-09C737FB073C}"/>
    <cellStyle name="SAPBEXHLevel3 9 21" xfId="39557" xr:uid="{9F9B0704-385F-4EB9-BE1B-FF087BB8C345}"/>
    <cellStyle name="SAPBEXHLevel3 9 22" xfId="39692" xr:uid="{01A34F63-1959-4595-8759-DA53DA1730FC}"/>
    <cellStyle name="SAPBEXHLevel3 9 23" xfId="41446" xr:uid="{2839EFA9-8F15-428F-A006-D38ED9DC1752}"/>
    <cellStyle name="SAPBEXHLevel3 9 3" xfId="2584" xr:uid="{91C32631-7927-45BE-9408-DDD9422F0A53}"/>
    <cellStyle name="SAPBEXHLevel3 9 3 10" xfId="38857" xr:uid="{9C8BF640-BB8B-4303-8806-13C74437CA60}"/>
    <cellStyle name="SAPBEXHLevel3 9 3 11" xfId="41802" xr:uid="{4A5243FD-7157-47C6-8010-0AB1DA21C908}"/>
    <cellStyle name="SAPBEXHLevel3 9 3 2" xfId="6014" xr:uid="{7354D21F-F842-4D35-8C6B-A7A84C06D286}"/>
    <cellStyle name="SAPBEXHLevel3 9 3 2 2" xfId="16325" xr:uid="{D234B4D8-A8F8-4B8C-B20B-DFD408B718B6}"/>
    <cellStyle name="SAPBEXHLevel3 9 3 2 3" xfId="20601" xr:uid="{43104132-DCAF-4FCE-B370-E88D390D5CF8}"/>
    <cellStyle name="SAPBEXHLevel3 9 3 2 4" xfId="29943" xr:uid="{AE083157-E1B9-4D96-AE13-268FEB9F7BA4}"/>
    <cellStyle name="SAPBEXHLevel3 9 3 2 5" xfId="33536" xr:uid="{4873368F-733C-4C78-8350-27BC7C640B3E}"/>
    <cellStyle name="SAPBEXHLevel3 9 3 2 6" xfId="36585" xr:uid="{A4ED6FBF-DD92-464D-8314-66CC8BADEBF8}"/>
    <cellStyle name="SAPBEXHLevel3 9 3 3" xfId="4127" xr:uid="{44849FA7-9D17-44B5-9700-CF70BFC564A2}"/>
    <cellStyle name="SAPBEXHLevel3 9 3 3 2" xfId="14533" xr:uid="{9EFC1415-5648-46C5-81FB-618B96524C7E}"/>
    <cellStyle name="SAPBEXHLevel3 9 3 3 3" xfId="19153" xr:uid="{ED12BC2D-5082-41E1-8316-394F7D2BA617}"/>
    <cellStyle name="SAPBEXHLevel3 9 3 3 4" xfId="28541" xr:uid="{90CB8746-FF8C-44D5-ABA9-3B3605CC1EDA}"/>
    <cellStyle name="SAPBEXHLevel3 9 3 3 5" xfId="27088" xr:uid="{17B7AC13-DE14-4DAC-9081-666F77A67A08}"/>
    <cellStyle name="SAPBEXHLevel3 9 3 3 6" xfId="28173" xr:uid="{4D6B8FBF-ABAB-4165-97B8-B211D32F16FB}"/>
    <cellStyle name="SAPBEXHLevel3 9 3 4" xfId="8197" xr:uid="{574412BB-6673-478D-A7C7-90F98E8FCC9B}"/>
    <cellStyle name="SAPBEXHLevel3 9 3 4 2" xfId="18451" xr:uid="{58D25A93-1609-4A75-AF02-95C82E5187F2}"/>
    <cellStyle name="SAPBEXHLevel3 9 3 4 3" xfId="22377" xr:uid="{E392DF45-4E3B-4DB6-A0CC-D26231916D30}"/>
    <cellStyle name="SAPBEXHLevel3 9 3 4 4" xfId="31764" xr:uid="{683017CA-3ABB-421A-98A4-57FE1AACCE90}"/>
    <cellStyle name="SAPBEXHLevel3 9 3 4 5" xfId="35219" xr:uid="{276F0FF9-2181-47E6-A541-3B9ED196B8B2}"/>
    <cellStyle name="SAPBEXHLevel3 9 3 4 6" xfId="38183" xr:uid="{72DAD8D7-1568-4616-B261-CCF5FDD19CBB}"/>
    <cellStyle name="SAPBEXHLevel3 9 3 5" xfId="12372" xr:uid="{1CF75382-AC25-4E62-93A3-8242697169C0}"/>
    <cellStyle name="SAPBEXHLevel3 9 3 6" xfId="20711" xr:uid="{C23E80E6-9D63-433B-8BE4-4B72F0FE028F}"/>
    <cellStyle name="SAPBEXHLevel3 9 3 7" xfId="23619" xr:uid="{8EDC15E6-DBE0-4A0C-88CB-F456160897BB}"/>
    <cellStyle name="SAPBEXHLevel3 9 3 8" xfId="27564" xr:uid="{06F33159-5DB0-4CB7-A35C-47972AF65490}"/>
    <cellStyle name="SAPBEXHLevel3 9 3 9" xfId="39955" xr:uid="{A8132492-CB8B-4323-A829-05CD2784EC32}"/>
    <cellStyle name="SAPBEXHLevel3 9 4" xfId="5342" xr:uid="{8A6F01B0-051B-457B-9C99-CDA062743DB8}"/>
    <cellStyle name="SAPBEXHLevel3 9 4 2" xfId="15692" xr:uid="{2D893002-8CAC-4323-82E2-1DDC4F281675}"/>
    <cellStyle name="SAPBEXHLevel3 9 4 3" xfId="20098" xr:uid="{D3C80801-502D-46AD-B70D-DC8C6F8A3829}"/>
    <cellStyle name="SAPBEXHLevel3 9 4 4" xfId="29428" xr:uid="{15E25187-2FF0-4FA5-AAEF-64543E201F81}"/>
    <cellStyle name="SAPBEXHLevel3 9 4 5" xfId="33071" xr:uid="{56139190-A71C-4888-AFF7-A2DE913DCBC9}"/>
    <cellStyle name="SAPBEXHLevel3 9 4 6" xfId="36159" xr:uid="{1DF8EC46-48C3-4EF5-A4A6-2102BFF4DD2F}"/>
    <cellStyle name="SAPBEXHLevel3 9 5" xfId="6119" xr:uid="{199A73D0-C1C4-41FC-B4F9-86671E29FFE0}"/>
    <cellStyle name="SAPBEXHLevel3 9 5 2" xfId="16429" xr:uid="{360E3ABE-D979-419C-8F23-99AFED975B12}"/>
    <cellStyle name="SAPBEXHLevel3 9 5 3" xfId="20677" xr:uid="{2197CDCB-0533-4791-9077-7D7101980EB6}"/>
    <cellStyle name="SAPBEXHLevel3 9 5 4" xfId="30028" xr:uid="{F0DD6A7B-2BCF-4E30-897A-FF70022B0BB5}"/>
    <cellStyle name="SAPBEXHLevel3 9 5 5" xfId="33615" xr:uid="{8E88B53D-30EA-4C73-9E7E-15F0844DFB3C}"/>
    <cellStyle name="SAPBEXHLevel3 9 5 6" xfId="36661" xr:uid="{9F51EC31-008F-4457-BCFF-7D62E2A714AC}"/>
    <cellStyle name="SAPBEXHLevel3 9 6" xfId="7617" xr:uid="{CEF828AF-C8EB-42BF-A729-CADE57312492}"/>
    <cellStyle name="SAPBEXHLevel3 9 6 2" xfId="17889" xr:uid="{C52885CF-EE7A-4077-B81E-93C4EC4FEB79}"/>
    <cellStyle name="SAPBEXHLevel3 9 6 3" xfId="21814" xr:uid="{392D88C2-BB24-4AAC-ACAF-F72CB4AD3557}"/>
    <cellStyle name="SAPBEXHLevel3 9 6 4" xfId="31197" xr:uid="{0724B645-7BA4-40BE-B9FF-B82768CE657E}"/>
    <cellStyle name="SAPBEXHLevel3 9 6 5" xfId="34657" xr:uid="{A00D59CD-CFB5-4EA0-B59C-E6ACCD69FE8A}"/>
    <cellStyle name="SAPBEXHLevel3 9 6 6" xfId="37628" xr:uid="{93BEEBB3-C6C7-4D26-8226-6A87C83ADECC}"/>
    <cellStyle name="SAPBEXHLevel3 9 7" xfId="11225" xr:uid="{BC9B41C6-E1D9-47E7-8EC5-ADC75FB17897}"/>
    <cellStyle name="SAPBEXHLevel3 9 8" xfId="11648" xr:uid="{688147E3-A42B-42E4-9EDE-DC973AFE1CF4}"/>
    <cellStyle name="SAPBEXHLevel3 9 9" xfId="12109" xr:uid="{8D338D72-93CF-4B13-8DDB-B3C856BE3520}"/>
    <cellStyle name="SAPBEXHLevel3_1_FS10_10.1_เงินให้กู้ยืมและเงินให้กู้ยืม_Q254_2" xfId="2228" xr:uid="{C7C056F9-196E-45D5-8EF7-3BA654F9EE60}"/>
    <cellStyle name="SAPBEXHLevel3X" xfId="1613" xr:uid="{E3DBAB8A-4E65-4C74-9C22-B729CCCD46D6}"/>
    <cellStyle name="SAPBEXHLevel3X 10" xfId="1614" xr:uid="{D21EA236-9D7E-43F7-B451-8F023AEEA72C}"/>
    <cellStyle name="SAPBEXHLevel3X 10 10" xfId="14425" xr:uid="{998A4B38-FCA6-46F7-9A36-849BE885A569}"/>
    <cellStyle name="SAPBEXHLevel3X 10 11" xfId="22036" xr:uid="{B3D08610-2B25-41B1-B720-9ECD730CE991}"/>
    <cellStyle name="SAPBEXHLevel3X 10 12" xfId="23265" xr:uid="{01E41DCE-6550-4AAA-AF67-47E550BC3052}"/>
    <cellStyle name="SAPBEXHLevel3X 10 13" xfId="24736" xr:uid="{A2ADFB89-F592-4D23-9B23-F9D36E8AA0CB}"/>
    <cellStyle name="SAPBEXHLevel3X 10 14" xfId="25758" xr:uid="{685BA3C4-EEAA-429C-82F1-E7B170128BF0}"/>
    <cellStyle name="SAPBEXHLevel3X 10 15" xfId="24552" xr:uid="{9EB11D37-4D8A-412A-86A5-C683454968D8}"/>
    <cellStyle name="SAPBEXHLevel3X 10 16" xfId="25043" xr:uid="{1A937296-CF98-42C8-8A01-9D9DFFABECDA}"/>
    <cellStyle name="SAPBEXHLevel3X 10 17" xfId="25336" xr:uid="{E42C3557-20B6-4B0C-A131-7690D866383C}"/>
    <cellStyle name="SAPBEXHLevel3X 10 18" xfId="26529" xr:uid="{B816F3A9-E1B2-4EA1-AAD7-302510E0C2C8}"/>
    <cellStyle name="SAPBEXHLevel3X 10 19" xfId="28260" xr:uid="{678CD7F9-31C2-402D-B4EB-D54D63D2AF6F}"/>
    <cellStyle name="SAPBEXHLevel3X 10 2" xfId="3076" xr:uid="{96C28099-9F37-4828-8DC2-339D34950788}"/>
    <cellStyle name="SAPBEXHLevel3X 10 2 10" xfId="28038" xr:uid="{F0A63180-838B-44DC-8732-CA661C93C7FB}"/>
    <cellStyle name="SAPBEXHLevel3X 10 2 11" xfId="30596" xr:uid="{5B682D6E-FFAD-4833-8BC2-CF6D32DF6868}"/>
    <cellStyle name="SAPBEXHLevel3X 10 2 12" xfId="40303" xr:uid="{2B283A28-3F57-4FC2-85B6-0F49BC079DC6}"/>
    <cellStyle name="SAPBEXHLevel3X 10 2 13" xfId="40898" xr:uid="{8072630E-CA42-4213-A98E-10388597C4F1}"/>
    <cellStyle name="SAPBEXHLevel3X 10 2 14" xfId="42115" xr:uid="{26BAFF62-F389-4F11-8593-592097B0AC6B}"/>
    <cellStyle name="SAPBEXHLevel3X 10 2 2" xfId="6412" xr:uid="{052E9E25-3BB4-4FEA-8EDD-7AFA88A33FE4}"/>
    <cellStyle name="SAPBEXHLevel3X 10 2 2 2" xfId="16719" xr:uid="{87C4D292-55CC-4059-BEC4-42107D8E85A9}"/>
    <cellStyle name="SAPBEXHLevel3X 10 2 2 3" xfId="20943" xr:uid="{1F35C429-D711-4123-BF11-97DAA1992937}"/>
    <cellStyle name="SAPBEXHLevel3X 10 2 2 4" xfId="30293" xr:uid="{08F6CFB8-84C8-4BEA-BCB0-0A8A5E851543}"/>
    <cellStyle name="SAPBEXHLevel3X 10 2 2 5" xfId="33865" xr:uid="{A2ED911B-B36E-4B53-8441-09A73B438AAA}"/>
    <cellStyle name="SAPBEXHLevel3X 10 2 2 6" xfId="36899" xr:uid="{F02745E7-0206-4E49-A4BC-2E2C7A02C6A5}"/>
    <cellStyle name="SAPBEXHLevel3X 10 2 3" xfId="7357" xr:uid="{C9A854CA-C644-4599-AD2A-D9B9BFBD93A7}"/>
    <cellStyle name="SAPBEXHLevel3X 10 2 3 2" xfId="17643" xr:uid="{3E6A3557-9E08-4686-A77E-D6C1AE80A6EC}"/>
    <cellStyle name="SAPBEXHLevel3X 10 2 3 3" xfId="21640" xr:uid="{2F527F7D-533F-4AB0-ACD8-45D93BDB1EF0}"/>
    <cellStyle name="SAPBEXHLevel3X 10 2 3 4" xfId="31005" xr:uid="{C22F5C19-18B9-4116-88D1-0B9911B4A7B5}"/>
    <cellStyle name="SAPBEXHLevel3X 10 2 3 5" xfId="34494" xr:uid="{35C6897A-C555-483C-8601-4B292BB75DF4}"/>
    <cellStyle name="SAPBEXHLevel3X 10 2 3 6" xfId="37477" xr:uid="{65C9DB5A-776B-4617-AB60-81E0B5168657}"/>
    <cellStyle name="SAPBEXHLevel3X 10 2 4" xfId="8565" xr:uid="{7D2D5B3F-6BD2-4469-874C-475EF263DB84}"/>
    <cellStyle name="SAPBEXHLevel3X 10 2 4 2" xfId="18814" xr:uid="{F03BF739-815B-47ED-A52D-49F25E041958}"/>
    <cellStyle name="SAPBEXHLevel3X 10 2 4 3" xfId="22708" xr:uid="{A7B1F982-75AC-45EF-AED2-B6CEE71ADDFE}"/>
    <cellStyle name="SAPBEXHLevel3X 10 2 4 4" xfId="32098" xr:uid="{A12589C5-69B6-49CF-B7E9-D08ED77ADAE8}"/>
    <cellStyle name="SAPBEXHLevel3X 10 2 4 5" xfId="35538" xr:uid="{025BC57F-FBF0-4888-9165-8B92E665E24F}"/>
    <cellStyle name="SAPBEXHLevel3X 10 2 4 6" xfId="38489" xr:uid="{C053F07F-2DEB-4B35-AC77-756632B69B32}"/>
    <cellStyle name="SAPBEXHLevel3X 10 2 5" xfId="13804" xr:uid="{1B6CDC4A-26D4-49B4-97B5-6ACDD8227683}"/>
    <cellStyle name="SAPBEXHLevel3X 10 2 6" xfId="14180" xr:uid="{F4AC9554-F2BD-437D-A4F7-9F61B9F2D172}"/>
    <cellStyle name="SAPBEXHLevel3X 10 2 7" xfId="12297" xr:uid="{14C295AF-F03B-4FE8-BA13-1C4737FB2118}"/>
    <cellStyle name="SAPBEXHLevel3X 10 2 8" xfId="23932" xr:uid="{0244B587-44F8-4727-A6B5-52A79B3242B5}"/>
    <cellStyle name="SAPBEXHLevel3X 10 2 9" xfId="27945" xr:uid="{85CD338D-F2DA-4A00-8926-C44162D07ACA}"/>
    <cellStyle name="SAPBEXHLevel3X 10 20" xfId="26439" xr:uid="{65183F7E-CBFC-4441-8ECB-F8306BA04B56}"/>
    <cellStyle name="SAPBEXHLevel3X 10 21" xfId="39559" xr:uid="{9BC67919-8020-4155-BBCB-355DEB397A0C}"/>
    <cellStyle name="SAPBEXHLevel3X 10 22" xfId="39132" xr:uid="{B18FEE61-7BD4-4EB6-A7F8-990CA213E80C}"/>
    <cellStyle name="SAPBEXHLevel3X 10 23" xfId="41448" xr:uid="{F21FECDD-F70C-4824-A4CD-B47B1BAE4C01}"/>
    <cellStyle name="SAPBEXHLevel3X 10 3" xfId="2586" xr:uid="{8812AA00-9400-4985-BFFC-F0D088CFFAAE}"/>
    <cellStyle name="SAPBEXHLevel3X 10 3 10" xfId="38855" xr:uid="{D0C7FC36-3BEE-4CD8-9288-0499293793D3}"/>
    <cellStyle name="SAPBEXHLevel3X 10 3 11" xfId="41804" xr:uid="{FCAAD97B-87E5-4C64-A7AF-9DAF273203FB}"/>
    <cellStyle name="SAPBEXHLevel3X 10 3 2" xfId="6016" xr:uid="{6F5A7B10-F3E3-4D57-9C2A-03416A30CBD2}"/>
    <cellStyle name="SAPBEXHLevel3X 10 3 2 2" xfId="16327" xr:uid="{03502B63-177B-4935-BC99-AF9602C291B6}"/>
    <cellStyle name="SAPBEXHLevel3X 10 3 2 3" xfId="20603" xr:uid="{64357573-EB49-4D48-B15D-477AD0799B51}"/>
    <cellStyle name="SAPBEXHLevel3X 10 3 2 4" xfId="29945" xr:uid="{90C8CA93-400C-45F3-832E-FD3F2DBD1F3D}"/>
    <cellStyle name="SAPBEXHLevel3X 10 3 2 5" xfId="33538" xr:uid="{081C7BB6-E3D4-447B-B658-D5777225262F}"/>
    <cellStyle name="SAPBEXHLevel3X 10 3 2 6" xfId="36587" xr:uid="{6CD8F862-068E-43E9-818B-7A303A1EF36D}"/>
    <cellStyle name="SAPBEXHLevel3X 10 3 3" xfId="4125" xr:uid="{CEFC2A7E-4D7A-446B-943E-D1A304229071}"/>
    <cellStyle name="SAPBEXHLevel3X 10 3 3 2" xfId="14531" xr:uid="{7E0D5F8F-C772-4B5E-9B8F-25BF9716DC79}"/>
    <cellStyle name="SAPBEXHLevel3X 10 3 3 3" xfId="19151" xr:uid="{E913C42E-0953-43DF-9E54-B2F30CBD9AE5}"/>
    <cellStyle name="SAPBEXHLevel3X 10 3 3 4" xfId="28539" xr:uid="{6137CCB3-6D86-4C4C-81F7-7A4949DD5D45}"/>
    <cellStyle name="SAPBEXHLevel3X 10 3 3 5" xfId="27086" xr:uid="{7336C14E-054B-4E70-9978-DE31CA30C558}"/>
    <cellStyle name="SAPBEXHLevel3X 10 3 3 6" xfId="28171" xr:uid="{75F2235B-99BC-4B35-942E-456DF46A9BCA}"/>
    <cellStyle name="SAPBEXHLevel3X 10 3 4" xfId="8199" xr:uid="{4635851C-33F9-4431-9BE8-BFA0538127D6}"/>
    <cellStyle name="SAPBEXHLevel3X 10 3 4 2" xfId="18453" xr:uid="{5E1FF56F-0DB1-41D0-B14B-4D5050845181}"/>
    <cellStyle name="SAPBEXHLevel3X 10 3 4 3" xfId="22379" xr:uid="{C7689A19-419D-4903-A2E8-70C967774834}"/>
    <cellStyle name="SAPBEXHLevel3X 10 3 4 4" xfId="31766" xr:uid="{0E1A5BAD-6104-4163-9CCA-545D795327E6}"/>
    <cellStyle name="SAPBEXHLevel3X 10 3 4 5" xfId="35221" xr:uid="{678E554C-2111-49A3-A56B-BA75CD77E7D2}"/>
    <cellStyle name="SAPBEXHLevel3X 10 3 4 6" xfId="38185" xr:uid="{EC289DFB-6046-4E67-BF2F-D40DC90606DA}"/>
    <cellStyle name="SAPBEXHLevel3X 10 3 5" xfId="13955" xr:uid="{ECF1BD7B-70FA-442B-A02F-2721CA06958A}"/>
    <cellStyle name="SAPBEXHLevel3X 10 3 6" xfId="21435" xr:uid="{79A43463-7AE8-4FE2-8E4D-49A6FDE73093}"/>
    <cellStyle name="SAPBEXHLevel3X 10 3 7" xfId="23621" xr:uid="{8BCD05A2-1440-40D0-A5A5-7A8A468A19AD}"/>
    <cellStyle name="SAPBEXHLevel3X 10 3 8" xfId="27566" xr:uid="{6A156038-FB31-41B2-A8AE-685F3DB69041}"/>
    <cellStyle name="SAPBEXHLevel3X 10 3 9" xfId="39957" xr:uid="{08C038FF-1199-41C5-923F-06DBE96968F8}"/>
    <cellStyle name="SAPBEXHLevel3X 10 4" xfId="5344" xr:uid="{786403DD-2FC4-459E-A9AE-C89D0ED41DFE}"/>
    <cellStyle name="SAPBEXHLevel3X 10 4 2" xfId="15694" xr:uid="{1119F078-9C4E-46C4-9777-EFF8B5F4320A}"/>
    <cellStyle name="SAPBEXHLevel3X 10 4 3" xfId="20100" xr:uid="{4D555291-6549-487B-9CDE-72C434C624F6}"/>
    <cellStyle name="SAPBEXHLevel3X 10 4 4" xfId="29430" xr:uid="{37A6B8E0-7B9E-416A-8BDE-1B72C33FA0A8}"/>
    <cellStyle name="SAPBEXHLevel3X 10 4 5" xfId="33073" xr:uid="{F0C4E49C-8B51-46DD-9475-D56A9C3D8BE4}"/>
    <cellStyle name="SAPBEXHLevel3X 10 4 6" xfId="36161" xr:uid="{61D9DD7C-A22A-4FE5-B31D-79B0C5AE4A34}"/>
    <cellStyle name="SAPBEXHLevel3X 10 5" xfId="6148" xr:uid="{96647F60-CA40-4B0C-BBF8-3ECD7ED0D804}"/>
    <cellStyle name="SAPBEXHLevel3X 10 5 2" xfId="16458" xr:uid="{4129C5A3-4E3A-4F33-B459-39FCBD44836F}"/>
    <cellStyle name="SAPBEXHLevel3X 10 5 3" xfId="20696" xr:uid="{C31CECD3-C1B9-4D36-986E-21D2F84DB08F}"/>
    <cellStyle name="SAPBEXHLevel3X 10 5 4" xfId="30049" xr:uid="{009AB4DD-2343-4E11-BC99-E5BEB5B934E0}"/>
    <cellStyle name="SAPBEXHLevel3X 10 5 5" xfId="33633" xr:uid="{2D946C80-01B3-4C65-B6F2-7B2960276CA0}"/>
    <cellStyle name="SAPBEXHLevel3X 10 5 6" xfId="36676" xr:uid="{167AC555-78F1-4177-9E2A-D82BD4DB8BA8}"/>
    <cellStyle name="SAPBEXHLevel3X 10 6" xfId="7615" xr:uid="{7E03E183-96C4-4C7A-B2DC-75118A5D723F}"/>
    <cellStyle name="SAPBEXHLevel3X 10 6 2" xfId="17887" xr:uid="{9E5D4081-4AF5-4639-B67F-420F2D79EE84}"/>
    <cellStyle name="SAPBEXHLevel3X 10 6 3" xfId="21812" xr:uid="{A4591028-B533-4746-B507-4535DFFF22FC}"/>
    <cellStyle name="SAPBEXHLevel3X 10 6 4" xfId="31195" xr:uid="{60C7F4DB-FCD7-4924-8B52-87FF63161154}"/>
    <cellStyle name="SAPBEXHLevel3X 10 6 5" xfId="34655" xr:uid="{0E9A6E04-0EBF-4B1A-B010-45BBA3A27E3A}"/>
    <cellStyle name="SAPBEXHLevel3X 10 6 6" xfId="37626" xr:uid="{42A0BEEF-7002-41A7-ACB8-203CE7B9D17B}"/>
    <cellStyle name="SAPBEXHLevel3X 10 7" xfId="11226" xr:uid="{2E1E2662-8578-4DBA-AB29-D8AEB5128A80}"/>
    <cellStyle name="SAPBEXHLevel3X 10 8" xfId="11650" xr:uid="{471E972A-2D1E-47E3-9EFD-21528C295ABF}"/>
    <cellStyle name="SAPBEXHLevel3X 10 9" xfId="12111" xr:uid="{243F0CCB-B728-4476-96D2-613B70EC6C3C}"/>
    <cellStyle name="SAPBEXHLevel3X 11" xfId="1615" xr:uid="{8EBFBD86-7E9F-401C-B986-1B4634F2B5B9}"/>
    <cellStyle name="SAPBEXHLevel3X 11 10" xfId="14424" xr:uid="{48119F6C-82D4-4F70-96F1-73C7FE926872}"/>
    <cellStyle name="SAPBEXHLevel3X 11 11" xfId="19718" xr:uid="{EA681AD9-727E-4D88-9B16-BB9A5EC9CEDD}"/>
    <cellStyle name="SAPBEXHLevel3X 11 12" xfId="23266" xr:uid="{61BD7AAF-C542-476F-A1E9-93681D5DFB81}"/>
    <cellStyle name="SAPBEXHLevel3X 11 13" xfId="26030" xr:uid="{42AD3E07-BF59-454F-8827-1CA0A9A47B32}"/>
    <cellStyle name="SAPBEXHLevel3X 11 14" xfId="25759" xr:uid="{48BDD469-E5A4-42AE-B81F-957429036A8E}"/>
    <cellStyle name="SAPBEXHLevel3X 11 15" xfId="24551" xr:uid="{45113C68-E833-4974-9171-074D344125B2}"/>
    <cellStyle name="SAPBEXHLevel3X 11 16" xfId="25042" xr:uid="{34444A18-1996-4B7B-B7EA-E9D577B7F8D9}"/>
    <cellStyle name="SAPBEXHLevel3X 11 17" xfId="25335" xr:uid="{293F1D0F-719F-459A-9C1A-22C9C00E3C34}"/>
    <cellStyle name="SAPBEXHLevel3X 11 18" xfId="25526" xr:uid="{3E4FA327-B20F-4B10-902A-D037BBE43020}"/>
    <cellStyle name="SAPBEXHLevel3X 11 19" xfId="28259" xr:uid="{DA0CC0BE-5B50-4140-AFB1-94755B39EFAE}"/>
    <cellStyle name="SAPBEXHLevel3X 11 2" xfId="3077" xr:uid="{5D5B4E2E-F75C-4BED-8E1E-09EED9B4B55F}"/>
    <cellStyle name="SAPBEXHLevel3X 11 2 10" xfId="29079" xr:uid="{2D092282-B345-44C4-A224-4B3DE32D4E48}"/>
    <cellStyle name="SAPBEXHLevel3X 11 2 11" xfId="34250" xr:uid="{20CA5A5F-1681-4A70-B901-3860075A713B}"/>
    <cellStyle name="SAPBEXHLevel3X 11 2 12" xfId="40304" xr:uid="{69F899C3-3550-4498-8C42-4CCC7DE663A9}"/>
    <cellStyle name="SAPBEXHLevel3X 11 2 13" xfId="40899" xr:uid="{B6D45E1A-9FB5-4033-88FA-E0392C53EF18}"/>
    <cellStyle name="SAPBEXHLevel3X 11 2 14" xfId="42116" xr:uid="{F233F081-B0D3-4275-8E8F-EAF5E607A647}"/>
    <cellStyle name="SAPBEXHLevel3X 11 2 2" xfId="6413" xr:uid="{BF99F9CF-E0A1-4511-97BE-557CD045B780}"/>
    <cellStyle name="SAPBEXHLevel3X 11 2 2 2" xfId="16720" xr:uid="{B6943248-6EB5-422B-881D-D097C4E5D1D8}"/>
    <cellStyle name="SAPBEXHLevel3X 11 2 2 3" xfId="20944" xr:uid="{FFA8D4C0-E5BA-4C3B-B367-F69EFDA323D5}"/>
    <cellStyle name="SAPBEXHLevel3X 11 2 2 4" xfId="30294" xr:uid="{CEBF03DA-B7D0-4178-91C1-9C6BB8B72A9E}"/>
    <cellStyle name="SAPBEXHLevel3X 11 2 2 5" xfId="33866" xr:uid="{4931468E-2E32-4ECF-8036-908F4F83BC3E}"/>
    <cellStyle name="SAPBEXHLevel3X 11 2 2 6" xfId="36900" xr:uid="{08A3DBB1-A938-41D6-B857-D89ED1083064}"/>
    <cellStyle name="SAPBEXHLevel3X 11 2 3" xfId="7358" xr:uid="{1BA91F87-238E-4DF7-9E2E-CA99876040E7}"/>
    <cellStyle name="SAPBEXHLevel3X 11 2 3 2" xfId="17644" xr:uid="{B499DAC2-1FE7-4935-806A-BF09D18D45CF}"/>
    <cellStyle name="SAPBEXHLevel3X 11 2 3 3" xfId="21641" xr:uid="{EAFE8C2D-6CC5-4F11-886D-07379C70CE6D}"/>
    <cellStyle name="SAPBEXHLevel3X 11 2 3 4" xfId="31006" xr:uid="{EBF5162C-26C4-4B22-AB2B-6DE1C398565F}"/>
    <cellStyle name="SAPBEXHLevel3X 11 2 3 5" xfId="34495" xr:uid="{51E33EF9-6B28-47D4-A709-00197D1880A2}"/>
    <cellStyle name="SAPBEXHLevel3X 11 2 3 6" xfId="37478" xr:uid="{FFA913FE-CE6D-4C52-AF37-ECE74165E38F}"/>
    <cellStyle name="SAPBEXHLevel3X 11 2 4" xfId="8566" xr:uid="{844468FA-8D6A-44D9-A00B-A06F44F7C4EB}"/>
    <cellStyle name="SAPBEXHLevel3X 11 2 4 2" xfId="18815" xr:uid="{83D3F36B-468D-4D7F-BCE3-A70B4B6D0CC3}"/>
    <cellStyle name="SAPBEXHLevel3X 11 2 4 3" xfId="22709" xr:uid="{11949707-ED43-401E-849B-1D3C65C0364D}"/>
    <cellStyle name="SAPBEXHLevel3X 11 2 4 4" xfId="32099" xr:uid="{94B2AF35-CF2E-4481-BB58-E428897388D3}"/>
    <cellStyle name="SAPBEXHLevel3X 11 2 4 5" xfId="35539" xr:uid="{CFB623B9-C852-4524-B159-651990BECEAD}"/>
    <cellStyle name="SAPBEXHLevel3X 11 2 4 6" xfId="38490" xr:uid="{457F3D47-3CC5-4D0A-9B9E-F58887C7AC56}"/>
    <cellStyle name="SAPBEXHLevel3X 11 2 5" xfId="13805" xr:uid="{C6EAA8E2-9A0B-46AB-AE26-9AAA51C03F74}"/>
    <cellStyle name="SAPBEXHLevel3X 11 2 6" xfId="14181" xr:uid="{3F8CC71C-36F3-4547-8AD1-947AC7D6B2A2}"/>
    <cellStyle name="SAPBEXHLevel3X 11 2 7" xfId="19712" xr:uid="{EE0FD470-3652-4C07-B72F-5FD6244E573D}"/>
    <cellStyle name="SAPBEXHLevel3X 11 2 8" xfId="23933" xr:uid="{9465D823-11E3-4DEC-A336-35204047B644}"/>
    <cellStyle name="SAPBEXHLevel3X 11 2 9" xfId="27946" xr:uid="{F29B8BF3-B34B-416E-AFEF-1A020DA8DB15}"/>
    <cellStyle name="SAPBEXHLevel3X 11 20" xfId="25977" xr:uid="{3F65EB98-3CBD-4BFC-97D6-F4018975FDF5}"/>
    <cellStyle name="SAPBEXHLevel3X 11 21" xfId="39560" xr:uid="{276ED3C4-BC65-4098-876B-3DB1526A84A0}"/>
    <cellStyle name="SAPBEXHLevel3X 11 22" xfId="39131" xr:uid="{928BFF0C-1057-46CE-9551-9B6DCCAF29CF}"/>
    <cellStyle name="SAPBEXHLevel3X 11 23" xfId="41449" xr:uid="{BB760A79-23C8-44D4-8DD3-D69C8FF6AB22}"/>
    <cellStyle name="SAPBEXHLevel3X 11 3" xfId="2587" xr:uid="{D7716F23-23AA-43CC-B74F-014985579972}"/>
    <cellStyle name="SAPBEXHLevel3X 11 3 10" xfId="38854" xr:uid="{7752B8E5-6BEF-4412-8EAB-1FCFA1BDF0B6}"/>
    <cellStyle name="SAPBEXHLevel3X 11 3 11" xfId="41805" xr:uid="{980D6A1A-ABA4-490C-8790-B8ECBBD96FE1}"/>
    <cellStyle name="SAPBEXHLevel3X 11 3 2" xfId="6017" xr:uid="{83B5AA3C-6376-4A56-8C4D-976C91ECD53F}"/>
    <cellStyle name="SAPBEXHLevel3X 11 3 2 2" xfId="16328" xr:uid="{0B21D9AC-AB1B-4007-A62C-79950C2AA88D}"/>
    <cellStyle name="SAPBEXHLevel3X 11 3 2 3" xfId="20604" xr:uid="{10BF0895-9714-4398-84C9-11CFB678506F}"/>
    <cellStyle name="SAPBEXHLevel3X 11 3 2 4" xfId="29946" xr:uid="{75032FA5-2592-47F5-8E91-6D82911CCAFE}"/>
    <cellStyle name="SAPBEXHLevel3X 11 3 2 5" xfId="33539" xr:uid="{D73378ED-4F85-481E-BB47-3A516521429C}"/>
    <cellStyle name="SAPBEXHLevel3X 11 3 2 6" xfId="36588" xr:uid="{3070834F-7718-477A-A7EB-33BE32D9DAB5}"/>
    <cellStyle name="SAPBEXHLevel3X 11 3 3" xfId="4124" xr:uid="{60F7DBD6-9EF1-4C8C-967A-58E811314A78}"/>
    <cellStyle name="SAPBEXHLevel3X 11 3 3 2" xfId="14530" xr:uid="{AEE2AD3A-BD6B-4B60-8F94-C0F88770A765}"/>
    <cellStyle name="SAPBEXHLevel3X 11 3 3 3" xfId="19150" xr:uid="{CD62D8FB-D955-4368-B5FA-5E33BC14064C}"/>
    <cellStyle name="SAPBEXHLevel3X 11 3 3 4" xfId="28538" xr:uid="{B3360AD5-AFC6-4CFB-848C-0122415D58A3}"/>
    <cellStyle name="SAPBEXHLevel3X 11 3 3 5" xfId="27085" xr:uid="{F736273A-FA7A-4D95-90E2-934267D64B9C}"/>
    <cellStyle name="SAPBEXHLevel3X 11 3 3 6" xfId="28170" xr:uid="{B7028A62-6514-452B-91B7-226B66E5E3A3}"/>
    <cellStyle name="SAPBEXHLevel3X 11 3 4" xfId="8200" xr:uid="{74C15764-267D-4634-BDBE-E8FAD65B6468}"/>
    <cellStyle name="SAPBEXHLevel3X 11 3 4 2" xfId="18454" xr:uid="{8993B83B-14A5-45D8-9EA8-23A88FC3CB70}"/>
    <cellStyle name="SAPBEXHLevel3X 11 3 4 3" xfId="22380" xr:uid="{58A1D31D-6C26-4613-903A-2D0A68FBE7FB}"/>
    <cellStyle name="SAPBEXHLevel3X 11 3 4 4" xfId="31767" xr:uid="{51BEAC6F-8931-48CA-A96B-06569623657B}"/>
    <cellStyle name="SAPBEXHLevel3X 11 3 4 5" xfId="35222" xr:uid="{5D7C5864-BECB-4376-BD2E-725B7C807E8B}"/>
    <cellStyle name="SAPBEXHLevel3X 11 3 4 6" xfId="38186" xr:uid="{6A7E64AF-AFA2-4A99-9A7A-6FC640C38F73}"/>
    <cellStyle name="SAPBEXHLevel3X 11 3 5" xfId="12373" xr:uid="{F6158664-E856-442C-8166-7BADD31F0178}"/>
    <cellStyle name="SAPBEXHLevel3X 11 3 6" xfId="19834" xr:uid="{2E592449-D6FD-4D60-AD15-32898A8889DD}"/>
    <cellStyle name="SAPBEXHLevel3X 11 3 7" xfId="23622" xr:uid="{A2BE2BDB-3E37-4595-A318-D397F4F48ED0}"/>
    <cellStyle name="SAPBEXHLevel3X 11 3 8" xfId="27567" xr:uid="{5CCC862F-43CB-4FB8-9E2F-9B5DF8681F6F}"/>
    <cellStyle name="SAPBEXHLevel3X 11 3 9" xfId="39958" xr:uid="{2591113F-7313-4872-A650-831D06B3877F}"/>
    <cellStyle name="SAPBEXHLevel3X 11 4" xfId="5345" xr:uid="{9AA805BC-FA70-4F48-B984-92AAA42D29E0}"/>
    <cellStyle name="SAPBEXHLevel3X 11 4 2" xfId="15695" xr:uid="{83982AA2-4CA8-488A-8035-05DA27ACC95C}"/>
    <cellStyle name="SAPBEXHLevel3X 11 4 3" xfId="20101" xr:uid="{ABB58D0D-66DD-4835-BE73-4E55DCCD33AA}"/>
    <cellStyle name="SAPBEXHLevel3X 11 4 4" xfId="29431" xr:uid="{4123E6BE-55CF-4316-B211-87BA7C4920FA}"/>
    <cellStyle name="SAPBEXHLevel3X 11 4 5" xfId="33074" xr:uid="{41F4C5ED-A571-480E-80F6-18F0E35D06EB}"/>
    <cellStyle name="SAPBEXHLevel3X 11 4 6" xfId="36162" xr:uid="{FC7D215A-3699-46A3-8372-30676C85775F}"/>
    <cellStyle name="SAPBEXHLevel3X 11 5" xfId="4605" xr:uid="{170E94D6-4594-43C7-9221-BEB2331C2346}"/>
    <cellStyle name="SAPBEXHLevel3X 11 5 2" xfId="15005" xr:uid="{199CE460-11DA-44B0-AA69-0515DDB442D5}"/>
    <cellStyle name="SAPBEXHLevel3X 11 5 3" xfId="19522" xr:uid="{8EDDEA4D-6DE8-40EF-9D13-864CD849A375}"/>
    <cellStyle name="SAPBEXHLevel3X 11 5 4" xfId="28926" xr:uid="{52F6642A-DF4A-4BCC-9082-4102131D710C}"/>
    <cellStyle name="SAPBEXHLevel3X 11 5 5" xfId="32543" xr:uid="{D6B36A1A-FDD4-42A6-B328-3D8E247ADAD9}"/>
    <cellStyle name="SAPBEXHLevel3X 11 5 6" xfId="29596" xr:uid="{C59403E6-67F4-4FF3-8E54-8EFE8D07221C}"/>
    <cellStyle name="SAPBEXHLevel3X 11 6" xfId="7614" xr:uid="{C8D5F472-0EDE-45E7-946A-B54EA5D0F298}"/>
    <cellStyle name="SAPBEXHLevel3X 11 6 2" xfId="17886" xr:uid="{CBB6B36C-F9BE-41EE-9C06-F96F30C295F9}"/>
    <cellStyle name="SAPBEXHLevel3X 11 6 3" xfId="21811" xr:uid="{C7E31671-17A9-45CA-8E20-4A008D1F3653}"/>
    <cellStyle name="SAPBEXHLevel3X 11 6 4" xfId="31194" xr:uid="{6951D3F4-57DB-49DA-A839-49FB85E67C12}"/>
    <cellStyle name="SAPBEXHLevel3X 11 6 5" xfId="34654" xr:uid="{898B5F4D-E9EE-47A4-B4DE-7811D11BC83F}"/>
    <cellStyle name="SAPBEXHLevel3X 11 6 6" xfId="37625" xr:uid="{A6528A79-8ADD-4FC4-B38E-C5EA807EDC3D}"/>
    <cellStyle name="SAPBEXHLevel3X 11 7" xfId="11227" xr:uid="{89F8BF92-C58E-4B1E-A3D6-53B621DBBF22}"/>
    <cellStyle name="SAPBEXHLevel3X 11 8" xfId="11651" xr:uid="{4AC67062-89B8-4C1A-B139-B62F144D27C9}"/>
    <cellStyle name="SAPBEXHLevel3X 11 9" xfId="12112" xr:uid="{736F7350-109E-4899-A809-D44D93E4F794}"/>
    <cellStyle name="SAPBEXHLevel3X 12" xfId="1616" xr:uid="{4289FC21-67AF-4885-BEA0-7A873EFE9E68}"/>
    <cellStyle name="SAPBEXHLevel3X 12 10" xfId="14423" xr:uid="{CF909EEE-1825-4F58-BE7C-724A4A453398}"/>
    <cellStyle name="SAPBEXHLevel3X 12 11" xfId="15269" xr:uid="{86AADFB4-718C-4475-B7E0-13AC3FCF262C}"/>
    <cellStyle name="SAPBEXHLevel3X 12 12" xfId="23267" xr:uid="{FC94B8B8-0302-4783-90F8-A9DAA53AE9B2}"/>
    <cellStyle name="SAPBEXHLevel3X 12 13" xfId="24735" xr:uid="{756D6FF4-9969-4FC9-9328-244CF9EE4F92}"/>
    <cellStyle name="SAPBEXHLevel3X 12 14" xfId="25760" xr:uid="{A915447C-CC8D-4EA1-81FB-A6D3D842993A}"/>
    <cellStyle name="SAPBEXHLevel3X 12 15" xfId="24550" xr:uid="{98012294-C20E-45A3-B4C8-77D6AA87D61E}"/>
    <cellStyle name="SAPBEXHLevel3X 12 16" xfId="26784" xr:uid="{6F392D7F-94C8-40B2-8879-DFB25AC60821}"/>
    <cellStyle name="SAPBEXHLevel3X 12 17" xfId="26966" xr:uid="{87E0A5FC-A8CC-42BB-8A5B-086D5D7B8C85}"/>
    <cellStyle name="SAPBEXHLevel3X 12 18" xfId="27262" xr:uid="{B38FB192-8DE9-4388-9E1E-551898EAB997}"/>
    <cellStyle name="SAPBEXHLevel3X 12 19" xfId="28258" xr:uid="{96EDDFC7-2B88-4BD1-AAF6-55184035F991}"/>
    <cellStyle name="SAPBEXHLevel3X 12 2" xfId="3078" xr:uid="{25D925A9-38A4-430D-8B3D-9B300D1D6F47}"/>
    <cellStyle name="SAPBEXHLevel3X 12 2 10" xfId="30110" xr:uid="{4FF40243-B75D-4EA6-9BA4-4DF5AFF3FE44}"/>
    <cellStyle name="SAPBEXHLevel3X 12 2 11" xfId="33936" xr:uid="{EFCAAD46-8E06-477A-906C-B047F8763F71}"/>
    <cellStyle name="SAPBEXHLevel3X 12 2 12" xfId="40305" xr:uid="{83CDB8F2-E6A6-4CF9-87E1-454F708E4CC1}"/>
    <cellStyle name="SAPBEXHLevel3X 12 2 13" xfId="40900" xr:uid="{9FDD72DC-48E3-49F3-AEE6-DF9A997C73BB}"/>
    <cellStyle name="SAPBEXHLevel3X 12 2 14" xfId="42117" xr:uid="{F9809DD2-4A57-4715-BD22-01295B2E0852}"/>
    <cellStyle name="SAPBEXHLevel3X 12 2 2" xfId="6414" xr:uid="{334EEBDE-763D-4B5E-A602-6FF8968DC88E}"/>
    <cellStyle name="SAPBEXHLevel3X 12 2 2 2" xfId="16721" xr:uid="{BFA1EAB1-A266-435D-8413-AD12DEC97724}"/>
    <cellStyle name="SAPBEXHLevel3X 12 2 2 3" xfId="20945" xr:uid="{749BC614-8599-4493-9D68-CB3C4532DFE2}"/>
    <cellStyle name="SAPBEXHLevel3X 12 2 2 4" xfId="30295" xr:uid="{22964B12-CE0A-47D0-BB84-2D7298B56B89}"/>
    <cellStyle name="SAPBEXHLevel3X 12 2 2 5" xfId="33867" xr:uid="{8179DE4C-9E6F-4201-94B9-EC3BB24E25E6}"/>
    <cellStyle name="SAPBEXHLevel3X 12 2 2 6" xfId="36901" xr:uid="{F885516E-B8FE-4793-BE1A-FDBB069FB6F8}"/>
    <cellStyle name="SAPBEXHLevel3X 12 2 3" xfId="7359" xr:uid="{2276F9F3-B786-4E1B-AE3A-1556C7D9140C}"/>
    <cellStyle name="SAPBEXHLevel3X 12 2 3 2" xfId="17645" xr:uid="{6E3D5626-E904-4970-ACAC-8443BB361808}"/>
    <cellStyle name="SAPBEXHLevel3X 12 2 3 3" xfId="21642" xr:uid="{AD772E12-7DDE-4C5D-A3A0-7850EAC6B3CF}"/>
    <cellStyle name="SAPBEXHLevel3X 12 2 3 4" xfId="31007" xr:uid="{BCEBBFC9-4BEC-4D74-95E8-35441B959A87}"/>
    <cellStyle name="SAPBEXHLevel3X 12 2 3 5" xfId="34496" xr:uid="{9821488A-4388-45E7-B2DD-C8303C7D5AD2}"/>
    <cellStyle name="SAPBEXHLevel3X 12 2 3 6" xfId="37479" xr:uid="{9ACF9D36-872A-4070-AF65-6B90848759DB}"/>
    <cellStyle name="SAPBEXHLevel3X 12 2 4" xfId="8567" xr:uid="{5C668775-F231-431F-8BF6-0B604913F611}"/>
    <cellStyle name="SAPBEXHLevel3X 12 2 4 2" xfId="18816" xr:uid="{5D9E90BA-6C00-4AF0-BE0F-20D0D92883B8}"/>
    <cellStyle name="SAPBEXHLevel3X 12 2 4 3" xfId="22710" xr:uid="{EF330F80-6653-46D2-A862-7723F0C0DACF}"/>
    <cellStyle name="SAPBEXHLevel3X 12 2 4 4" xfId="32100" xr:uid="{8D8B00D1-B4A2-4F1C-96AE-12D742E045D2}"/>
    <cellStyle name="SAPBEXHLevel3X 12 2 4 5" xfId="35540" xr:uid="{E0BDB2CD-B5DB-4DF1-8966-B495BB29CB75}"/>
    <cellStyle name="SAPBEXHLevel3X 12 2 4 6" xfId="38491" xr:uid="{BCE1AFB4-C1B1-4072-B6CD-FDA6F74B533C}"/>
    <cellStyle name="SAPBEXHLevel3X 12 2 5" xfId="13806" xr:uid="{956B1BE6-6624-43E8-B5FF-5C7278C3668B}"/>
    <cellStyle name="SAPBEXHLevel3X 12 2 6" xfId="12599" xr:uid="{3A0E3D65-F0E3-4DD3-9B90-D4F9F3D7D502}"/>
    <cellStyle name="SAPBEXHLevel3X 12 2 7" xfId="20409" xr:uid="{5CB89892-B47F-4CE2-82DE-94195DDD7789}"/>
    <cellStyle name="SAPBEXHLevel3X 12 2 8" xfId="23934" xr:uid="{ECBE7604-0AD6-49AF-B8C6-B8DB72E306F0}"/>
    <cellStyle name="SAPBEXHLevel3X 12 2 9" xfId="27947" xr:uid="{B00D1C77-7B43-4761-82F1-EDB77C17C156}"/>
    <cellStyle name="SAPBEXHLevel3X 12 20" xfId="25976" xr:uid="{D8F93FDB-D444-4F61-95E1-2A9ACBE377EB}"/>
    <cellStyle name="SAPBEXHLevel3X 12 21" xfId="39561" xr:uid="{C17F7240-154C-4405-8AA0-16F3CBD894CF}"/>
    <cellStyle name="SAPBEXHLevel3X 12 22" xfId="40050" xr:uid="{EE40AA6F-0376-4D42-9DD4-4A66CEAEECF0}"/>
    <cellStyle name="SAPBEXHLevel3X 12 23" xfId="41450" xr:uid="{F8769DB3-3B04-4E84-9B87-B5B52146269A}"/>
    <cellStyle name="SAPBEXHLevel3X 12 3" xfId="2588" xr:uid="{E97121F7-6EA2-4783-8644-A98BA1D84686}"/>
    <cellStyle name="SAPBEXHLevel3X 12 3 10" xfId="38853" xr:uid="{DECFF856-8CFE-48F1-80EC-D6D6C987418C}"/>
    <cellStyle name="SAPBEXHLevel3X 12 3 11" xfId="41806" xr:uid="{DC275166-F1A1-4326-8BC1-62C4CD67198B}"/>
    <cellStyle name="SAPBEXHLevel3X 12 3 2" xfId="6018" xr:uid="{3261FEFF-FE01-436E-A1D0-5A05EB9000D0}"/>
    <cellStyle name="SAPBEXHLevel3X 12 3 2 2" xfId="16329" xr:uid="{5E49532B-1D04-4F84-8688-BE13825557E0}"/>
    <cellStyle name="SAPBEXHLevel3X 12 3 2 3" xfId="20605" xr:uid="{44B1DC3D-5BF3-4269-BC40-E9A9A220F6A7}"/>
    <cellStyle name="SAPBEXHLevel3X 12 3 2 4" xfId="29947" xr:uid="{2B0CCE76-E5C7-486E-8D51-C96288F8A49E}"/>
    <cellStyle name="SAPBEXHLevel3X 12 3 2 5" xfId="33540" xr:uid="{68DF1CEF-7531-4B3C-929C-CC9D7AF1F896}"/>
    <cellStyle name="SAPBEXHLevel3X 12 3 2 6" xfId="36589" xr:uid="{061B4932-392B-4CBF-94D9-524AB8A83515}"/>
    <cellStyle name="SAPBEXHLevel3X 12 3 3" xfId="4123" xr:uid="{BA3ED2CA-E4DD-4E21-A573-1C00543A7C42}"/>
    <cellStyle name="SAPBEXHLevel3X 12 3 3 2" xfId="14529" xr:uid="{69A4B7D4-B391-4035-BDBD-40D9FFBE54F0}"/>
    <cellStyle name="SAPBEXHLevel3X 12 3 3 3" xfId="19149" xr:uid="{FB512FAA-AA52-4A40-8010-0795A427DF85}"/>
    <cellStyle name="SAPBEXHLevel3X 12 3 3 4" xfId="28537" xr:uid="{B176BDF2-CC2A-450B-BD01-CDD961B203C0}"/>
    <cellStyle name="SAPBEXHLevel3X 12 3 3 5" xfId="27084" xr:uid="{1E9728ED-1E84-41E8-B2F5-F922194FC36A}"/>
    <cellStyle name="SAPBEXHLevel3X 12 3 3 6" xfId="28169" xr:uid="{2991263A-75FB-494B-8F5B-F673997F200A}"/>
    <cellStyle name="SAPBEXHLevel3X 12 3 4" xfId="8201" xr:uid="{BCDC0DBF-0B6A-4A39-84EF-1676DF17716F}"/>
    <cellStyle name="SAPBEXHLevel3X 12 3 4 2" xfId="18455" xr:uid="{7E87FC02-C46E-4BFB-AE5D-9401CF5E552E}"/>
    <cellStyle name="SAPBEXHLevel3X 12 3 4 3" xfId="22381" xr:uid="{2D20483E-02D3-4CDE-8119-9C07D4B14D63}"/>
    <cellStyle name="SAPBEXHLevel3X 12 3 4 4" xfId="31768" xr:uid="{16394D51-BB4F-4C80-86FE-00540F6199CC}"/>
    <cellStyle name="SAPBEXHLevel3X 12 3 4 5" xfId="35223" xr:uid="{3165E39F-2840-4EA4-8E69-6097EA4E065F}"/>
    <cellStyle name="SAPBEXHLevel3X 12 3 4 6" xfId="38187" xr:uid="{258DC91E-7B0F-4109-9613-0642CED22F13}"/>
    <cellStyle name="SAPBEXHLevel3X 12 3 5" xfId="14063" xr:uid="{014DD228-B6C4-4CB9-973C-F74130E5B1DA}"/>
    <cellStyle name="SAPBEXHLevel3X 12 3 6" xfId="19538" xr:uid="{BFE83EB9-BF6F-4607-B8F3-E32491344A7E}"/>
    <cellStyle name="SAPBEXHLevel3X 12 3 7" xfId="23623" xr:uid="{69F1213D-C765-4770-9BA4-76D73D316F9C}"/>
    <cellStyle name="SAPBEXHLevel3X 12 3 8" xfId="27568" xr:uid="{8D796ABE-D93C-4366-9E18-5B1370F6E638}"/>
    <cellStyle name="SAPBEXHLevel3X 12 3 9" xfId="39959" xr:uid="{39641766-B0E7-4277-B7DD-E7EA1062C33C}"/>
    <cellStyle name="SAPBEXHLevel3X 12 4" xfId="5346" xr:uid="{BBBC04B6-741B-45EF-8908-61A600D73059}"/>
    <cellStyle name="SAPBEXHLevel3X 12 4 2" xfId="15696" xr:uid="{C39B4BC4-011E-4930-8FDC-6F808A411D99}"/>
    <cellStyle name="SAPBEXHLevel3X 12 4 3" xfId="20102" xr:uid="{A5E1947B-07A0-418A-BF8C-763D2236DFCC}"/>
    <cellStyle name="SAPBEXHLevel3X 12 4 4" xfId="29432" xr:uid="{65101F20-2BF5-4DDE-9F3B-9B03554298A6}"/>
    <cellStyle name="SAPBEXHLevel3X 12 4 5" xfId="33075" xr:uid="{56AA21AD-201B-433B-A533-86B8A26026BA}"/>
    <cellStyle name="SAPBEXHLevel3X 12 4 6" xfId="36163" xr:uid="{09726389-86BE-4D19-A3BD-8BDC4F290296}"/>
    <cellStyle name="SAPBEXHLevel3X 12 5" xfId="4604" xr:uid="{7B094D35-F0AB-4319-8D61-9C2FD2B56208}"/>
    <cellStyle name="SAPBEXHLevel3X 12 5 2" xfId="15004" xr:uid="{6A92979B-207F-452B-BDD9-1F048D84B2E7}"/>
    <cellStyle name="SAPBEXHLevel3X 12 5 3" xfId="19521" xr:uid="{CF2A8AF4-ABCD-4A00-9F65-3D9C694502A4}"/>
    <cellStyle name="SAPBEXHLevel3X 12 5 4" xfId="28925" xr:uid="{AD87C7C3-42BA-4470-B8F6-CDFF9F363948}"/>
    <cellStyle name="SAPBEXHLevel3X 12 5 5" xfId="32542" xr:uid="{87B3FD86-1E58-484B-8E01-6ECE72546C80}"/>
    <cellStyle name="SAPBEXHLevel3X 12 5 6" xfId="31851" xr:uid="{C034337A-C29A-4459-879B-CE28730AC26C}"/>
    <cellStyle name="SAPBEXHLevel3X 12 6" xfId="7077" xr:uid="{A163598F-7608-46F6-B931-E71C11458C24}"/>
    <cellStyle name="SAPBEXHLevel3X 12 6 2" xfId="17365" xr:uid="{A4847ECE-4964-4909-9B08-5A464036D3FF}"/>
    <cellStyle name="SAPBEXHLevel3X 12 6 3" xfId="21384" xr:uid="{1690B40D-6E30-41E6-BD99-24982BDCA04A}"/>
    <cellStyle name="SAPBEXHLevel3X 12 6 4" xfId="30764" xr:uid="{475330DF-9D88-4622-BA1D-D5FD5113DCDD}"/>
    <cellStyle name="SAPBEXHLevel3X 12 6 5" xfId="34255" xr:uid="{C9A21C97-5BE8-4F88-8513-6E2FD4E2EBB3}"/>
    <cellStyle name="SAPBEXHLevel3X 12 6 6" xfId="37255" xr:uid="{8103ACCF-1A87-4E53-B732-AAAEE1BF2340}"/>
    <cellStyle name="SAPBEXHLevel3X 12 7" xfId="11228" xr:uid="{D6524FF2-9C03-4954-AA9C-DFB92128DAD2}"/>
    <cellStyle name="SAPBEXHLevel3X 12 8" xfId="11652" xr:uid="{65DC6420-CD9E-4ADA-9618-9ECB94584A41}"/>
    <cellStyle name="SAPBEXHLevel3X 12 9" xfId="12113" xr:uid="{98FD1DB4-4B95-4852-B583-85D8E3816EC4}"/>
    <cellStyle name="SAPBEXHLevel3X 13" xfId="1617" xr:uid="{426FBE80-FABD-47AE-A5CB-6E2BFCDED8FC}"/>
    <cellStyle name="SAPBEXHLevel3X 13 10" xfId="14422" xr:uid="{6C57B7E4-489F-4170-A73F-BD17C2D23C9C}"/>
    <cellStyle name="SAPBEXHLevel3X 13 11" xfId="13234" xr:uid="{B7F73CD0-34B7-4779-856A-099F348FAC21}"/>
    <cellStyle name="SAPBEXHLevel3X 13 12" xfId="23268" xr:uid="{3268093A-13DE-4BB1-86FF-0D7F4AC922B0}"/>
    <cellStyle name="SAPBEXHLevel3X 13 13" xfId="26029" xr:uid="{EA291D89-B54C-43EC-B2BD-C7810110458C}"/>
    <cellStyle name="SAPBEXHLevel3X 13 14" xfId="25761" xr:uid="{BF3F73D9-A8BD-4132-B906-F1385068917A}"/>
    <cellStyle name="SAPBEXHLevel3X 13 15" xfId="24549" xr:uid="{3A2A5D15-CF0C-4182-BAA9-488596184A39}"/>
    <cellStyle name="SAPBEXHLevel3X 13 16" xfId="25041" xr:uid="{D8618985-4FA3-45EB-AC45-D79C60864D62}"/>
    <cellStyle name="SAPBEXHLevel3X 13 17" xfId="26128" xr:uid="{7C17C513-BBD2-41D6-8617-D0D1F7334F81}"/>
    <cellStyle name="SAPBEXHLevel3X 13 18" xfId="25525" xr:uid="{0FB8B000-2B65-4F53-9C1A-2801EFC0B02C}"/>
    <cellStyle name="SAPBEXHLevel3X 13 19" xfId="28257" xr:uid="{78ACD05D-361A-47B5-9751-595FAFABA2B5}"/>
    <cellStyle name="SAPBEXHLevel3X 13 2" xfId="3079" xr:uid="{1B9BAAE1-1F07-4BCA-A10B-3EC8F4C0D3C4}"/>
    <cellStyle name="SAPBEXHLevel3X 13 2 10" xfId="28874" xr:uid="{F9F08A94-439A-4363-B192-F936218E5650}"/>
    <cellStyle name="SAPBEXHLevel3X 13 2 11" xfId="32555" xr:uid="{91A2FD96-F132-4700-B4E1-6BE9564D12F6}"/>
    <cellStyle name="SAPBEXHLevel3X 13 2 12" xfId="40306" xr:uid="{65FF8644-9B5D-40F6-80CA-51C82EB86D6F}"/>
    <cellStyle name="SAPBEXHLevel3X 13 2 13" xfId="40901" xr:uid="{0FE6C0A2-FBC0-412D-A7C4-4CBE20AC0358}"/>
    <cellStyle name="SAPBEXHLevel3X 13 2 14" xfId="42118" xr:uid="{4BA00A09-8B54-451C-A39F-ED7979BA0AFE}"/>
    <cellStyle name="SAPBEXHLevel3X 13 2 2" xfId="6415" xr:uid="{D09F18E9-DD21-4E29-81F5-262FD54C9582}"/>
    <cellStyle name="SAPBEXHLevel3X 13 2 2 2" xfId="16722" xr:uid="{E6553BDA-45A7-4B58-B6C9-19D7FA0D3912}"/>
    <cellStyle name="SAPBEXHLevel3X 13 2 2 3" xfId="20946" xr:uid="{E59E5BC6-ACD2-42BE-B251-1A3F0D75A7B4}"/>
    <cellStyle name="SAPBEXHLevel3X 13 2 2 4" xfId="30296" xr:uid="{F6480933-8F6A-4958-BD40-691D9F204F04}"/>
    <cellStyle name="SAPBEXHLevel3X 13 2 2 5" xfId="33868" xr:uid="{19ED338D-E780-4D3F-83B9-5CC9EE4E55FF}"/>
    <cellStyle name="SAPBEXHLevel3X 13 2 2 6" xfId="36902" xr:uid="{5E5D6FA4-72F5-4D60-B945-CE5FFE564F1B}"/>
    <cellStyle name="SAPBEXHLevel3X 13 2 3" xfId="7360" xr:uid="{9DC0B778-10EA-4412-9A43-5AEC00187941}"/>
    <cellStyle name="SAPBEXHLevel3X 13 2 3 2" xfId="17646" xr:uid="{C30F64B6-9249-4678-98A0-4705E1BE385E}"/>
    <cellStyle name="SAPBEXHLevel3X 13 2 3 3" xfId="21643" xr:uid="{A4F426F6-7012-477C-BD25-172B181918FD}"/>
    <cellStyle name="SAPBEXHLevel3X 13 2 3 4" xfId="31008" xr:uid="{52DE1EBA-CD3F-43BA-90FF-CDDFF6BC10E7}"/>
    <cellStyle name="SAPBEXHLevel3X 13 2 3 5" xfId="34497" xr:uid="{352179B4-900B-44DD-B7A6-AE06A08AFD8E}"/>
    <cellStyle name="SAPBEXHLevel3X 13 2 3 6" xfId="37480" xr:uid="{95919B12-9B00-49F4-8C82-6C4D271D6CFD}"/>
    <cellStyle name="SAPBEXHLevel3X 13 2 4" xfId="8568" xr:uid="{CC1FD08D-616D-46E2-BBF2-F0D194B2558F}"/>
    <cellStyle name="SAPBEXHLevel3X 13 2 4 2" xfId="18817" xr:uid="{7173A1CF-1C1B-452A-8AE1-BEA21B06F2EB}"/>
    <cellStyle name="SAPBEXHLevel3X 13 2 4 3" xfId="22711" xr:uid="{59852029-94BA-42CE-9EB6-0235B8938523}"/>
    <cellStyle name="SAPBEXHLevel3X 13 2 4 4" xfId="32101" xr:uid="{3DF1D0EE-9B3A-495E-A198-9DAB6729F621}"/>
    <cellStyle name="SAPBEXHLevel3X 13 2 4 5" xfId="35541" xr:uid="{EA057E78-00B4-4452-910F-BB0FCF0B4A4B}"/>
    <cellStyle name="SAPBEXHLevel3X 13 2 4 6" xfId="38492" xr:uid="{C6333F3C-07B8-4438-A0FB-544513C3698B}"/>
    <cellStyle name="SAPBEXHLevel3X 13 2 5" xfId="13807" xr:uid="{354CA14F-B2C7-4600-ACBA-B5984B64EC6F}"/>
    <cellStyle name="SAPBEXHLevel3X 13 2 6" xfId="14912" xr:uid="{E415C830-47E0-44E1-B4F7-BFC80FFADC89}"/>
    <cellStyle name="SAPBEXHLevel3X 13 2 7" xfId="19475" xr:uid="{4BA50239-E40D-48CA-A695-F1CBD5A1DF9B}"/>
    <cellStyle name="SAPBEXHLevel3X 13 2 8" xfId="23935" xr:uid="{DF1331ED-6FB3-4003-96ED-CF7FFB0FA9AD}"/>
    <cellStyle name="SAPBEXHLevel3X 13 2 9" xfId="27948" xr:uid="{139A5E6A-3A2B-43EC-9670-E26D660E8701}"/>
    <cellStyle name="SAPBEXHLevel3X 13 20" xfId="34833" xr:uid="{5B18DD86-20E3-4BEB-BAE4-CBA2B89A3ABB}"/>
    <cellStyle name="SAPBEXHLevel3X 13 21" xfId="39562" xr:uid="{762FB86F-9AFE-44C3-B094-7E7265302546}"/>
    <cellStyle name="SAPBEXHLevel3X 13 22" xfId="39130" xr:uid="{52E3FA2D-A81E-44E9-9425-6BF93C718CE8}"/>
    <cellStyle name="SAPBEXHLevel3X 13 23" xfId="41451" xr:uid="{D7B599CB-8AD0-4B37-AEC6-2B342A83D268}"/>
    <cellStyle name="SAPBEXHLevel3X 13 3" xfId="2589" xr:uid="{FE9A051E-8C60-4403-AAD8-DD5DA1064DE5}"/>
    <cellStyle name="SAPBEXHLevel3X 13 3 10" xfId="38852" xr:uid="{CE107153-B599-4470-A679-0DC380B1D2F1}"/>
    <cellStyle name="SAPBEXHLevel3X 13 3 11" xfId="41807" xr:uid="{59AAEE21-A2DA-47E8-96E5-9AB16AB55D5E}"/>
    <cellStyle name="SAPBEXHLevel3X 13 3 2" xfId="6019" xr:uid="{182F39B3-103B-4305-8666-878B14300995}"/>
    <cellStyle name="SAPBEXHLevel3X 13 3 2 2" xfId="16330" xr:uid="{1884FAA3-EEB3-47AD-890F-D52903356491}"/>
    <cellStyle name="SAPBEXHLevel3X 13 3 2 3" xfId="20606" xr:uid="{369E7F73-A8F7-4EA8-9D83-C30E5A1DA91D}"/>
    <cellStyle name="SAPBEXHLevel3X 13 3 2 4" xfId="29948" xr:uid="{BC2FAA8D-F302-4AC1-8DD5-92CDCC762D21}"/>
    <cellStyle name="SAPBEXHLevel3X 13 3 2 5" xfId="33541" xr:uid="{C81EB18E-C7C0-44B4-AAB2-3313A539662F}"/>
    <cellStyle name="SAPBEXHLevel3X 13 3 2 6" xfId="36590" xr:uid="{5CB26FA4-87B3-41D5-BE9B-11712EFBF7CC}"/>
    <cellStyle name="SAPBEXHLevel3X 13 3 3" xfId="4122" xr:uid="{94D59E2F-0DED-4E80-BF53-3D0801654EA3}"/>
    <cellStyle name="SAPBEXHLevel3X 13 3 3 2" xfId="14528" xr:uid="{18DC316F-ED5F-41CD-8E15-6372703D9845}"/>
    <cellStyle name="SAPBEXHLevel3X 13 3 3 3" xfId="19148" xr:uid="{1E0AA566-1C9C-4792-91B4-9BBA9158029A}"/>
    <cellStyle name="SAPBEXHLevel3X 13 3 3 4" xfId="28536" xr:uid="{71556B07-3C89-4F0D-B0E5-F7A2135E8DF2}"/>
    <cellStyle name="SAPBEXHLevel3X 13 3 3 5" xfId="27083" xr:uid="{31D73144-AC92-4C08-A242-91DA6CC5AE9B}"/>
    <cellStyle name="SAPBEXHLevel3X 13 3 3 6" xfId="28168" xr:uid="{114565DF-9B3D-4C3F-9FDE-0CBD805FA3B1}"/>
    <cellStyle name="SAPBEXHLevel3X 13 3 4" xfId="8202" xr:uid="{2AA60507-225C-4D93-9902-52727057F321}"/>
    <cellStyle name="SAPBEXHLevel3X 13 3 4 2" xfId="18456" xr:uid="{0942C31F-022D-4173-A23A-A7DAA2A1E5B5}"/>
    <cellStyle name="SAPBEXHLevel3X 13 3 4 3" xfId="22382" xr:uid="{B9FC81D5-4008-4C00-B9DD-7A62C0BCFC7B}"/>
    <cellStyle name="SAPBEXHLevel3X 13 3 4 4" xfId="31769" xr:uid="{73719153-1362-4A5E-A595-69FE9356E58B}"/>
    <cellStyle name="SAPBEXHLevel3X 13 3 4 5" xfId="35224" xr:uid="{E43DA16D-D6F2-455E-AF0C-3BE76D234BBC}"/>
    <cellStyle name="SAPBEXHLevel3X 13 3 4 6" xfId="38188" xr:uid="{5ACE6CB3-85E6-4A8F-BDC2-4C9E4CE5E291}"/>
    <cellStyle name="SAPBEXHLevel3X 13 3 5" xfId="14064" xr:uid="{0BCB0D33-1485-4936-B836-A86D52D96C97}"/>
    <cellStyle name="SAPBEXHLevel3X 13 3 6" xfId="13895" xr:uid="{DD7F1B2B-D14A-4E1E-8191-8D8661DC3F14}"/>
    <cellStyle name="SAPBEXHLevel3X 13 3 7" xfId="23624" xr:uid="{2EF42DB0-D3F3-41B6-A7F0-F3A5F109C74D}"/>
    <cellStyle name="SAPBEXHLevel3X 13 3 8" xfId="27569" xr:uid="{4B3F66FB-2185-44C3-B664-62C840904219}"/>
    <cellStyle name="SAPBEXHLevel3X 13 3 9" xfId="39960" xr:uid="{9465A3CA-5D37-4102-9A69-14977F9FE6D9}"/>
    <cellStyle name="SAPBEXHLevel3X 13 4" xfId="5347" xr:uid="{BD6FFB92-C1B0-4DA2-B46B-B14C3468894E}"/>
    <cellStyle name="SAPBEXHLevel3X 13 4 2" xfId="15697" xr:uid="{CCB3C6E7-F5F5-4FED-89A2-1A6E4B227080}"/>
    <cellStyle name="SAPBEXHLevel3X 13 4 3" xfId="20103" xr:uid="{E3CA2E39-7C6D-47CF-8E27-168E86F3E9C4}"/>
    <cellStyle name="SAPBEXHLevel3X 13 4 4" xfId="29433" xr:uid="{42395D52-3A2F-4ECD-A03C-E3F29F1F7BF6}"/>
    <cellStyle name="SAPBEXHLevel3X 13 4 5" xfId="33076" xr:uid="{F47ACC09-80B8-40F8-ADF3-59A0E85AF430}"/>
    <cellStyle name="SAPBEXHLevel3X 13 4 6" xfId="36164" xr:uid="{EBFD2FFC-8A78-4CDA-81A2-3292B3E8E3C3}"/>
    <cellStyle name="SAPBEXHLevel3X 13 5" xfId="4587" xr:uid="{CB4A0578-DDD4-4F6D-A6EF-EA6D5F3F16FF}"/>
    <cellStyle name="SAPBEXHLevel3X 13 5 2" xfId="14987" xr:uid="{994C9F1C-CA12-4222-B4A8-503B1C1D3BA5}"/>
    <cellStyle name="SAPBEXHLevel3X 13 5 3" xfId="19519" xr:uid="{85785A7C-6D4E-4DBD-86F6-06F01C46EA8E}"/>
    <cellStyle name="SAPBEXHLevel3X 13 5 4" xfId="28918" xr:uid="{884CA677-0684-4F8F-8C33-D943264A3313}"/>
    <cellStyle name="SAPBEXHLevel3X 13 5 5" xfId="32539" xr:uid="{0BA72FA6-9DB1-41A5-ADDF-4CEC96367927}"/>
    <cellStyle name="SAPBEXHLevel3X 13 5 6" xfId="28078" xr:uid="{F0A90CB3-DB0A-4ADD-A09C-8F26D8D4FC09}"/>
    <cellStyle name="SAPBEXHLevel3X 13 6" xfId="5421" xr:uid="{511E2FFF-B9FE-4CCF-B7D8-AC1A39EB00D3}"/>
    <cellStyle name="SAPBEXHLevel3X 13 6 2" xfId="15770" xr:uid="{C17BAA7C-01F1-4D06-9CDC-EF54D3B8BF3A}"/>
    <cellStyle name="SAPBEXHLevel3X 13 6 3" xfId="20175" xr:uid="{C18F6313-7D55-407B-8A60-F5A52F61F39B}"/>
    <cellStyle name="SAPBEXHLevel3X 13 6 4" xfId="29507" xr:uid="{FE0D56E1-0728-4414-AC79-5CD0C10B356F}"/>
    <cellStyle name="SAPBEXHLevel3X 13 6 5" xfId="33148" xr:uid="{46ECCE0A-5C9C-438E-BF2D-035F38920E16}"/>
    <cellStyle name="SAPBEXHLevel3X 13 6 6" xfId="36236" xr:uid="{BA6C1BE1-D9BA-460F-91BD-18EABCB04B20}"/>
    <cellStyle name="SAPBEXHLevel3X 13 7" xfId="11229" xr:uid="{D8B43942-AFE9-4C17-B0C7-92FBFB325544}"/>
    <cellStyle name="SAPBEXHLevel3X 13 8" xfId="11653" xr:uid="{F5026FE9-4F13-4382-BFAA-104F8775FF54}"/>
    <cellStyle name="SAPBEXHLevel3X 13 9" xfId="12114" xr:uid="{B82D59AC-5CA4-4598-977B-2464D76A1404}"/>
    <cellStyle name="SAPBEXHLevel3X 14" xfId="1618" xr:uid="{F007373A-7A20-4278-808C-35EB882FEA19}"/>
    <cellStyle name="SAPBEXHLevel3X 14 10" xfId="14421" xr:uid="{ACA069EA-0A7F-4520-9AE1-C3B6743DFF19}"/>
    <cellStyle name="SAPBEXHLevel3X 14 11" xfId="12910" xr:uid="{81D85FAA-E0A8-488B-91E3-1240E5ED7865}"/>
    <cellStyle name="SAPBEXHLevel3X 14 12" xfId="23269" xr:uid="{EE14224E-3B21-4975-8F4C-B7822158DCAF}"/>
    <cellStyle name="SAPBEXHLevel3X 14 13" xfId="24734" xr:uid="{B3A00BAD-53E9-4368-A878-82F87694D162}"/>
    <cellStyle name="SAPBEXHLevel3X 14 14" xfId="25762" xr:uid="{4595B13B-A0E3-4D0E-B60F-1E9FD27891F4}"/>
    <cellStyle name="SAPBEXHLevel3X 14 15" xfId="24548" xr:uid="{5E4E29B6-AC4E-4503-B32F-46665A4E970B}"/>
    <cellStyle name="SAPBEXHLevel3X 14 16" xfId="25040" xr:uid="{3C473C21-EC02-415B-A10C-DFEF796F883F}"/>
    <cellStyle name="SAPBEXHLevel3X 14 17" xfId="25334" xr:uid="{A1832157-E2ED-41E4-970B-858F0F2DBDDF}"/>
    <cellStyle name="SAPBEXHLevel3X 14 18" xfId="25524" xr:uid="{68386BCE-9A01-40EC-9792-750B4C3F831F}"/>
    <cellStyle name="SAPBEXHLevel3X 14 19" xfId="28256" xr:uid="{35FCB4A1-83D7-4732-9D80-E6755E590F22}"/>
    <cellStyle name="SAPBEXHLevel3X 14 2" xfId="3080" xr:uid="{2F106FE4-7BAB-440C-AFBB-E0DE003C5FF1}"/>
    <cellStyle name="SAPBEXHLevel3X 14 2 10" xfId="32174" xr:uid="{B5615467-B48E-4F02-B62E-49846A89744A}"/>
    <cellStyle name="SAPBEXHLevel3X 14 2 11" xfId="30715" xr:uid="{00A74008-93EC-4981-9180-3A7318E69419}"/>
    <cellStyle name="SAPBEXHLevel3X 14 2 12" xfId="40307" xr:uid="{5C5652D8-428C-4275-AEC6-8DF694206703}"/>
    <cellStyle name="SAPBEXHLevel3X 14 2 13" xfId="40902" xr:uid="{0DD444A6-FC13-45ED-B11C-87A8F66CF9B9}"/>
    <cellStyle name="SAPBEXHLevel3X 14 2 14" xfId="42119" xr:uid="{D5339542-1711-486D-AB5F-055590D05CA4}"/>
    <cellStyle name="SAPBEXHLevel3X 14 2 2" xfId="6416" xr:uid="{FE5F404B-D3C0-49BD-AE57-6CED630D4025}"/>
    <cellStyle name="SAPBEXHLevel3X 14 2 2 2" xfId="16723" xr:uid="{C51D81B8-7BE7-4BDD-BE40-DF490CB18829}"/>
    <cellStyle name="SAPBEXHLevel3X 14 2 2 3" xfId="20947" xr:uid="{3D78DC9C-AC36-47A2-9298-5BE871A2DFDC}"/>
    <cellStyle name="SAPBEXHLevel3X 14 2 2 4" xfId="30297" xr:uid="{F186D85A-B739-4DFF-B06D-354B32C346A9}"/>
    <cellStyle name="SAPBEXHLevel3X 14 2 2 5" xfId="33869" xr:uid="{D4B2D482-F15D-4D8C-83EC-0357884123D7}"/>
    <cellStyle name="SAPBEXHLevel3X 14 2 2 6" xfId="36903" xr:uid="{DA54252E-9FCB-415F-A4DB-2EDC64942F98}"/>
    <cellStyle name="SAPBEXHLevel3X 14 2 3" xfId="7361" xr:uid="{E6224D5A-2B9C-4D0E-A0BA-F26BA041B724}"/>
    <cellStyle name="SAPBEXHLevel3X 14 2 3 2" xfId="17647" xr:uid="{734C04DA-2162-49A5-BA2F-DB11429D1C32}"/>
    <cellStyle name="SAPBEXHLevel3X 14 2 3 3" xfId="21644" xr:uid="{37022AC2-82AD-49D9-9BE2-15893BB0439C}"/>
    <cellStyle name="SAPBEXHLevel3X 14 2 3 4" xfId="31009" xr:uid="{3AD39757-595D-49B3-AE68-298944E0E816}"/>
    <cellStyle name="SAPBEXHLevel3X 14 2 3 5" xfId="34498" xr:uid="{D9123EBF-2FCF-4618-9AD8-6B15EEBCF427}"/>
    <cellStyle name="SAPBEXHLevel3X 14 2 3 6" xfId="37481" xr:uid="{4646F11D-B60E-4EC6-98B2-865A17D65535}"/>
    <cellStyle name="SAPBEXHLevel3X 14 2 4" xfId="8569" xr:uid="{76D73C23-958E-4A1A-8794-CCA0A11D0BBE}"/>
    <cellStyle name="SAPBEXHLevel3X 14 2 4 2" xfId="18818" xr:uid="{486D2A18-17DA-4D0E-BF89-CD12C4552FAD}"/>
    <cellStyle name="SAPBEXHLevel3X 14 2 4 3" xfId="22712" xr:uid="{F2C498BD-EB5B-43B3-82A9-0D251E89EBA4}"/>
    <cellStyle name="SAPBEXHLevel3X 14 2 4 4" xfId="32102" xr:uid="{FDD825D4-E26F-4605-AB45-51ED70090A96}"/>
    <cellStyle name="SAPBEXHLevel3X 14 2 4 5" xfId="35542" xr:uid="{C639553F-D939-447A-8DC0-ECCFF7DAB57E}"/>
    <cellStyle name="SAPBEXHLevel3X 14 2 4 6" xfId="38493" xr:uid="{9598AAAD-6F38-4807-9B01-1EE671D0E466}"/>
    <cellStyle name="SAPBEXHLevel3X 14 2 5" xfId="13808" xr:uid="{BE7FEAC0-5D3F-4C8D-8DD2-5C72CF425B64}"/>
    <cellStyle name="SAPBEXHLevel3X 14 2 6" xfId="14182" xr:uid="{74BCEE42-A208-4250-9FC7-BCF44F67AA49}"/>
    <cellStyle name="SAPBEXHLevel3X 14 2 7" xfId="22476" xr:uid="{403320D1-28A1-4092-832C-23E51BC4FA1C}"/>
    <cellStyle name="SAPBEXHLevel3X 14 2 8" xfId="23936" xr:uid="{21218179-19DD-4275-A91D-E80869AF85B5}"/>
    <cellStyle name="SAPBEXHLevel3X 14 2 9" xfId="27949" xr:uid="{B95E5A34-1C6D-4112-B518-9B7EF336E148}"/>
    <cellStyle name="SAPBEXHLevel3X 14 20" xfId="33654" xr:uid="{9F7E5EE9-5FA0-4AB1-A6D6-020736860311}"/>
    <cellStyle name="SAPBEXHLevel3X 14 21" xfId="39563" xr:uid="{480DE982-C2EC-40F5-BB60-6C9A04D0E620}"/>
    <cellStyle name="SAPBEXHLevel3X 14 22" xfId="40078" xr:uid="{EAD08367-4765-4C33-AF5E-DBC7E379303B}"/>
    <cellStyle name="SAPBEXHLevel3X 14 23" xfId="41452" xr:uid="{B1485D28-D08D-4581-A068-14C7362A79C9}"/>
    <cellStyle name="SAPBEXHLevel3X 14 3" xfId="2590" xr:uid="{E3C4EA60-87CC-4135-A46A-A40CB041026A}"/>
    <cellStyle name="SAPBEXHLevel3X 14 3 10" xfId="38851" xr:uid="{43D6F7A5-6F0F-4321-BAE6-44CACFAE0DD1}"/>
    <cellStyle name="SAPBEXHLevel3X 14 3 11" xfId="41808" xr:uid="{78E61EA0-2D81-4CA0-A153-E05E93D5BD8E}"/>
    <cellStyle name="SAPBEXHLevel3X 14 3 2" xfId="6020" xr:uid="{6700C012-641A-438D-BA38-4148E93A85E0}"/>
    <cellStyle name="SAPBEXHLevel3X 14 3 2 2" xfId="16331" xr:uid="{9EF66C5C-0E42-489F-B995-D37E44240876}"/>
    <cellStyle name="SAPBEXHLevel3X 14 3 2 3" xfId="20607" xr:uid="{6EAD8C20-D689-4746-8A4F-D1414459F758}"/>
    <cellStyle name="SAPBEXHLevel3X 14 3 2 4" xfId="29949" xr:uid="{9C8D3A58-9330-46A0-ABFE-F4779B59EBDA}"/>
    <cellStyle name="SAPBEXHLevel3X 14 3 2 5" xfId="33542" xr:uid="{2230A155-726D-45A0-AA23-EBA7F1263C15}"/>
    <cellStyle name="SAPBEXHLevel3X 14 3 2 6" xfId="36591" xr:uid="{B7B5481E-11D5-4B71-B0A6-BFBF14F61E8B}"/>
    <cellStyle name="SAPBEXHLevel3X 14 3 3" xfId="4121" xr:uid="{92D07E85-7EAF-4728-A3F4-2D3F93266D85}"/>
    <cellStyle name="SAPBEXHLevel3X 14 3 3 2" xfId="14527" xr:uid="{240EBEAA-F7A8-465D-BAA4-38CEECBE8837}"/>
    <cellStyle name="SAPBEXHLevel3X 14 3 3 3" xfId="19147" xr:uid="{8B32C5F3-E4E8-463F-9917-0843F85DEFDE}"/>
    <cellStyle name="SAPBEXHLevel3X 14 3 3 4" xfId="28535" xr:uid="{9DD2C496-9CEB-40A8-8589-DE550FCEAC92}"/>
    <cellStyle name="SAPBEXHLevel3X 14 3 3 5" xfId="27082" xr:uid="{A0CD12A3-CF0B-48A6-B380-A89AD1863943}"/>
    <cellStyle name="SAPBEXHLevel3X 14 3 3 6" xfId="28032" xr:uid="{6D656436-9627-4A9E-8757-6741AD0904C7}"/>
    <cellStyle name="SAPBEXHLevel3X 14 3 4" xfId="8203" xr:uid="{60087B2F-5DE3-4A0D-9FB8-AA161F3D4726}"/>
    <cellStyle name="SAPBEXHLevel3X 14 3 4 2" xfId="18457" xr:uid="{63E6FA6D-01E5-4BE1-AFF8-2764EB7D1552}"/>
    <cellStyle name="SAPBEXHLevel3X 14 3 4 3" xfId="22383" xr:uid="{08CDCC45-32A0-47D9-A3F1-B4F87FAAA5D2}"/>
    <cellStyle name="SAPBEXHLevel3X 14 3 4 4" xfId="31770" xr:uid="{F9AC38D2-A46A-4935-BD85-51FE3D1A8AD2}"/>
    <cellStyle name="SAPBEXHLevel3X 14 3 4 5" xfId="35225" xr:uid="{8E24A169-D582-4ABE-BAA1-FB6F2387AF24}"/>
    <cellStyle name="SAPBEXHLevel3X 14 3 4 6" xfId="38189" xr:uid="{5651CC04-D886-4BDA-92A7-CF324FC8B24E}"/>
    <cellStyle name="SAPBEXHLevel3X 14 3 5" xfId="14065" xr:uid="{64CF1D31-C0D8-45E2-B3BD-D61A454B5FBF}"/>
    <cellStyle name="SAPBEXHLevel3X 14 3 6" xfId="14451" xr:uid="{BA8ED233-2A99-40AB-91A5-D6455FDE21BA}"/>
    <cellStyle name="SAPBEXHLevel3X 14 3 7" xfId="23625" xr:uid="{5ECFB519-C10A-4DA7-829A-D2F0150E74AD}"/>
    <cellStyle name="SAPBEXHLevel3X 14 3 8" xfId="27570" xr:uid="{7E83EA47-4E82-45F1-B602-9D954E7ADB00}"/>
    <cellStyle name="SAPBEXHLevel3X 14 3 9" xfId="39961" xr:uid="{B9AD5842-C768-4315-9138-7ABD8B226B5C}"/>
    <cellStyle name="SAPBEXHLevel3X 14 4" xfId="5348" xr:uid="{42FDCFAF-EAC1-418D-8911-E1A4D69EF4F3}"/>
    <cellStyle name="SAPBEXHLevel3X 14 4 2" xfId="15698" xr:uid="{CE8F7593-34FF-457A-B89E-BDE402617390}"/>
    <cellStyle name="SAPBEXHLevel3X 14 4 3" xfId="20104" xr:uid="{7203EA4F-8044-47E4-B076-63040770C842}"/>
    <cellStyle name="SAPBEXHLevel3X 14 4 4" xfId="29434" xr:uid="{D50337B7-5B80-422B-B49E-7D4BB2A4C73F}"/>
    <cellStyle name="SAPBEXHLevel3X 14 4 5" xfId="33077" xr:uid="{25C711A3-273C-47C5-9EA4-F3EC4C3F255F}"/>
    <cellStyle name="SAPBEXHLevel3X 14 4 6" xfId="36165" xr:uid="{BA750E20-EF05-4FB9-9D83-DB349B45CFD1}"/>
    <cellStyle name="SAPBEXHLevel3X 14 5" xfId="6118" xr:uid="{DE3C32B3-EBDB-4B90-A4EF-699079853B6D}"/>
    <cellStyle name="SAPBEXHLevel3X 14 5 2" xfId="16428" xr:uid="{5B9456CB-4D52-49CF-A2B8-CA87D7E88223}"/>
    <cellStyle name="SAPBEXHLevel3X 14 5 3" xfId="20676" xr:uid="{0792589D-026C-4097-A0CC-4E2C14467C9F}"/>
    <cellStyle name="SAPBEXHLevel3X 14 5 4" xfId="30027" xr:uid="{9807EAA9-F367-4C1E-B643-34CDD8E93312}"/>
    <cellStyle name="SAPBEXHLevel3X 14 5 5" xfId="33614" xr:uid="{88FDC030-B321-4C77-B616-23DA0F708C53}"/>
    <cellStyle name="SAPBEXHLevel3X 14 5 6" xfId="36660" xr:uid="{C5BB9006-FB19-46A8-815E-E2ACC05B8758}"/>
    <cellStyle name="SAPBEXHLevel3X 14 6" xfId="5422" xr:uid="{1042F0B2-EB24-49F0-90DA-A98F944FE7BB}"/>
    <cellStyle name="SAPBEXHLevel3X 14 6 2" xfId="15771" xr:uid="{7EEEFF09-6769-4697-A521-07AF4B6F7AE5}"/>
    <cellStyle name="SAPBEXHLevel3X 14 6 3" xfId="20176" xr:uid="{5EFBDB11-5BEF-4A87-B265-C665B7E3D75E}"/>
    <cellStyle name="SAPBEXHLevel3X 14 6 4" xfId="29508" xr:uid="{52D2E9D5-C200-4B2E-83A0-B1A89B4E82C9}"/>
    <cellStyle name="SAPBEXHLevel3X 14 6 5" xfId="33149" xr:uid="{D74BEA7E-D30E-479E-A437-D4B7E523560B}"/>
    <cellStyle name="SAPBEXHLevel3X 14 6 6" xfId="36237" xr:uid="{815E45DB-C630-453C-AC7D-76833D8123AD}"/>
    <cellStyle name="SAPBEXHLevel3X 14 7" xfId="11230" xr:uid="{D4A8751C-DF9C-4A07-B2AB-141E4FCD4EE7}"/>
    <cellStyle name="SAPBEXHLevel3X 14 8" xfId="11654" xr:uid="{97CB3921-B537-4B34-810A-893379DD2F6E}"/>
    <cellStyle name="SAPBEXHLevel3X 14 9" xfId="12115" xr:uid="{EF05E38E-D44D-4EBD-816B-53216CAC270C}"/>
    <cellStyle name="SAPBEXHLevel3X 15" xfId="1619" xr:uid="{B38B1854-6D28-4138-9D36-48DDB02743BF}"/>
    <cellStyle name="SAPBEXHLevel3X 15 10" xfId="14420" xr:uid="{5D955A91-525F-42E0-AA20-BE16E606BE96}"/>
    <cellStyle name="SAPBEXHLevel3X 15 11" xfId="13047" xr:uid="{C2C8D77E-E6B4-4954-BF78-035F702224AA}"/>
    <cellStyle name="SAPBEXHLevel3X 15 12" xfId="23270" xr:uid="{C7C7ACB1-8D8D-47A8-BCCC-F9C32F16D115}"/>
    <cellStyle name="SAPBEXHLevel3X 15 13" xfId="26028" xr:uid="{1692E33D-E4E0-49C0-B0C4-E0DEDB88030F}"/>
    <cellStyle name="SAPBEXHLevel3X 15 14" xfId="25763" xr:uid="{CD8C08DC-D7DD-40A5-B01C-2251E0B7F77C}"/>
    <cellStyle name="SAPBEXHLevel3X 15 15" xfId="24547" xr:uid="{9C883AC0-90F8-4F3E-8FD4-D665FDBFEAFC}"/>
    <cellStyle name="SAPBEXHLevel3X 15 16" xfId="26783" xr:uid="{5C09519B-04FA-4BDD-AB88-FE5B45C8B98D}"/>
    <cellStyle name="SAPBEXHLevel3X 15 17" xfId="26965" xr:uid="{4ACE3C33-BB3B-4CF4-84EA-197D586CC7BD}"/>
    <cellStyle name="SAPBEXHLevel3X 15 18" xfId="27261" xr:uid="{444E7A8D-805C-4CCD-BFC5-7BBEFF1849F7}"/>
    <cellStyle name="SAPBEXHLevel3X 15 19" xfId="28255" xr:uid="{ED7ABF93-014C-45DB-AFE5-6A9F2349A49E}"/>
    <cellStyle name="SAPBEXHLevel3X 15 2" xfId="3081" xr:uid="{F586708E-70E7-4910-9E5D-E56F87E81CED}"/>
    <cellStyle name="SAPBEXHLevel3X 15 2 10" xfId="31096" xr:uid="{29E4841B-A0AF-41FB-836B-A77F2BDF62C9}"/>
    <cellStyle name="SAPBEXHLevel3X 15 2 11" xfId="33299" xr:uid="{4F8821E0-A44C-46E5-8844-66F536B03BC8}"/>
    <cellStyle name="SAPBEXHLevel3X 15 2 12" xfId="40308" xr:uid="{350AC5C3-EFFA-40B9-B99E-674C6C5D0F7F}"/>
    <cellStyle name="SAPBEXHLevel3X 15 2 13" xfId="40903" xr:uid="{D68D4270-D029-40D6-A85F-FB359706E5A3}"/>
    <cellStyle name="SAPBEXHLevel3X 15 2 14" xfId="42120" xr:uid="{5C3E5E99-D8F2-4125-B890-EC8A7F006524}"/>
    <cellStyle name="SAPBEXHLevel3X 15 2 2" xfId="6417" xr:uid="{5D63C168-00C1-454B-9E1C-C84BC52B72CC}"/>
    <cellStyle name="SAPBEXHLevel3X 15 2 2 2" xfId="16724" xr:uid="{909F765A-BDD2-4926-8DF6-96EFB7C8CD95}"/>
    <cellStyle name="SAPBEXHLevel3X 15 2 2 3" xfId="20948" xr:uid="{40E1245B-FE95-4DED-AAEB-79F30D6ACBC2}"/>
    <cellStyle name="SAPBEXHLevel3X 15 2 2 4" xfId="30298" xr:uid="{EF13BD35-8989-4480-BF17-E5B8BB22D476}"/>
    <cellStyle name="SAPBEXHLevel3X 15 2 2 5" xfId="33870" xr:uid="{6021752A-0B57-469D-B4DA-2A1172B076AB}"/>
    <cellStyle name="SAPBEXHLevel3X 15 2 2 6" xfId="36904" xr:uid="{572B21E5-D978-4CA3-B817-C9E52718016E}"/>
    <cellStyle name="SAPBEXHLevel3X 15 2 3" xfId="7362" xr:uid="{7A5F9A43-0306-4E36-B950-F804C5C050C3}"/>
    <cellStyle name="SAPBEXHLevel3X 15 2 3 2" xfId="17648" xr:uid="{A7709F0B-3E91-46F6-970A-3DEF5098E806}"/>
    <cellStyle name="SAPBEXHLevel3X 15 2 3 3" xfId="21645" xr:uid="{B021E926-9092-4F20-BDD8-29CFF2E91244}"/>
    <cellStyle name="SAPBEXHLevel3X 15 2 3 4" xfId="31010" xr:uid="{8F6E2648-684C-4BFA-A758-73C8920B0073}"/>
    <cellStyle name="SAPBEXHLevel3X 15 2 3 5" xfId="34499" xr:uid="{26DE0193-4FA5-4A6D-85B1-7BEFEFCE6B28}"/>
    <cellStyle name="SAPBEXHLevel3X 15 2 3 6" xfId="37482" xr:uid="{9C0749B7-548D-4FF6-BA2E-0DD36CE9D754}"/>
    <cellStyle name="SAPBEXHLevel3X 15 2 4" xfId="8570" xr:uid="{D0594D3A-7932-4099-8F0F-6B7D4D0309C9}"/>
    <cellStyle name="SAPBEXHLevel3X 15 2 4 2" xfId="18819" xr:uid="{A5A01C98-C32A-4C3F-A0E1-606B2FC9E702}"/>
    <cellStyle name="SAPBEXHLevel3X 15 2 4 3" xfId="22713" xr:uid="{0D320E59-A04B-42E3-87D0-41F46C159333}"/>
    <cellStyle name="SAPBEXHLevel3X 15 2 4 4" xfId="32103" xr:uid="{940F74D8-31F0-4098-9919-B61BFE78AF33}"/>
    <cellStyle name="SAPBEXHLevel3X 15 2 4 5" xfId="35543" xr:uid="{0B2A0B77-73BB-4F17-8F5D-121F42EE4795}"/>
    <cellStyle name="SAPBEXHLevel3X 15 2 4 6" xfId="38494" xr:uid="{120928BF-5403-4DD1-8E38-0A06FD2DAEA3}"/>
    <cellStyle name="SAPBEXHLevel3X 15 2 5" xfId="13809" xr:uid="{8D829DA1-0A3B-4FCD-848E-5813828130D9}"/>
    <cellStyle name="SAPBEXHLevel3X 15 2 6" xfId="12418" xr:uid="{BBE77BCB-2FCA-44B4-BF69-C9D8D230F301}"/>
    <cellStyle name="SAPBEXHLevel3X 15 2 7" xfId="21390" xr:uid="{395DF4DD-A323-40FD-9AEE-8D24B359E09D}"/>
    <cellStyle name="SAPBEXHLevel3X 15 2 8" xfId="23937" xr:uid="{A4D1D422-DE17-427E-BD66-3E251F89568D}"/>
    <cellStyle name="SAPBEXHLevel3X 15 2 9" xfId="27950" xr:uid="{9B7465F4-9395-4BC8-91C9-88153E359A44}"/>
    <cellStyle name="SAPBEXHLevel3X 15 20" xfId="32768" xr:uid="{91A6CB5A-2B63-4E9B-A44F-53F33BA4AAE4}"/>
    <cellStyle name="SAPBEXHLevel3X 15 21" xfId="39564" xr:uid="{DF69969D-CF02-4AE0-8EA2-DB7F5085BE98}"/>
    <cellStyle name="SAPBEXHLevel3X 15 22" xfId="39129" xr:uid="{89E22568-1D43-4486-93F8-3B571CA1385D}"/>
    <cellStyle name="SAPBEXHLevel3X 15 23" xfId="41453" xr:uid="{4916FB7C-6F21-48A6-95B7-AF59E1441A64}"/>
    <cellStyle name="SAPBEXHLevel3X 15 3" xfId="2591" xr:uid="{E0FC8CE8-48B5-4E77-A62E-5D0D043721CC}"/>
    <cellStyle name="SAPBEXHLevel3X 15 3 10" xfId="38850" xr:uid="{5A44C2E7-0154-4BFA-B7A9-2DC7BDF21DEA}"/>
    <cellStyle name="SAPBEXHLevel3X 15 3 11" xfId="41809" xr:uid="{1C9FEAC9-95C1-4045-9FA4-D781FBAB737E}"/>
    <cellStyle name="SAPBEXHLevel3X 15 3 2" xfId="6021" xr:uid="{3D12C946-C756-4C2F-92DF-DA586ECA0F88}"/>
    <cellStyle name="SAPBEXHLevel3X 15 3 2 2" xfId="16332" xr:uid="{D1DA6E68-A669-4D0A-9DCB-E774F74DD569}"/>
    <cellStyle name="SAPBEXHLevel3X 15 3 2 3" xfId="20608" xr:uid="{36245B42-9B88-4AD7-9FA8-FC3D3EB5FA0A}"/>
    <cellStyle name="SAPBEXHLevel3X 15 3 2 4" xfId="29950" xr:uid="{FF3F93E5-0A60-412C-85BB-31998F983006}"/>
    <cellStyle name="SAPBEXHLevel3X 15 3 2 5" xfId="33543" xr:uid="{F92DABDD-A634-4FEE-BAD4-508156CC12BD}"/>
    <cellStyle name="SAPBEXHLevel3X 15 3 2 6" xfId="36592" xr:uid="{AF99C1EF-E6CA-49EC-956D-40269F3E1995}"/>
    <cellStyle name="SAPBEXHLevel3X 15 3 3" xfId="4120" xr:uid="{2CC62301-A4E0-4CED-8E8D-644E7102D2A6}"/>
    <cellStyle name="SAPBEXHLevel3X 15 3 3 2" xfId="14526" xr:uid="{CB5AB0FF-DB42-46FF-8453-2809A224A9B5}"/>
    <cellStyle name="SAPBEXHLevel3X 15 3 3 3" xfId="19146" xr:uid="{2BAD7DB7-58E0-419C-8E8A-285E15D3AEDE}"/>
    <cellStyle name="SAPBEXHLevel3X 15 3 3 4" xfId="28534" xr:uid="{903B82EB-ED3D-4EAE-9AE3-CEAEF266E25C}"/>
    <cellStyle name="SAPBEXHLevel3X 15 3 3 5" xfId="27081" xr:uid="{7C72F769-0916-42AE-82C7-850B7AB5AB73}"/>
    <cellStyle name="SAPBEXHLevel3X 15 3 3 6" xfId="28031" xr:uid="{967637FB-E8B2-400E-A6B9-B89D46575D0F}"/>
    <cellStyle name="SAPBEXHLevel3X 15 3 4" xfId="8204" xr:uid="{1FBCCD4D-05D3-40E6-9E35-E92E40DEC369}"/>
    <cellStyle name="SAPBEXHLevel3X 15 3 4 2" xfId="18458" xr:uid="{D860C476-C263-4610-A5C0-9E592C2CB463}"/>
    <cellStyle name="SAPBEXHLevel3X 15 3 4 3" xfId="22384" xr:uid="{0DA8092D-A7A2-4A3C-B546-404F06B3E26F}"/>
    <cellStyle name="SAPBEXHLevel3X 15 3 4 4" xfId="31771" xr:uid="{1F31D11D-E118-4790-A32E-D93AE2E5B253}"/>
    <cellStyle name="SAPBEXHLevel3X 15 3 4 5" xfId="35226" xr:uid="{3CCAC795-8652-45A0-A7F5-01D43EC1E923}"/>
    <cellStyle name="SAPBEXHLevel3X 15 3 4 6" xfId="38190" xr:uid="{EEEEE2E6-0FB8-4177-8BA3-38BBAECCABB0}"/>
    <cellStyle name="SAPBEXHLevel3X 15 3 5" xfId="13396" xr:uid="{2FAF6792-B13E-4BC9-A725-4B4E433CEDCF}"/>
    <cellStyle name="SAPBEXHLevel3X 15 3 6" xfId="22486" xr:uid="{1DF82DDC-612D-41D6-A57F-7FB526E901E9}"/>
    <cellStyle name="SAPBEXHLevel3X 15 3 7" xfId="23626" xr:uid="{154BECB6-27A3-4BCC-A1DC-BF9F8D58F560}"/>
    <cellStyle name="SAPBEXHLevel3X 15 3 8" xfId="27571" xr:uid="{B7D5C84B-6573-4B64-A9E1-FA1CE5B5BF14}"/>
    <cellStyle name="SAPBEXHLevel3X 15 3 9" xfId="39962" xr:uid="{AB1DAA1D-3190-4FE5-8DE7-FE6D471953D8}"/>
    <cellStyle name="SAPBEXHLevel3X 15 4" xfId="5349" xr:uid="{E0AC7198-D7C5-40F4-BBB5-7FA24E7501DF}"/>
    <cellStyle name="SAPBEXHLevel3X 15 4 2" xfId="15699" xr:uid="{74B97D23-40CC-44E2-85F1-CF33526384B6}"/>
    <cellStyle name="SAPBEXHLevel3X 15 4 3" xfId="20105" xr:uid="{A9E4FBC3-52F4-4996-8683-ED907F801A00}"/>
    <cellStyle name="SAPBEXHLevel3X 15 4 4" xfId="29435" xr:uid="{F939ADA9-D46A-4FE0-AB40-C5681A82A608}"/>
    <cellStyle name="SAPBEXHLevel3X 15 4 5" xfId="33078" xr:uid="{8762A0D1-5DF8-49A7-8B4F-6CC025EBCE1D}"/>
    <cellStyle name="SAPBEXHLevel3X 15 4 6" xfId="36166" xr:uid="{C5B6E10D-B299-4DE3-826E-E6190D38D68F}"/>
    <cellStyle name="SAPBEXHLevel3X 15 5" xfId="4577" xr:uid="{3F4B08EB-547F-4919-86EC-59F4C7AD5871}"/>
    <cellStyle name="SAPBEXHLevel3X 15 5 2" xfId="14977" xr:uid="{D44C6FCC-679C-4CD6-9891-B32D34FF34C3}"/>
    <cellStyle name="SAPBEXHLevel3X 15 5 3" xfId="19514" xr:uid="{38CF1407-8024-4B23-A5D5-F141E42D5218}"/>
    <cellStyle name="SAPBEXHLevel3X 15 5 4" xfId="28913" xr:uid="{FF281C77-449B-4F54-8806-5DF5A4E85A2B}"/>
    <cellStyle name="SAPBEXHLevel3X 15 5 5" xfId="32538" xr:uid="{93BAE695-1F40-4FE7-A99F-9C2B140FBBE7}"/>
    <cellStyle name="SAPBEXHLevel3X 15 5 6" xfId="27685" xr:uid="{9839ADE5-A9AD-4DF6-BF2C-26FB007C849C}"/>
    <cellStyle name="SAPBEXHLevel3X 15 6" xfId="7613" xr:uid="{BF6F1013-D8A6-44F2-8B96-3C2AB5DB828A}"/>
    <cellStyle name="SAPBEXHLevel3X 15 6 2" xfId="17885" xr:uid="{0012F87A-5D8D-4AD3-A087-E878B4FDB11F}"/>
    <cellStyle name="SAPBEXHLevel3X 15 6 3" xfId="21810" xr:uid="{E9AFD1E0-FE09-423F-ACEC-1CCC2E9E0220}"/>
    <cellStyle name="SAPBEXHLevel3X 15 6 4" xfId="31193" xr:uid="{0250D4EF-39BB-4D6E-A6E3-87C7092D5537}"/>
    <cellStyle name="SAPBEXHLevel3X 15 6 5" xfId="34653" xr:uid="{744F6B1C-2349-44CA-ADBF-75861FD65A34}"/>
    <cellStyle name="SAPBEXHLevel3X 15 6 6" xfId="37624" xr:uid="{059E1C7E-785F-4BAC-89E4-BABEF97A8A34}"/>
    <cellStyle name="SAPBEXHLevel3X 15 7" xfId="11231" xr:uid="{984AFFD3-0BF6-4B63-91DC-863F25FFDB61}"/>
    <cellStyle name="SAPBEXHLevel3X 15 8" xfId="11655" xr:uid="{03B42BFE-7D7A-42C0-94FE-42E63EDCB889}"/>
    <cellStyle name="SAPBEXHLevel3X 15 9" xfId="12116" xr:uid="{699E80F4-53D5-49C5-AC6C-42FFBD6A106B}"/>
    <cellStyle name="SAPBEXHLevel3X 16" xfId="1620" xr:uid="{144DAB55-F4F5-4108-89B9-B356DBDBAEC9}"/>
    <cellStyle name="SAPBEXHLevel3X 16 10" xfId="12545" xr:uid="{5C7C6A31-7CDD-46C4-8B4D-22EBF4AEBF72}"/>
    <cellStyle name="SAPBEXHLevel3X 16 11" xfId="13046" xr:uid="{E19F413F-F17A-44A9-8FB2-F167A0420944}"/>
    <cellStyle name="SAPBEXHLevel3X 16 12" xfId="23271" xr:uid="{D6D80E4E-8E71-4374-8DC1-0ABE7A04FFC3}"/>
    <cellStyle name="SAPBEXHLevel3X 16 13" xfId="24733" xr:uid="{1AD33924-6B41-4C96-BBEE-A1D98B1FF367}"/>
    <cellStyle name="SAPBEXHLevel3X 16 14" xfId="25764" xr:uid="{D9919190-8CDF-4F76-B96B-A1F72C85ABDB}"/>
    <cellStyle name="SAPBEXHLevel3X 16 15" xfId="24546" xr:uid="{C3B84BC1-8273-44C3-A486-70674021D7C3}"/>
    <cellStyle name="SAPBEXHLevel3X 16 16" xfId="25039" xr:uid="{A8851228-66C9-439F-BE8E-0C1B8AC6274F}"/>
    <cellStyle name="SAPBEXHLevel3X 16 17" xfId="26541" xr:uid="{09E1A210-47DC-4C36-ADC0-7C3625853DEC}"/>
    <cellStyle name="SAPBEXHLevel3X 16 18" xfId="25523" xr:uid="{E9708CE5-EE38-4A4C-AD67-C3DFA61222AA}"/>
    <cellStyle name="SAPBEXHLevel3X 16 19" xfId="28254" xr:uid="{C9991922-217E-43DC-A9C8-C3240A7FC9BD}"/>
    <cellStyle name="SAPBEXHLevel3X 16 2" xfId="3082" xr:uid="{EDBC9470-E71A-4BF8-ADED-09C631411091}"/>
    <cellStyle name="SAPBEXHLevel3X 16 2 10" xfId="30381" xr:uid="{A587C0E5-CA78-44E5-8F48-513C8694FA63}"/>
    <cellStyle name="SAPBEXHLevel3X 16 2 11" xfId="33271" xr:uid="{DF97BED6-9EF0-4637-A115-3A38E4ADE64A}"/>
    <cellStyle name="SAPBEXHLevel3X 16 2 12" xfId="40309" xr:uid="{A0D810AB-443A-4955-8A6F-21C0B6747DB8}"/>
    <cellStyle name="SAPBEXHLevel3X 16 2 13" xfId="40904" xr:uid="{3AFC453F-D96C-475F-8FE0-E2BE755B378E}"/>
    <cellStyle name="SAPBEXHLevel3X 16 2 14" xfId="42121" xr:uid="{C63A8D37-87E5-4AD8-81EA-9232DF176099}"/>
    <cellStyle name="SAPBEXHLevel3X 16 2 2" xfId="6418" xr:uid="{0BBE2F00-2172-4935-A2F5-3B26ECC41B44}"/>
    <cellStyle name="SAPBEXHLevel3X 16 2 2 2" xfId="16725" xr:uid="{F3B20903-39CF-4DE0-84B8-D52373CDDD09}"/>
    <cellStyle name="SAPBEXHLevel3X 16 2 2 3" xfId="20949" xr:uid="{9CC17220-2554-4CCA-AB0C-CA759A39F63C}"/>
    <cellStyle name="SAPBEXHLevel3X 16 2 2 4" xfId="30299" xr:uid="{E96D74C4-9746-4503-A947-0D53502E8DFC}"/>
    <cellStyle name="SAPBEXHLevel3X 16 2 2 5" xfId="33871" xr:uid="{03D40023-6E9E-4DE5-9711-779B797DB489}"/>
    <cellStyle name="SAPBEXHLevel3X 16 2 2 6" xfId="36905" xr:uid="{231ABB2C-DAC2-4082-8082-30427BA4B0DA}"/>
    <cellStyle name="SAPBEXHLevel3X 16 2 3" xfId="7363" xr:uid="{A083BC6A-28D1-4CD9-8C4C-EC38C9DBAF23}"/>
    <cellStyle name="SAPBEXHLevel3X 16 2 3 2" xfId="17649" xr:uid="{2EDB356B-C9F2-4475-9D65-3E807DDCBC71}"/>
    <cellStyle name="SAPBEXHLevel3X 16 2 3 3" xfId="21646" xr:uid="{7DC7D04A-8BCE-416E-B4BA-31F8D75269F6}"/>
    <cellStyle name="SAPBEXHLevel3X 16 2 3 4" xfId="31011" xr:uid="{80ACB7B5-2820-4BD9-BB8F-067E63CC7164}"/>
    <cellStyle name="SAPBEXHLevel3X 16 2 3 5" xfId="34500" xr:uid="{64D23B96-EEB8-4139-A95E-94626869D877}"/>
    <cellStyle name="SAPBEXHLevel3X 16 2 3 6" xfId="37483" xr:uid="{430580CF-069F-4A83-99A1-5938628C576D}"/>
    <cellStyle name="SAPBEXHLevel3X 16 2 4" xfId="8571" xr:uid="{CD2028B1-8945-4B3B-810C-5074A7F2684E}"/>
    <cellStyle name="SAPBEXHLevel3X 16 2 4 2" xfId="18820" xr:uid="{581AEF8D-17F4-449B-B454-FE838B8CB605}"/>
    <cellStyle name="SAPBEXHLevel3X 16 2 4 3" xfId="22714" xr:uid="{4E70ACD4-F144-4671-9DDB-087BBD5C3704}"/>
    <cellStyle name="SAPBEXHLevel3X 16 2 4 4" xfId="32104" xr:uid="{051DA862-2EC6-42F6-B035-34D95C5385E8}"/>
    <cellStyle name="SAPBEXHLevel3X 16 2 4 5" xfId="35544" xr:uid="{27496324-697A-4DD6-96A9-E48F548925CA}"/>
    <cellStyle name="SAPBEXHLevel3X 16 2 4 6" xfId="38495" xr:uid="{10FAC79B-1FAF-4FFB-9372-B73A744F8AE4}"/>
    <cellStyle name="SAPBEXHLevel3X 16 2 5" xfId="13810" xr:uid="{2D117121-E0EB-490F-AFF9-00973AA1917D}"/>
    <cellStyle name="SAPBEXHLevel3X 16 2 6" xfId="14183" xr:uid="{6EC2526A-74D0-449D-BEE6-78DAC0FF46B1}"/>
    <cellStyle name="SAPBEXHLevel3X 16 2 7" xfId="20691" xr:uid="{C99E306F-DBE3-4D5E-833B-4ACBE56BEBD8}"/>
    <cellStyle name="SAPBEXHLevel3X 16 2 8" xfId="23938" xr:uid="{276E2D7A-7DEC-4953-AF1F-02678F87A075}"/>
    <cellStyle name="SAPBEXHLevel3X 16 2 9" xfId="27951" xr:uid="{8AF48BE6-3DCB-403F-B096-3A8C20DEC857}"/>
    <cellStyle name="SAPBEXHLevel3X 16 20" xfId="25975" xr:uid="{08FC583D-EB56-46EE-BFCC-1AA0B3A85FDC}"/>
    <cellStyle name="SAPBEXHLevel3X 16 21" xfId="39565" xr:uid="{6073FD23-9434-4AB7-A7FF-0182FB5CA8BF}"/>
    <cellStyle name="SAPBEXHLevel3X 16 22" xfId="39687" xr:uid="{EE2388B3-4933-48DB-BEE0-EB7175BA4DDF}"/>
    <cellStyle name="SAPBEXHLevel3X 16 23" xfId="41454" xr:uid="{4DE6440A-2FEB-415B-BF03-78B8DD26DC32}"/>
    <cellStyle name="SAPBEXHLevel3X 16 3" xfId="2592" xr:uid="{EFF2E9FD-B0D3-4220-BA22-203001E69CE0}"/>
    <cellStyle name="SAPBEXHLevel3X 16 3 10" xfId="38849" xr:uid="{F0A98A19-BE0E-46F8-B9B9-2C15A430B76D}"/>
    <cellStyle name="SAPBEXHLevel3X 16 3 11" xfId="41810" xr:uid="{06553673-5EAD-4856-A2C8-14702C321526}"/>
    <cellStyle name="SAPBEXHLevel3X 16 3 2" xfId="6022" xr:uid="{CA6A958B-7F92-4FF6-B882-FF3B30A9AA60}"/>
    <cellStyle name="SAPBEXHLevel3X 16 3 2 2" xfId="16333" xr:uid="{106E89BF-82BF-4989-B385-A4D34E1AA1BE}"/>
    <cellStyle name="SAPBEXHLevel3X 16 3 2 3" xfId="20609" xr:uid="{142C83FA-DB73-4987-BC52-F1918A0F5202}"/>
    <cellStyle name="SAPBEXHLevel3X 16 3 2 4" xfId="29951" xr:uid="{270BF37F-A600-468F-9E6F-A76FAA79B9BA}"/>
    <cellStyle name="SAPBEXHLevel3X 16 3 2 5" xfId="33544" xr:uid="{B0491D04-D770-40CC-83A2-31D715063283}"/>
    <cellStyle name="SAPBEXHLevel3X 16 3 2 6" xfId="36593" xr:uid="{7ADB6B84-1DCF-4012-8BC8-6FE5EA288FC8}"/>
    <cellStyle name="SAPBEXHLevel3X 16 3 3" xfId="5679" xr:uid="{301881D3-1C31-4761-AB30-82D3C6B2623A}"/>
    <cellStyle name="SAPBEXHLevel3X 16 3 3 2" xfId="15991" xr:uid="{07D34F79-367B-40DC-AF31-DD11B0028C03}"/>
    <cellStyle name="SAPBEXHLevel3X 16 3 3 3" xfId="20324" xr:uid="{48743BFE-2A1B-4B47-9CE0-73FDA63579E3}"/>
    <cellStyle name="SAPBEXHLevel3X 16 3 3 4" xfId="29670" xr:uid="{B8F852E5-7269-4DE6-8D88-88E97AC94F57}"/>
    <cellStyle name="SAPBEXHLevel3X 16 3 3 5" xfId="33274" xr:uid="{309641FC-445C-4C55-A2FF-F6FFAD865AFD}"/>
    <cellStyle name="SAPBEXHLevel3X 16 3 3 6" xfId="36343" xr:uid="{3827F658-67BA-4234-BCF3-53D510FB193A}"/>
    <cellStyle name="SAPBEXHLevel3X 16 3 4" xfId="8205" xr:uid="{15C2AFF7-E52E-4BDB-8D25-300B763DEC2D}"/>
    <cellStyle name="SAPBEXHLevel3X 16 3 4 2" xfId="18459" xr:uid="{F40F6306-45D6-4360-9340-45F3837F13A5}"/>
    <cellStyle name="SAPBEXHLevel3X 16 3 4 3" xfId="22385" xr:uid="{12E7B3E4-F62D-4369-8A6F-4AAC01C3C928}"/>
    <cellStyle name="SAPBEXHLevel3X 16 3 4 4" xfId="31772" xr:uid="{4C513DCF-98EE-4E34-BF6F-534AD925EDD9}"/>
    <cellStyle name="SAPBEXHLevel3X 16 3 4 5" xfId="35227" xr:uid="{646377D1-D27B-4D55-B751-FB10BC033016}"/>
    <cellStyle name="SAPBEXHLevel3X 16 3 4 6" xfId="38191" xr:uid="{8E696A65-EF78-4F25-AE9C-0DC2B6DACBC2}"/>
    <cellStyle name="SAPBEXHLevel3X 16 3 5" xfId="12854" xr:uid="{4F0060F0-8BE4-4106-B807-2429C065FDF7}"/>
    <cellStyle name="SAPBEXHLevel3X 16 3 6" xfId="21408" xr:uid="{7BC0B506-2AA6-4513-A321-EF127A4A4C8A}"/>
    <cellStyle name="SAPBEXHLevel3X 16 3 7" xfId="23627" xr:uid="{074941AE-3A09-45A6-92D9-893401FF582B}"/>
    <cellStyle name="SAPBEXHLevel3X 16 3 8" xfId="27572" xr:uid="{536FAA4C-9946-445E-9DB1-75AD18C0C394}"/>
    <cellStyle name="SAPBEXHLevel3X 16 3 9" xfId="39963" xr:uid="{CD84AA6F-B0FF-41C5-80A0-E65C69C99E9E}"/>
    <cellStyle name="SAPBEXHLevel3X 16 4" xfId="5350" xr:uid="{05CCD7F3-112F-4EE0-A606-590987B7075E}"/>
    <cellStyle name="SAPBEXHLevel3X 16 4 2" xfId="15700" xr:uid="{D799ADC7-F5F8-4528-AD0A-AF9E4F13A25D}"/>
    <cellStyle name="SAPBEXHLevel3X 16 4 3" xfId="20106" xr:uid="{C131EEB1-2074-4EE6-88B0-BBE2ACCE0871}"/>
    <cellStyle name="SAPBEXHLevel3X 16 4 4" xfId="29436" xr:uid="{E8561669-69EC-4563-8BE7-9BF26F7F8A6B}"/>
    <cellStyle name="SAPBEXHLevel3X 16 4 5" xfId="33079" xr:uid="{888F1BCC-C44F-486F-89B1-EEB8BF0E90D6}"/>
    <cellStyle name="SAPBEXHLevel3X 16 4 6" xfId="36167" xr:uid="{FF955437-D4E1-45D5-97D1-C92120E26FA5}"/>
    <cellStyle name="SAPBEXHLevel3X 16 5" xfId="4576" xr:uid="{003BD142-F0EE-40C8-A4EE-CFF2F95786F0}"/>
    <cellStyle name="SAPBEXHLevel3X 16 5 2" xfId="14976" xr:uid="{835D1D0B-7290-423A-B3E0-5DE6F596CC21}"/>
    <cellStyle name="SAPBEXHLevel3X 16 5 3" xfId="19513" xr:uid="{689B702A-7469-4A8E-B94D-E008DF2F5095}"/>
    <cellStyle name="SAPBEXHLevel3X 16 5 4" xfId="28912" xr:uid="{3B38A50C-676E-453D-9DAE-9E2041B84F88}"/>
    <cellStyle name="SAPBEXHLevel3X 16 5 5" xfId="32537" xr:uid="{BAD675D0-BC9C-4120-8409-196FD8C10677}"/>
    <cellStyle name="SAPBEXHLevel3X 16 5 6" xfId="26718" xr:uid="{9945D7A8-A507-4A38-9428-4BB501DDF8F2}"/>
    <cellStyle name="SAPBEXHLevel3X 16 6" xfId="7612" xr:uid="{9ED367D5-1CE7-4240-ABDC-EB82828A3C15}"/>
    <cellStyle name="SAPBEXHLevel3X 16 6 2" xfId="17884" xr:uid="{2A3AD721-8B6D-4C95-AF14-26A55E697FF5}"/>
    <cellStyle name="SAPBEXHLevel3X 16 6 3" xfId="21809" xr:uid="{0FD0EFE5-6964-4423-ABF6-E727DAAAF250}"/>
    <cellStyle name="SAPBEXHLevel3X 16 6 4" xfId="31192" xr:uid="{205CC5D9-2423-48E7-9181-E9F2433F7C98}"/>
    <cellStyle name="SAPBEXHLevel3X 16 6 5" xfId="34652" xr:uid="{1DACAA7D-882F-41DB-AE5C-DBF85743543B}"/>
    <cellStyle name="SAPBEXHLevel3X 16 6 6" xfId="37623" xr:uid="{7325842D-E807-433A-B0F4-4B11A6252499}"/>
    <cellStyle name="SAPBEXHLevel3X 16 7" xfId="11232" xr:uid="{96F53AD8-F0A7-4EDD-879D-956B20C036AE}"/>
    <cellStyle name="SAPBEXHLevel3X 16 8" xfId="11656" xr:uid="{92B72A55-EAF5-43FF-BAC2-323D8BC96007}"/>
    <cellStyle name="SAPBEXHLevel3X 16 9" xfId="12117" xr:uid="{C47EB899-B36E-41E6-806F-EE67F831FDE0}"/>
    <cellStyle name="SAPBEXHLevel3X 17" xfId="1621" xr:uid="{1533D19E-99B8-4A69-8323-FB0BBC67D464}"/>
    <cellStyle name="SAPBEXHLevel3X 17 10" xfId="13516" xr:uid="{7BA23462-324E-4A59-AD7C-DCCBC59624E3}"/>
    <cellStyle name="SAPBEXHLevel3X 17 11" xfId="12485" xr:uid="{00BD74E4-9FCB-4B7F-8176-8AC5FBE20473}"/>
    <cellStyle name="SAPBEXHLevel3X 17 12" xfId="23272" xr:uid="{34122410-C6E2-4A0E-A3C9-CA532F88D7AC}"/>
    <cellStyle name="SAPBEXHLevel3X 17 13" xfId="26027" xr:uid="{BD2C45CF-EA38-4DED-ADFC-DD87912674C4}"/>
    <cellStyle name="SAPBEXHLevel3X 17 14" xfId="25765" xr:uid="{1E029320-92EB-4070-9BD9-286002A61047}"/>
    <cellStyle name="SAPBEXHLevel3X 17 15" xfId="24545" xr:uid="{AC0682F9-CCE7-4684-9F6C-AFD540C96564}"/>
    <cellStyle name="SAPBEXHLevel3X 17 16" xfId="24227" xr:uid="{EB8297BA-3D95-46D0-A9CC-FE44032BF525}"/>
    <cellStyle name="SAPBEXHLevel3X 17 17" xfId="25333" xr:uid="{32F62BAF-5360-4BFC-B2F0-E84705720CAF}"/>
    <cellStyle name="SAPBEXHLevel3X 17 18" xfId="24270" xr:uid="{AA5E1D60-5C9A-4D4A-9FD9-A830F0A6C5B7}"/>
    <cellStyle name="SAPBEXHLevel3X 17 19" xfId="28253" xr:uid="{2D817E75-8D8A-4164-97CB-3EEB04D5FF64}"/>
    <cellStyle name="SAPBEXHLevel3X 17 2" xfId="3083" xr:uid="{0CBB4AF4-9DD2-4EA0-A7EC-F743850FF573}"/>
    <cellStyle name="SAPBEXHLevel3X 17 2 10" xfId="28037" xr:uid="{D2157E3C-3A2B-4835-BA5A-010E2857C6A1}"/>
    <cellStyle name="SAPBEXHLevel3X 17 2 11" xfId="32554" xr:uid="{BAD13B2F-875F-4AD8-BD24-D68DEB0FED3C}"/>
    <cellStyle name="SAPBEXHLevel3X 17 2 12" xfId="40310" xr:uid="{F9D14AD9-482E-4C24-8EF8-9581DC57A551}"/>
    <cellStyle name="SAPBEXHLevel3X 17 2 13" xfId="40905" xr:uid="{23912D02-E163-4DA7-A462-40C21F11B34D}"/>
    <cellStyle name="SAPBEXHLevel3X 17 2 14" xfId="42122" xr:uid="{6FF37303-42FF-4519-9890-D58993D7349D}"/>
    <cellStyle name="SAPBEXHLevel3X 17 2 2" xfId="6419" xr:uid="{EE6C9241-312C-4D88-B580-91772CA97AC8}"/>
    <cellStyle name="SAPBEXHLevel3X 17 2 2 2" xfId="16726" xr:uid="{7C8A5FCB-227A-4CA2-A7EC-96CC453846C2}"/>
    <cellStyle name="SAPBEXHLevel3X 17 2 2 3" xfId="20950" xr:uid="{69157F78-E5B4-4C54-BF81-CB1859030BE0}"/>
    <cellStyle name="SAPBEXHLevel3X 17 2 2 4" xfId="30300" xr:uid="{9C260DD3-CB6E-4525-835D-B4CB46123BD9}"/>
    <cellStyle name="SAPBEXHLevel3X 17 2 2 5" xfId="33872" xr:uid="{222AF4DC-B512-4E24-BBEA-CF070DC587D6}"/>
    <cellStyle name="SAPBEXHLevel3X 17 2 2 6" xfId="36906" xr:uid="{531BD4DE-B13C-44D8-8066-FA3B8B3B39BB}"/>
    <cellStyle name="SAPBEXHLevel3X 17 2 3" xfId="7364" xr:uid="{9AAF79D6-713F-4162-941A-A711FE099F7A}"/>
    <cellStyle name="SAPBEXHLevel3X 17 2 3 2" xfId="17650" xr:uid="{2F2B6282-2EAE-48A1-A4DD-89C5B330054E}"/>
    <cellStyle name="SAPBEXHLevel3X 17 2 3 3" xfId="21647" xr:uid="{69FB15AF-D487-48A4-A48F-102E26B330D9}"/>
    <cellStyle name="SAPBEXHLevel3X 17 2 3 4" xfId="31012" xr:uid="{1A5F93FE-3905-4609-934D-C3CCCE0D39F8}"/>
    <cellStyle name="SAPBEXHLevel3X 17 2 3 5" xfId="34501" xr:uid="{6D7BF610-1EA1-4E5B-A996-B3B65E77FA11}"/>
    <cellStyle name="SAPBEXHLevel3X 17 2 3 6" xfId="37484" xr:uid="{E3887D37-435E-4F92-BB93-D8D8004BCF17}"/>
    <cellStyle name="SAPBEXHLevel3X 17 2 4" xfId="8572" xr:uid="{01A7FC5A-33AF-42CE-B3EB-8C2A4E6A7ED7}"/>
    <cellStyle name="SAPBEXHLevel3X 17 2 4 2" xfId="18821" xr:uid="{8603EEF4-C811-4312-BDF0-269C3831179C}"/>
    <cellStyle name="SAPBEXHLevel3X 17 2 4 3" xfId="22715" xr:uid="{2EF8F391-8380-493D-8DB5-37309F0A4372}"/>
    <cellStyle name="SAPBEXHLevel3X 17 2 4 4" xfId="32105" xr:uid="{CBE54CE1-CD25-4A53-A7A2-AE946BEC5541}"/>
    <cellStyle name="SAPBEXHLevel3X 17 2 4 5" xfId="35545" xr:uid="{8461F566-48EC-4B54-850B-1510EFD1A099}"/>
    <cellStyle name="SAPBEXHLevel3X 17 2 4 6" xfId="38496" xr:uid="{77C6FFC6-94F3-48D0-BF5B-3720C0D16054}"/>
    <cellStyle name="SAPBEXHLevel3X 17 2 5" xfId="13811" xr:uid="{C015C4D5-9795-496B-823C-EF526DABBDC2}"/>
    <cellStyle name="SAPBEXHLevel3X 17 2 6" xfId="14184" xr:uid="{F7B2743D-03BA-4112-883C-897900873311}"/>
    <cellStyle name="SAPBEXHLevel3X 17 2 7" xfId="12561" xr:uid="{5EE540F4-1D0A-449F-8157-263AD175C6A6}"/>
    <cellStyle name="SAPBEXHLevel3X 17 2 8" xfId="23939" xr:uid="{89143E39-EDCE-4FAE-9E58-94E63B59065A}"/>
    <cellStyle name="SAPBEXHLevel3X 17 2 9" xfId="27952" xr:uid="{BC6CB754-36CF-40EE-B88D-42376711F1D7}"/>
    <cellStyle name="SAPBEXHLevel3X 17 20" xfId="34832" xr:uid="{65400B11-6382-4E97-A55F-6DF1ED0549BB}"/>
    <cellStyle name="SAPBEXHLevel3X 17 21" xfId="39566" xr:uid="{1A527E24-B734-45AD-ACE3-6B006E975EB2}"/>
    <cellStyle name="SAPBEXHLevel3X 17 22" xfId="40079" xr:uid="{7E8B5606-5868-4BA0-A3F1-302C334823D5}"/>
    <cellStyle name="SAPBEXHLevel3X 17 23" xfId="41455" xr:uid="{213350B0-C08D-4A15-9D2A-D642BF27BFF8}"/>
    <cellStyle name="SAPBEXHLevel3X 17 3" xfId="2593" xr:uid="{D0C0C0C6-688B-4F78-A3DF-C4DF67E855CC}"/>
    <cellStyle name="SAPBEXHLevel3X 17 3 10" xfId="38848" xr:uid="{6B7E9D5E-55B4-44C8-8449-90733C80E81E}"/>
    <cellStyle name="SAPBEXHLevel3X 17 3 11" xfId="41811" xr:uid="{C81C70A4-DD96-423A-8D34-BA1FEA9D1614}"/>
    <cellStyle name="SAPBEXHLevel3X 17 3 2" xfId="6023" xr:uid="{768C5594-D279-4141-8883-5A2B582B0EF1}"/>
    <cellStyle name="SAPBEXHLevel3X 17 3 2 2" xfId="16334" xr:uid="{F82153A3-D73A-4DAC-BB9C-8C6ABE796F39}"/>
    <cellStyle name="SAPBEXHLevel3X 17 3 2 3" xfId="20610" xr:uid="{48B9C9A4-0FB5-426A-9057-9A373C276CB9}"/>
    <cellStyle name="SAPBEXHLevel3X 17 3 2 4" xfId="29952" xr:uid="{D74A276D-990F-474B-BA65-DE59B591B2E1}"/>
    <cellStyle name="SAPBEXHLevel3X 17 3 2 5" xfId="33545" xr:uid="{632891CD-8EAC-4378-896F-962D8A663308}"/>
    <cellStyle name="SAPBEXHLevel3X 17 3 2 6" xfId="36594" xr:uid="{219BDF7A-7B21-41DB-8562-75E017F25AE1}"/>
    <cellStyle name="SAPBEXHLevel3X 17 3 3" xfId="6182" xr:uid="{9D092EE9-7629-48CE-B5E0-53DEC0588EB6}"/>
    <cellStyle name="SAPBEXHLevel3X 17 3 3 2" xfId="16492" xr:uid="{2AD21594-43BF-41DE-858C-0E47C623C799}"/>
    <cellStyle name="SAPBEXHLevel3X 17 3 3 3" xfId="20725" xr:uid="{0AA2F7FD-52FB-42FC-A331-32D2DEAA4B7D}"/>
    <cellStyle name="SAPBEXHLevel3X 17 3 3 4" xfId="30070" xr:uid="{1B6A6C81-98D7-4C86-88BF-CBA308452C5F}"/>
    <cellStyle name="SAPBEXHLevel3X 17 3 3 5" xfId="33652" xr:uid="{222BC682-7A80-4254-A45C-1472C2D25E8F}"/>
    <cellStyle name="SAPBEXHLevel3X 17 3 3 6" xfId="36687" xr:uid="{C2D80130-CCDC-4ADB-8C23-6614F1326D3E}"/>
    <cellStyle name="SAPBEXHLevel3X 17 3 4" xfId="8206" xr:uid="{7A3AEBCC-3C75-4FA9-BE05-24A642B51FF5}"/>
    <cellStyle name="SAPBEXHLevel3X 17 3 4 2" xfId="18460" xr:uid="{30739825-A458-4121-9BCE-9EFF8F6297F6}"/>
    <cellStyle name="SAPBEXHLevel3X 17 3 4 3" xfId="22386" xr:uid="{EDA1F936-AE67-4CED-A05D-8A264C175875}"/>
    <cellStyle name="SAPBEXHLevel3X 17 3 4 4" xfId="31773" xr:uid="{95F2D5EA-C96A-4555-8F75-6D09BA176112}"/>
    <cellStyle name="SAPBEXHLevel3X 17 3 4 5" xfId="35228" xr:uid="{84726BAE-B52E-406B-B371-039FDE7DF333}"/>
    <cellStyle name="SAPBEXHLevel3X 17 3 4 6" xfId="38192" xr:uid="{CD261BB4-4A8D-4DC5-8EB1-93A08668266B}"/>
    <cellStyle name="SAPBEXHLevel3X 17 3 5" xfId="13397" xr:uid="{C2DBDDE7-2F99-4FF9-A475-21CFFE1F7D03}"/>
    <cellStyle name="SAPBEXHLevel3X 17 3 6" xfId="20712" xr:uid="{5CA61177-22FB-4B1C-B705-13A21F727409}"/>
    <cellStyle name="SAPBEXHLevel3X 17 3 7" xfId="23628" xr:uid="{C11BC42A-3825-46C3-AECE-3CD8855AAB64}"/>
    <cellStyle name="SAPBEXHLevel3X 17 3 8" xfId="27573" xr:uid="{B8180DC1-1592-4F01-8874-4D276AF066F4}"/>
    <cellStyle name="SAPBEXHLevel3X 17 3 9" xfId="39964" xr:uid="{945995A4-9BDA-4611-B953-007DF2FE3978}"/>
    <cellStyle name="SAPBEXHLevel3X 17 4" xfId="5351" xr:uid="{5D35196D-59D1-48BD-B6AE-194AEF9D2DA7}"/>
    <cellStyle name="SAPBEXHLevel3X 17 4 2" xfId="15701" xr:uid="{83A23502-B475-488E-A905-124E1838B858}"/>
    <cellStyle name="SAPBEXHLevel3X 17 4 3" xfId="20107" xr:uid="{1E6BB856-F87A-4ED9-B57E-62A40D07C239}"/>
    <cellStyle name="SAPBEXHLevel3X 17 4 4" xfId="29437" xr:uid="{281D5AF3-84A1-44EE-A5A6-CCCDE213DF6D}"/>
    <cellStyle name="SAPBEXHLevel3X 17 4 5" xfId="33080" xr:uid="{5C8E1F14-39E6-43E0-B997-00CF68479AE8}"/>
    <cellStyle name="SAPBEXHLevel3X 17 4 6" xfId="36168" xr:uid="{C03A5D0C-B3B0-4B20-AAAC-A34F93A1035D}"/>
    <cellStyle name="SAPBEXHLevel3X 17 5" xfId="4575" xr:uid="{8A1E1DA0-E44E-4EF2-A2E4-78A93D0680CD}"/>
    <cellStyle name="SAPBEXHLevel3X 17 5 2" xfId="14975" xr:uid="{31E78B05-5A75-4397-8333-02B6B29FF9FB}"/>
    <cellStyle name="SAPBEXHLevel3X 17 5 3" xfId="19512" xr:uid="{75B2D52B-7E70-4F35-9A45-6617F2B0B0E5}"/>
    <cellStyle name="SAPBEXHLevel3X 17 5 4" xfId="28911" xr:uid="{703632E6-0CBE-4035-AD69-C27482C49316}"/>
    <cellStyle name="SAPBEXHLevel3X 17 5 5" xfId="32536" xr:uid="{91A9E5E2-18E3-44C9-8491-EC2BB7F83AB4}"/>
    <cellStyle name="SAPBEXHLevel3X 17 5 6" xfId="31130" xr:uid="{DEEA4BF7-FFB9-49A1-8431-13BC9B4C8F6F}"/>
    <cellStyle name="SAPBEXHLevel3X 17 6" xfId="7611" xr:uid="{5597167F-7E28-45A1-A17A-9473F157B4B0}"/>
    <cellStyle name="SAPBEXHLevel3X 17 6 2" xfId="17883" xr:uid="{BD934629-81B0-4D7B-9D98-FC61DD81A9E0}"/>
    <cellStyle name="SAPBEXHLevel3X 17 6 3" xfId="21808" xr:uid="{158E3E04-121F-4BB7-BC91-070A75519E59}"/>
    <cellStyle name="SAPBEXHLevel3X 17 6 4" xfId="31191" xr:uid="{8C04C585-1235-4097-AA64-8760E6B09D3C}"/>
    <cellStyle name="SAPBEXHLevel3X 17 6 5" xfId="34651" xr:uid="{91F6ECB9-4F77-4EC8-B997-4F1274769663}"/>
    <cellStyle name="SAPBEXHLevel3X 17 6 6" xfId="37622" xr:uid="{39D950AC-401F-47D5-A0F7-8589C0E67573}"/>
    <cellStyle name="SAPBEXHLevel3X 17 7" xfId="11233" xr:uid="{A94A6637-DDBE-4BC0-BBD3-A4FEB326AA8C}"/>
    <cellStyle name="SAPBEXHLevel3X 17 8" xfId="11657" xr:uid="{ABB10D23-9F7F-46D8-AF33-F671D154C45F}"/>
    <cellStyle name="SAPBEXHLevel3X 17 9" xfId="12118" xr:uid="{C1C9B329-ED6B-4709-A9ED-4262754CBD7A}"/>
    <cellStyle name="SAPBEXHLevel3X 18" xfId="1622" xr:uid="{B473EFC4-6434-4E61-8831-FB5027206927}"/>
    <cellStyle name="SAPBEXHLevel3X 18 10" xfId="13588" xr:uid="{FE202815-C777-416D-9EB5-23428F007A93}"/>
    <cellStyle name="SAPBEXHLevel3X 18 11" xfId="12701" xr:uid="{EECEA09C-251C-402E-81E1-6E3854AC5A5F}"/>
    <cellStyle name="SAPBEXHLevel3X 18 12" xfId="23273" xr:uid="{39576558-CE74-4179-B1B6-053FE1AD8FF9}"/>
    <cellStyle name="SAPBEXHLevel3X 18 13" xfId="24732" xr:uid="{37F62AA7-AEF6-400A-82B3-A0277AA6FEE7}"/>
    <cellStyle name="SAPBEXHLevel3X 18 14" xfId="25766" xr:uid="{4E749089-53D5-443B-86BF-5061BAEC1587}"/>
    <cellStyle name="SAPBEXHLevel3X 18 15" xfId="24544" xr:uid="{7CBFB65A-F2D5-4686-AFD4-769D2F36B149}"/>
    <cellStyle name="SAPBEXHLevel3X 18 16" xfId="26344" xr:uid="{AF458D3C-5607-4089-8B7E-240E15E68682}"/>
    <cellStyle name="SAPBEXHLevel3X 18 17" xfId="26129" xr:uid="{209E03C9-A2B6-449F-BA9F-F6E3C9E73DF0}"/>
    <cellStyle name="SAPBEXHLevel3X 18 18" xfId="27260" xr:uid="{509AA83A-A5DB-44C4-BED7-1E3028BD920A}"/>
    <cellStyle name="SAPBEXHLevel3X 18 19" xfId="28252" xr:uid="{86584A7A-FFDD-4120-B04E-57BC5E63E6A5}"/>
    <cellStyle name="SAPBEXHLevel3X 18 2" xfId="3084" xr:uid="{556F4275-3F04-4652-9E53-42C114ECE2D0}"/>
    <cellStyle name="SAPBEXHLevel3X 18 2 10" xfId="26705" xr:uid="{1058E57B-EA75-4149-8A96-4F124BFB054E}"/>
    <cellStyle name="SAPBEXHLevel3X 18 2 11" xfId="31833" xr:uid="{BBA2C9C4-B90C-46A7-AFC8-5348563ECC45}"/>
    <cellStyle name="SAPBEXHLevel3X 18 2 12" xfId="40311" xr:uid="{5E156844-25B6-409B-B21D-EB4DCB3C4D2D}"/>
    <cellStyle name="SAPBEXHLevel3X 18 2 13" xfId="40906" xr:uid="{5008A7CA-AAD3-470C-A782-9360F446A815}"/>
    <cellStyle name="SAPBEXHLevel3X 18 2 14" xfId="42123" xr:uid="{87B7A763-F422-4008-A3BC-E3B0C3563299}"/>
    <cellStyle name="SAPBEXHLevel3X 18 2 2" xfId="6420" xr:uid="{DF1B8554-0C40-4A5F-862D-6E5461C3B0C9}"/>
    <cellStyle name="SAPBEXHLevel3X 18 2 2 2" xfId="16727" xr:uid="{4913BA09-B078-4D64-A518-37B656D94D68}"/>
    <cellStyle name="SAPBEXHLevel3X 18 2 2 3" xfId="20951" xr:uid="{2A5A61C6-9B7B-4562-8398-142A9AA3A67B}"/>
    <cellStyle name="SAPBEXHLevel3X 18 2 2 4" xfId="30301" xr:uid="{7692DC8F-84ED-42AF-9660-91867F7013FA}"/>
    <cellStyle name="SAPBEXHLevel3X 18 2 2 5" xfId="33873" xr:uid="{EB83C850-5DE4-4F6B-9BF4-7ADA474B5C97}"/>
    <cellStyle name="SAPBEXHLevel3X 18 2 2 6" xfId="36907" xr:uid="{DCF67E68-98E8-4226-98A8-A0EAD131CA15}"/>
    <cellStyle name="SAPBEXHLevel3X 18 2 3" xfId="7365" xr:uid="{6A4EB61A-0372-4861-922B-3EBAA7F84C81}"/>
    <cellStyle name="SAPBEXHLevel3X 18 2 3 2" xfId="17651" xr:uid="{D498B315-C70F-4425-AF1F-8B3DDB1E202A}"/>
    <cellStyle name="SAPBEXHLevel3X 18 2 3 3" xfId="21648" xr:uid="{DF60ABBE-40FE-48B4-99CC-6D1B21515A40}"/>
    <cellStyle name="SAPBEXHLevel3X 18 2 3 4" xfId="31013" xr:uid="{57EBF6FC-FB65-48AD-947A-CB54838E21F9}"/>
    <cellStyle name="SAPBEXHLevel3X 18 2 3 5" xfId="34502" xr:uid="{E3A00DDC-D175-4AB2-B432-B817E4444D73}"/>
    <cellStyle name="SAPBEXHLevel3X 18 2 3 6" xfId="37485" xr:uid="{84E11810-3A0E-460E-9AF3-D1CCFB3C190B}"/>
    <cellStyle name="SAPBEXHLevel3X 18 2 4" xfId="8573" xr:uid="{77FCB30D-20A9-4D3E-904F-12391C829B10}"/>
    <cellStyle name="SAPBEXHLevel3X 18 2 4 2" xfId="18822" xr:uid="{DA4C3E01-6DFF-432E-93C0-64FF502AB3BB}"/>
    <cellStyle name="SAPBEXHLevel3X 18 2 4 3" xfId="22716" xr:uid="{3C451BAF-430C-4809-B1F9-F47EDC35EBBC}"/>
    <cellStyle name="SAPBEXHLevel3X 18 2 4 4" xfId="32106" xr:uid="{A1DE933A-D340-4FD4-98A0-76C23405517E}"/>
    <cellStyle name="SAPBEXHLevel3X 18 2 4 5" xfId="35546" xr:uid="{B131F06A-B623-4473-99EF-7524AFC7EAD2}"/>
    <cellStyle name="SAPBEXHLevel3X 18 2 4 6" xfId="38497" xr:uid="{ACBD8B01-0B34-4BE4-B611-B97B094B17BB}"/>
    <cellStyle name="SAPBEXHLevel3X 18 2 5" xfId="13812" xr:uid="{2974EFB9-0860-4A81-8CE2-656A6DEE3EBE}"/>
    <cellStyle name="SAPBEXHLevel3X 18 2 6" xfId="12595" xr:uid="{3C708E41-9600-45FC-BE1C-F725D8412FC2}"/>
    <cellStyle name="SAPBEXHLevel3X 18 2 7" xfId="22785" xr:uid="{AABB6672-6B8D-4CD1-A9F3-F3C8DE6D0DFB}"/>
    <cellStyle name="SAPBEXHLevel3X 18 2 8" xfId="23940" xr:uid="{DACE3A8F-0315-4231-AB77-5A9F9FC3C37F}"/>
    <cellStyle name="SAPBEXHLevel3X 18 2 9" xfId="27953" xr:uid="{9A4EE24F-4006-4C4A-9C99-D2CD9D4D4267}"/>
    <cellStyle name="SAPBEXHLevel3X 18 20" xfId="32751" xr:uid="{211FEAEE-67CD-4958-95E0-1717CBF88FA8}"/>
    <cellStyle name="SAPBEXHLevel3X 18 21" xfId="39567" xr:uid="{6CCEF44F-6277-4C00-98F8-C2B7B441C21A}"/>
    <cellStyle name="SAPBEXHLevel3X 18 22" xfId="39128" xr:uid="{D76A1F85-7F5D-41FA-BDDA-1FFFC41C17BF}"/>
    <cellStyle name="SAPBEXHLevel3X 18 23" xfId="41456" xr:uid="{710AAD8A-FFEA-4CBA-9AE7-C1DA4329E50C}"/>
    <cellStyle name="SAPBEXHLevel3X 18 3" xfId="2594" xr:uid="{2C95924E-A899-45B2-AD0F-414086F388E3}"/>
    <cellStyle name="SAPBEXHLevel3X 18 3 10" xfId="38847" xr:uid="{2656B03D-2427-414F-AD5D-B49D0D8EDE37}"/>
    <cellStyle name="SAPBEXHLevel3X 18 3 11" xfId="41812" xr:uid="{4F4F023A-7F62-4445-B8CE-866513B03813}"/>
    <cellStyle name="SAPBEXHLevel3X 18 3 2" xfId="6024" xr:uid="{71E7A99B-604B-4A8A-8CDF-F6105F80AE94}"/>
    <cellStyle name="SAPBEXHLevel3X 18 3 2 2" xfId="16335" xr:uid="{224B239C-F33B-42FC-BEAB-31C55692E9A2}"/>
    <cellStyle name="SAPBEXHLevel3X 18 3 2 3" xfId="20611" xr:uid="{356968D6-509D-4768-B444-92F281B7D9E2}"/>
    <cellStyle name="SAPBEXHLevel3X 18 3 2 4" xfId="29953" xr:uid="{D98277B0-B5EF-4254-9F84-1A3E3E02C655}"/>
    <cellStyle name="SAPBEXHLevel3X 18 3 2 5" xfId="33546" xr:uid="{323C5A49-A9FB-461E-86B6-58694E8C07EC}"/>
    <cellStyle name="SAPBEXHLevel3X 18 3 2 6" xfId="36595" xr:uid="{EE9DC2F3-A4C6-421A-9D9B-AE4F07269081}"/>
    <cellStyle name="SAPBEXHLevel3X 18 3 3" xfId="4119" xr:uid="{8595683E-AF8C-4410-AD10-A71E2F2DBE03}"/>
    <cellStyle name="SAPBEXHLevel3X 18 3 3 2" xfId="14525" xr:uid="{EB007986-6E89-4554-A1FE-92EFF424C29A}"/>
    <cellStyle name="SAPBEXHLevel3X 18 3 3 3" xfId="19145" xr:uid="{D30B9B09-AA22-43FF-B595-DDA066CFF754}"/>
    <cellStyle name="SAPBEXHLevel3X 18 3 3 4" xfId="28533" xr:uid="{60DDBF93-B665-4777-8E7D-15A56B4651F1}"/>
    <cellStyle name="SAPBEXHLevel3X 18 3 3 5" xfId="27080" xr:uid="{D93766EC-2EEE-45C6-ABDF-B93C217B307B}"/>
    <cellStyle name="SAPBEXHLevel3X 18 3 3 6" xfId="28030" xr:uid="{BFFBD0DE-3E77-47BD-AA24-CA5556DA3760}"/>
    <cellStyle name="SAPBEXHLevel3X 18 3 4" xfId="8207" xr:uid="{8B72EB85-A8E2-4A4B-B031-E19C6D0FC268}"/>
    <cellStyle name="SAPBEXHLevel3X 18 3 4 2" xfId="18461" xr:uid="{11B7D679-F75C-4CCC-A44D-B29DFDA153A7}"/>
    <cellStyle name="SAPBEXHLevel3X 18 3 4 3" xfId="22387" xr:uid="{0DF36FEF-9530-410B-BFF2-3C04B60F7C14}"/>
    <cellStyle name="SAPBEXHLevel3X 18 3 4 4" xfId="31774" xr:uid="{F2BD5ED3-9427-4854-ACD7-AC88E4DABC0A}"/>
    <cellStyle name="SAPBEXHLevel3X 18 3 4 5" xfId="35229" xr:uid="{B4BD0949-224B-42DA-B1A0-545EA169B26D}"/>
    <cellStyle name="SAPBEXHLevel3X 18 3 4 6" xfId="38193" xr:uid="{DD991B35-16E0-4253-BF63-ED34A0642D63}"/>
    <cellStyle name="SAPBEXHLevel3X 18 3 5" xfId="12855" xr:uid="{81AFEC74-F646-4656-AC10-CA890EAD2034}"/>
    <cellStyle name="SAPBEXHLevel3X 18 3 6" xfId="13442" xr:uid="{9019A70D-AD38-497E-8BE2-AAA8AF07E198}"/>
    <cellStyle name="SAPBEXHLevel3X 18 3 7" xfId="23629" xr:uid="{EF3B07DD-0A2F-4E12-9C03-495019727A8F}"/>
    <cellStyle name="SAPBEXHLevel3X 18 3 8" xfId="27574" xr:uid="{4E887186-EC23-4003-A6B3-C53869372CBA}"/>
    <cellStyle name="SAPBEXHLevel3X 18 3 9" xfId="39965" xr:uid="{4B67E1F5-18D6-4A23-9F3C-0B5B1AABB2BF}"/>
    <cellStyle name="SAPBEXHLevel3X 18 4" xfId="5352" xr:uid="{9CA102D1-5749-414F-A1A9-D5975D3BB02F}"/>
    <cellStyle name="SAPBEXHLevel3X 18 4 2" xfId="15702" xr:uid="{2E9C5D64-6CAC-46D8-8820-2910E0DE4E12}"/>
    <cellStyle name="SAPBEXHLevel3X 18 4 3" xfId="20108" xr:uid="{1C3FE08A-4698-4E8C-9273-1FBC777DE8D5}"/>
    <cellStyle name="SAPBEXHLevel3X 18 4 4" xfId="29438" xr:uid="{2D73F67D-00A6-4805-89D1-E61F6BBB65F6}"/>
    <cellStyle name="SAPBEXHLevel3X 18 4 5" xfId="33081" xr:uid="{6B92A88C-DECB-4F8E-B790-15201B54982A}"/>
    <cellStyle name="SAPBEXHLevel3X 18 4 6" xfId="36169" xr:uid="{6F402ADD-2337-4E70-9FCA-D1B019D069C5}"/>
    <cellStyle name="SAPBEXHLevel3X 18 5" xfId="4574" xr:uid="{D35468BC-3737-4262-A1BE-F575FE31E17A}"/>
    <cellStyle name="SAPBEXHLevel3X 18 5 2" xfId="14974" xr:uid="{D6C8E1AD-C1EF-47A7-9AF8-BE6E214E25D1}"/>
    <cellStyle name="SAPBEXHLevel3X 18 5 3" xfId="19511" xr:uid="{78CEC139-CD3B-4E05-B704-B7BC03B8D0C6}"/>
    <cellStyle name="SAPBEXHLevel3X 18 5 4" xfId="28910" xr:uid="{373A7E68-16A1-458E-A5D8-D043C23095AD}"/>
    <cellStyle name="SAPBEXHLevel3X 18 5 5" xfId="32535" xr:uid="{D398CE90-7D72-4836-9E3A-349C942F4607}"/>
    <cellStyle name="SAPBEXHLevel3X 18 5 6" xfId="30427" xr:uid="{A9C5D403-97FD-4D12-89E9-8C9A69882FFE}"/>
    <cellStyle name="SAPBEXHLevel3X 18 6" xfId="7610" xr:uid="{84646181-6F93-40CF-81DC-B22B55F7A131}"/>
    <cellStyle name="SAPBEXHLevel3X 18 6 2" xfId="17882" xr:uid="{7A975820-EA01-4B3B-8686-74195F4E9679}"/>
    <cellStyle name="SAPBEXHLevel3X 18 6 3" xfId="21807" xr:uid="{6DA325F1-0EE0-4208-B444-7EB18A4C3407}"/>
    <cellStyle name="SAPBEXHLevel3X 18 6 4" xfId="31190" xr:uid="{B455CF38-7248-4AD0-BAFD-E41186D0A5CA}"/>
    <cellStyle name="SAPBEXHLevel3X 18 6 5" xfId="34650" xr:uid="{9C457620-8C8A-4412-A9F0-37F3B2140E41}"/>
    <cellStyle name="SAPBEXHLevel3X 18 6 6" xfId="37621" xr:uid="{B774AA97-2F81-40A3-89CF-88A8C7F0602A}"/>
    <cellStyle name="SAPBEXHLevel3X 18 7" xfId="11234" xr:uid="{E2454694-A43A-4526-9B1D-6DAD8B2C3CB3}"/>
    <cellStyle name="SAPBEXHLevel3X 18 8" xfId="11658" xr:uid="{591F52A4-045F-4E38-9696-F72839D43F06}"/>
    <cellStyle name="SAPBEXHLevel3X 18 9" xfId="12119" xr:uid="{EFEA047F-E64E-4521-BB6B-37FA7BE1100E}"/>
    <cellStyle name="SAPBEXHLevel3X 19" xfId="2585" xr:uid="{90ADF388-52D0-4351-AEB6-B3021687A192}"/>
    <cellStyle name="SAPBEXHLevel3X 19 10" xfId="38856" xr:uid="{0066A1D0-6BBB-432E-95A7-144B0B0E64A9}"/>
    <cellStyle name="SAPBEXHLevel3X 19 11" xfId="41803" xr:uid="{122804AF-1478-4BCC-B5B8-F12CDD313DA5}"/>
    <cellStyle name="SAPBEXHLevel3X 19 2" xfId="6015" xr:uid="{3705E8CF-8C15-4EED-B981-7FA7B7C81C3A}"/>
    <cellStyle name="SAPBEXHLevel3X 19 2 2" xfId="16326" xr:uid="{4590C354-CF48-4060-89F7-8D947F603E7C}"/>
    <cellStyle name="SAPBEXHLevel3X 19 2 3" xfId="20602" xr:uid="{E420D275-4BD8-40BC-A3A0-6F3D3CA6BA9B}"/>
    <cellStyle name="SAPBEXHLevel3X 19 2 4" xfId="29944" xr:uid="{042A848D-F737-40B5-A206-D89AFD9DD845}"/>
    <cellStyle name="SAPBEXHLevel3X 19 2 5" xfId="33537" xr:uid="{CB47F277-3E49-4CE5-85E8-BEF37E94C212}"/>
    <cellStyle name="SAPBEXHLevel3X 19 2 6" xfId="36586" xr:uid="{FD9E1F27-617B-4E74-AF45-879DC5050448}"/>
    <cellStyle name="SAPBEXHLevel3X 19 3" xfId="4126" xr:uid="{7B5FE8D2-5AD9-4F40-8B85-7905E952688D}"/>
    <cellStyle name="SAPBEXHLevel3X 19 3 2" xfId="14532" xr:uid="{B59C8D52-3DDD-4B8C-B6BE-966565AC9C7C}"/>
    <cellStyle name="SAPBEXHLevel3X 19 3 3" xfId="19152" xr:uid="{746452B6-2B60-457B-85E4-9B4CC9D76F71}"/>
    <cellStyle name="SAPBEXHLevel3X 19 3 4" xfId="28540" xr:uid="{ADC34806-6F79-494F-BD6F-44562E5041C9}"/>
    <cellStyle name="SAPBEXHLevel3X 19 3 5" xfId="27087" xr:uid="{E291CC9B-8394-4230-9027-46D9E302DC36}"/>
    <cellStyle name="SAPBEXHLevel3X 19 3 6" xfId="28172" xr:uid="{7BBCD705-9430-49F8-9BD3-309E2BACC592}"/>
    <cellStyle name="SAPBEXHLevel3X 19 4" xfId="8198" xr:uid="{35BA28BB-F4BF-41B9-AEBE-9F75BDC2A708}"/>
    <cellStyle name="SAPBEXHLevel3X 19 4 2" xfId="18452" xr:uid="{B30BA5F9-50AD-4658-821A-25FB1D93F86C}"/>
    <cellStyle name="SAPBEXHLevel3X 19 4 3" xfId="22378" xr:uid="{11219811-5F4F-410C-8B9C-0D8EED8FAB16}"/>
    <cellStyle name="SAPBEXHLevel3X 19 4 4" xfId="31765" xr:uid="{77E3461A-3BCB-4E42-83D9-591204DA6538}"/>
    <cellStyle name="SAPBEXHLevel3X 19 4 5" xfId="35220" xr:uid="{79B2BC83-0C51-4302-92E1-F7679A8945B9}"/>
    <cellStyle name="SAPBEXHLevel3X 19 4 6" xfId="38184" xr:uid="{883453DD-F49E-4F37-A49F-3884C336D401}"/>
    <cellStyle name="SAPBEXHLevel3X 19 5" xfId="12853" xr:uid="{81B058A8-CBF7-4E11-A9C5-4D9FCB56F6F2}"/>
    <cellStyle name="SAPBEXHLevel3X 19 6" xfId="12901" xr:uid="{D95F684C-A581-4F57-97E5-9C0E5DE98775}"/>
    <cellStyle name="SAPBEXHLevel3X 19 7" xfId="23620" xr:uid="{1D71A9A3-DDCA-4E1E-A1F7-875B739BC4FE}"/>
    <cellStyle name="SAPBEXHLevel3X 19 8" xfId="27565" xr:uid="{E1AF412F-796E-4052-A9E4-44BCE4E251C5}"/>
    <cellStyle name="SAPBEXHLevel3X 19 9" xfId="39956" xr:uid="{5215DBC8-55CA-43CE-87B8-4B6DFDD5A15B}"/>
    <cellStyle name="SAPBEXHLevel3X 2" xfId="1623" xr:uid="{EC488EA3-1CDA-4184-B134-6D43092C83AB}"/>
    <cellStyle name="SAPBEXHLevel3X 2 10" xfId="14419" xr:uid="{C75391D7-E54C-4A3D-A2D4-9E84367DA928}"/>
    <cellStyle name="SAPBEXHLevel3X 2 11" xfId="14204" xr:uid="{48A4B532-03A2-4612-B090-60B35F247C8A}"/>
    <cellStyle name="SAPBEXHLevel3X 2 12" xfId="23274" xr:uid="{A6F11802-9BF7-42B0-922D-608281D92B2D}"/>
    <cellStyle name="SAPBEXHLevel3X 2 13" xfId="24731" xr:uid="{0152FEBD-7099-484A-B0DF-3CBF60F71CD9}"/>
    <cellStyle name="SAPBEXHLevel3X 2 14" xfId="25767" xr:uid="{D8CB03C9-0D27-451A-8985-777D1C3E9B1E}"/>
    <cellStyle name="SAPBEXHLevel3X 2 15" xfId="24543" xr:uid="{9394269D-3861-45F7-A4A3-888C5A540DA1}"/>
    <cellStyle name="SAPBEXHLevel3X 2 16" xfId="25016" xr:uid="{8F02DC80-FB7E-45AE-86F3-28447D3CB663}"/>
    <cellStyle name="SAPBEXHLevel3X 2 17" xfId="25304" xr:uid="{221756C9-2A15-4756-AF96-A63AF90092CC}"/>
    <cellStyle name="SAPBEXHLevel3X 2 18" xfId="25522" xr:uid="{EC42276C-C2F9-416A-9FFE-EC6F3709D21D}"/>
    <cellStyle name="SAPBEXHLevel3X 2 19" xfId="26393" xr:uid="{0DC667C1-4A20-4909-AECD-BD161AB03B32}"/>
    <cellStyle name="SAPBEXHLevel3X 2 2" xfId="3085" xr:uid="{F0D756B9-408D-4290-A24F-21570FBD0820}"/>
    <cellStyle name="SAPBEXHLevel3X 2 2 10" xfId="26706" xr:uid="{4A8C36FA-91C9-41DF-A843-B5FCFB5F233D}"/>
    <cellStyle name="SAPBEXHLevel3X 2 2 11" xfId="29524" xr:uid="{AE1EB204-7635-418A-823E-8126AE18D098}"/>
    <cellStyle name="SAPBEXHLevel3X 2 2 12" xfId="40312" xr:uid="{D5C1D050-B7EB-4FB6-AEF2-64CC3E71E51B}"/>
    <cellStyle name="SAPBEXHLevel3X 2 2 13" xfId="40907" xr:uid="{E1E74570-BDED-4DF1-85DF-DCEFFFDD650A}"/>
    <cellStyle name="SAPBEXHLevel3X 2 2 14" xfId="42124" xr:uid="{66A6C12A-2FED-4014-B9EB-F73FB3683995}"/>
    <cellStyle name="SAPBEXHLevel3X 2 2 2" xfId="6421" xr:uid="{3AE2F23A-657B-4750-9D45-30251B3DD7AD}"/>
    <cellStyle name="SAPBEXHLevel3X 2 2 2 2" xfId="16728" xr:uid="{3C1B64CF-7579-44E5-8C0E-22110ABD1016}"/>
    <cellStyle name="SAPBEXHLevel3X 2 2 2 3" xfId="20952" xr:uid="{7921F83B-931C-46DC-BCEB-9A25E69E2E5B}"/>
    <cellStyle name="SAPBEXHLevel3X 2 2 2 4" xfId="30302" xr:uid="{18F3354C-CA58-430C-8F2B-AA5A78EF4BB6}"/>
    <cellStyle name="SAPBEXHLevel3X 2 2 2 5" xfId="33874" xr:uid="{22A7C127-4A04-4713-929F-756533F2A1DE}"/>
    <cellStyle name="SAPBEXHLevel3X 2 2 2 6" xfId="36908" xr:uid="{7A3DB765-881E-456B-85B4-438174CB7DDA}"/>
    <cellStyle name="SAPBEXHLevel3X 2 2 3" xfId="7366" xr:uid="{5C5E5726-9D6B-4614-8BED-D6545EF9DE43}"/>
    <cellStyle name="SAPBEXHLevel3X 2 2 3 2" xfId="17652" xr:uid="{89221177-0D52-4372-85B2-DABB46FF4E01}"/>
    <cellStyle name="SAPBEXHLevel3X 2 2 3 3" xfId="21649" xr:uid="{978E4C7F-0E34-46C6-955E-25175E1A002D}"/>
    <cellStyle name="SAPBEXHLevel3X 2 2 3 4" xfId="31014" xr:uid="{84CEA636-9766-4403-BB9B-E80584DF6D2F}"/>
    <cellStyle name="SAPBEXHLevel3X 2 2 3 5" xfId="34503" xr:uid="{112E5C7F-FCA0-42DC-BDBE-0FD61DF5D0AA}"/>
    <cellStyle name="SAPBEXHLevel3X 2 2 3 6" xfId="37486" xr:uid="{80529869-46EC-4A79-BCC2-E88095D4D4D0}"/>
    <cellStyle name="SAPBEXHLevel3X 2 2 4" xfId="8574" xr:uid="{9542CB8A-2C49-4223-ADE7-A2488A9C2FC3}"/>
    <cellStyle name="SAPBEXHLevel3X 2 2 4 2" xfId="18823" xr:uid="{690F8A06-3DBC-4F41-8D05-C80ECD772DEC}"/>
    <cellStyle name="SAPBEXHLevel3X 2 2 4 3" xfId="22717" xr:uid="{92A99985-A8A2-44F0-B516-82AC2F75D55A}"/>
    <cellStyle name="SAPBEXHLevel3X 2 2 4 4" xfId="32107" xr:uid="{7EDDCD56-C826-4C52-A913-8BA2BFBDE4F4}"/>
    <cellStyle name="SAPBEXHLevel3X 2 2 4 5" xfId="35547" xr:uid="{DF602173-ACD8-4305-89D0-42DAF159397C}"/>
    <cellStyle name="SAPBEXHLevel3X 2 2 4 6" xfId="38498" xr:uid="{0F336802-08AE-46C1-97A3-8C5B88FBAC03}"/>
    <cellStyle name="SAPBEXHLevel3X 2 2 5" xfId="13813" xr:uid="{72009B47-F77F-47DD-A87B-15B9DD179B19}"/>
    <cellStyle name="SAPBEXHLevel3X 2 2 6" xfId="12417" xr:uid="{5668FD74-806D-4F0C-9A55-289B91D2B860}"/>
    <cellStyle name="SAPBEXHLevel3X 2 2 7" xfId="21731" xr:uid="{672C0562-E268-4BFE-AAFB-269E7EF51EC0}"/>
    <cellStyle name="SAPBEXHLevel3X 2 2 8" xfId="23941" xr:uid="{A4B17BE1-7D0B-44BB-A361-C523FF6719B4}"/>
    <cellStyle name="SAPBEXHLevel3X 2 2 9" xfId="27954" xr:uid="{F2193D20-993D-46FE-9597-03726B66DBFF}"/>
    <cellStyle name="SAPBEXHLevel3X 2 20" xfId="32769" xr:uid="{0746B7CA-ED47-428B-A8E0-A14D8EDAD9C0}"/>
    <cellStyle name="SAPBEXHLevel3X 2 21" xfId="39568" xr:uid="{1547C7D8-95AE-4902-A899-B729E13C07F0}"/>
    <cellStyle name="SAPBEXHLevel3X 2 22" xfId="40080" xr:uid="{AA843DDE-A08C-407A-8837-DAC277841FCF}"/>
    <cellStyle name="SAPBEXHLevel3X 2 23" xfId="41457" xr:uid="{DCB649B1-4653-4C2C-ABEF-5B0C57C015FA}"/>
    <cellStyle name="SAPBEXHLevel3X 2 3" xfId="2595" xr:uid="{52743C5B-BC78-4FB3-8120-18162C0365EA}"/>
    <cellStyle name="SAPBEXHLevel3X 2 3 10" xfId="38846" xr:uid="{B6A011C6-D730-49A2-911B-91A2DD8BFF52}"/>
    <cellStyle name="SAPBEXHLevel3X 2 3 11" xfId="41813" xr:uid="{B13B8014-5B73-4CE4-AE43-3E5F0F60DA5B}"/>
    <cellStyle name="SAPBEXHLevel3X 2 3 2" xfId="6025" xr:uid="{4CD3587F-7C63-48F8-9D65-05D54177919E}"/>
    <cellStyle name="SAPBEXHLevel3X 2 3 2 2" xfId="16336" xr:uid="{F7E24D5F-DE8E-405C-B0AE-B368B7291EE2}"/>
    <cellStyle name="SAPBEXHLevel3X 2 3 2 3" xfId="20612" xr:uid="{9C3329D8-A6D8-4557-A8F1-6DE3D643E899}"/>
    <cellStyle name="SAPBEXHLevel3X 2 3 2 4" xfId="29954" xr:uid="{0E8457AD-A34B-48F9-8A70-5B5773BF34E2}"/>
    <cellStyle name="SAPBEXHLevel3X 2 3 2 5" xfId="33547" xr:uid="{FB112CCF-9CE0-43AA-BA8D-88CA6DAEDA92}"/>
    <cellStyle name="SAPBEXHLevel3X 2 3 2 6" xfId="36596" xr:uid="{4B7254C7-757E-47FD-9637-C2E1A878B819}"/>
    <cellStyle name="SAPBEXHLevel3X 2 3 3" xfId="4118" xr:uid="{D351A401-F0E2-4B22-A0A1-8C0003D7F9A3}"/>
    <cellStyle name="SAPBEXHLevel3X 2 3 3 2" xfId="14524" xr:uid="{CAA2F270-C7DA-4771-9605-31D5535EC6CE}"/>
    <cellStyle name="SAPBEXHLevel3X 2 3 3 3" xfId="19144" xr:uid="{53DBE17C-D3EF-4312-A4D2-FC7DA3F37DDE}"/>
    <cellStyle name="SAPBEXHLevel3X 2 3 3 4" xfId="28532" xr:uid="{2DAA030E-1740-48CB-8CD3-A4391E729E83}"/>
    <cellStyle name="SAPBEXHLevel3X 2 3 3 5" xfId="27079" xr:uid="{E16B0898-6339-46CF-9482-BCD3452C8312}"/>
    <cellStyle name="SAPBEXHLevel3X 2 3 3 6" xfId="26565" xr:uid="{32384849-5498-4108-B6CF-64594CC518B7}"/>
    <cellStyle name="SAPBEXHLevel3X 2 3 4" xfId="8208" xr:uid="{F177E3F8-D235-444A-AA4D-0C7ECE853CD0}"/>
    <cellStyle name="SAPBEXHLevel3X 2 3 4 2" xfId="18462" xr:uid="{2D5A7D2A-838D-4CAB-B284-212D8FDF7C37}"/>
    <cellStyle name="SAPBEXHLevel3X 2 3 4 3" xfId="22388" xr:uid="{1C0546E2-2530-46AB-A827-BDE60D5C94D4}"/>
    <cellStyle name="SAPBEXHLevel3X 2 3 4 4" xfId="31775" xr:uid="{E98F84D8-410D-44FD-9427-38D010A83C17}"/>
    <cellStyle name="SAPBEXHLevel3X 2 3 4 5" xfId="35230" xr:uid="{EAFEDD20-FDB6-40A8-A55B-17656ED556D6}"/>
    <cellStyle name="SAPBEXHLevel3X 2 3 4 6" xfId="38194" xr:uid="{C8F16796-C52E-4E0B-A13A-8C9934CE7549}"/>
    <cellStyle name="SAPBEXHLevel3X 2 3 5" xfId="13398" xr:uid="{1992EA0A-5AC7-48A1-AB91-F8203F18240A}"/>
    <cellStyle name="SAPBEXHLevel3X 2 3 6" xfId="13554" xr:uid="{E7D8945F-AE9B-470D-9FA0-9A4CAFE0438A}"/>
    <cellStyle name="SAPBEXHLevel3X 2 3 7" xfId="23630" xr:uid="{BE31F794-A239-4ED1-94EB-C365EE5D813A}"/>
    <cellStyle name="SAPBEXHLevel3X 2 3 8" xfId="27575" xr:uid="{26BA6CE3-8B76-43DF-81EC-867131126472}"/>
    <cellStyle name="SAPBEXHLevel3X 2 3 9" xfId="39966" xr:uid="{C84ACDA7-5F2F-4F7D-AF98-B6B9DF6B0D28}"/>
    <cellStyle name="SAPBEXHLevel3X 2 4" xfId="5353" xr:uid="{0E0A75A5-9FF7-4C71-AFDF-99DF5206305C}"/>
    <cellStyle name="SAPBEXHLevel3X 2 4 2" xfId="15703" xr:uid="{BD3F93D9-5E1A-4BAA-A779-EC5AB5D531D4}"/>
    <cellStyle name="SAPBEXHLevel3X 2 4 3" xfId="20109" xr:uid="{B798E58D-B592-4A75-A965-6344362D1D55}"/>
    <cellStyle name="SAPBEXHLevel3X 2 4 4" xfId="29439" xr:uid="{03E28C4B-0C73-4A16-9E35-408FA18713D7}"/>
    <cellStyle name="SAPBEXHLevel3X 2 4 5" xfId="33082" xr:uid="{E1200D15-A81B-4554-B485-F542B9090BD4}"/>
    <cellStyle name="SAPBEXHLevel3X 2 4 6" xfId="36170" xr:uid="{C27DE14C-F36B-4014-9684-14A83339937E}"/>
    <cellStyle name="SAPBEXHLevel3X 2 5" xfId="4570" xr:uid="{D7B03348-EC74-4330-BF74-24473A1F9857}"/>
    <cellStyle name="SAPBEXHLevel3X 2 5 2" xfId="14970" xr:uid="{7D60FBE2-DB8E-4D61-B3FB-A4BC3D96F621}"/>
    <cellStyle name="SAPBEXHLevel3X 2 5 3" xfId="19507" xr:uid="{9E6902CF-66EA-4625-B089-6B0E3C9F58C7}"/>
    <cellStyle name="SAPBEXHLevel3X 2 5 4" xfId="28906" xr:uid="{EA85A5F4-553E-4282-B20A-56F1E5FCE8CB}"/>
    <cellStyle name="SAPBEXHLevel3X 2 5 5" xfId="32534" xr:uid="{4BD7D0B6-FA05-4EAC-869B-CE3501D7089B}"/>
    <cellStyle name="SAPBEXHLevel3X 2 5 6" xfId="26319" xr:uid="{41D0AF2D-81E2-4A1F-ACCC-42AD6DFA978B}"/>
    <cellStyle name="SAPBEXHLevel3X 2 6" xfId="7609" xr:uid="{9299E419-3608-4A91-A298-4ACCCB15A8F4}"/>
    <cellStyle name="SAPBEXHLevel3X 2 6 2" xfId="17881" xr:uid="{646DF35B-FB6D-4E8E-B7B0-C06A24DAF0C5}"/>
    <cellStyle name="SAPBEXHLevel3X 2 6 3" xfId="21806" xr:uid="{59CEE0DB-E2D0-40E8-9FD6-6B5E664C01D0}"/>
    <cellStyle name="SAPBEXHLevel3X 2 6 4" xfId="31189" xr:uid="{48E00963-8E24-4582-A561-F0833CFED959}"/>
    <cellStyle name="SAPBEXHLevel3X 2 6 5" xfId="34649" xr:uid="{4FD39498-17C4-45E2-8804-D7AC4DACD556}"/>
    <cellStyle name="SAPBEXHLevel3X 2 6 6" xfId="37620" xr:uid="{6B31C492-B8AA-4A0E-ACB0-26B75133E1AF}"/>
    <cellStyle name="SAPBEXHLevel3X 2 7" xfId="11235" xr:uid="{9767BEE5-6B6A-4746-B1D4-B5ECB6664A48}"/>
    <cellStyle name="SAPBEXHLevel3X 2 8" xfId="11659" xr:uid="{C3549EA7-6CFE-4D41-B503-C869EF0FD8C1}"/>
    <cellStyle name="SAPBEXHLevel3X 2 9" xfId="12120" xr:uid="{2CFADD0E-680F-4827-AE1B-2FCA3F07F019}"/>
    <cellStyle name="SAPBEXHLevel3X 20" xfId="5343" xr:uid="{4090006D-A5AC-484B-965B-4B8D7D0BB978}"/>
    <cellStyle name="SAPBEXHLevel3X 20 2" xfId="15693" xr:uid="{28F6DD04-BB04-46EC-90C4-B75B0BA12C05}"/>
    <cellStyle name="SAPBEXHLevel3X 20 3" xfId="20099" xr:uid="{C3D67E35-EE00-4ED3-8FE7-9F1F1EF3745D}"/>
    <cellStyle name="SAPBEXHLevel3X 20 4" xfId="29429" xr:uid="{F948221F-BEAB-4CD1-A612-4C14EE34A099}"/>
    <cellStyle name="SAPBEXHLevel3X 20 5" xfId="33072" xr:uid="{8156F17E-4718-4E3E-9788-39E77C59C2DA}"/>
    <cellStyle name="SAPBEXHLevel3X 20 6" xfId="36160" xr:uid="{7843CA90-4796-4EAC-8BE5-3CB6E1DBD152}"/>
    <cellStyle name="SAPBEXHLevel3X 21" xfId="4608" xr:uid="{B8E60D56-9DB0-4D17-BB7C-1F253B85037B}"/>
    <cellStyle name="SAPBEXHLevel3X 21 2" xfId="15008" xr:uid="{FD5AE358-721A-41E3-B144-ECD78CE01CD1}"/>
    <cellStyle name="SAPBEXHLevel3X 21 3" xfId="19524" xr:uid="{36E38468-12CB-4D88-ABEC-E33E71BA01C8}"/>
    <cellStyle name="SAPBEXHLevel3X 21 4" xfId="28927" xr:uid="{E7FB9DA5-3C1E-4209-A5C8-51576DB8ACF7}"/>
    <cellStyle name="SAPBEXHLevel3X 21 5" xfId="32544" xr:uid="{4A916BE4-A6FD-46B1-AEBA-96A29232C292}"/>
    <cellStyle name="SAPBEXHLevel3X 21 6" xfId="24976" xr:uid="{12415967-905D-4742-8D17-5EF03F6FD27E}"/>
    <cellStyle name="SAPBEXHLevel3X 22" xfId="7616" xr:uid="{C14979B1-AA64-4C2B-AF63-1A5E2B35C1C6}"/>
    <cellStyle name="SAPBEXHLevel3X 22 2" xfId="17888" xr:uid="{761BFDC3-5972-4B78-97BA-8A842414F09C}"/>
    <cellStyle name="SAPBEXHLevel3X 22 3" xfId="21813" xr:uid="{A260829D-FC90-4997-8D7D-E38D53D453C3}"/>
    <cellStyle name="SAPBEXHLevel3X 22 4" xfId="31196" xr:uid="{58A2000E-76D6-4DD8-B8DF-70FF47BE673A}"/>
    <cellStyle name="SAPBEXHLevel3X 22 5" xfId="34656" xr:uid="{22543475-211D-4619-8964-D4D958222571}"/>
    <cellStyle name="SAPBEXHLevel3X 22 6" xfId="37627" xr:uid="{E37597C5-74B3-4982-B779-5160140E7066}"/>
    <cellStyle name="SAPBEXHLevel3X 23" xfId="11236" xr:uid="{2A8D838C-4FE9-4F15-950D-7ED03881B18D}"/>
    <cellStyle name="SAPBEXHLevel3X 24" xfId="11649" xr:uid="{85EB51E8-C14A-43FE-91AE-823CC0D9E5C3}"/>
    <cellStyle name="SAPBEXHLevel3X 25" xfId="12110" xr:uid="{FD3E40A3-4BA6-4250-A72E-77B00846D21C}"/>
    <cellStyle name="SAPBEXHLevel3X 26" xfId="14426" xr:uid="{DC696897-7C04-4EF2-A2EC-812C200BDCB8}"/>
    <cellStyle name="SAPBEXHLevel3X 27" xfId="13372" xr:uid="{C5E532C1-6827-4A3B-84ED-38CD0A05CE71}"/>
    <cellStyle name="SAPBEXHLevel3X 28" xfId="23264" xr:uid="{757423F0-FCD8-41A9-807A-F5476C1031AA}"/>
    <cellStyle name="SAPBEXHLevel3X 29" xfId="26024" xr:uid="{14DFCBEA-0E7A-4D35-A34E-7824DB771351}"/>
    <cellStyle name="SAPBEXHLevel3X 3" xfId="1624" xr:uid="{D038446E-809E-4C7F-9FCB-40CF10D05162}"/>
    <cellStyle name="SAPBEXHLevel3X 3 10" xfId="14418" xr:uid="{849C6E10-A0A6-43F9-9DEF-E53B26F69AF3}"/>
    <cellStyle name="SAPBEXHLevel3X 3 11" xfId="12303" xr:uid="{4E00A9C3-FC93-4941-8CA8-90F9595F9FA8}"/>
    <cellStyle name="SAPBEXHLevel3X 3 12" xfId="23275" xr:uid="{CF960163-1A32-4C28-8F2F-1F3A283741C3}"/>
    <cellStyle name="SAPBEXHLevel3X 3 13" xfId="26025" xr:uid="{2CA3AE63-7833-4DA4-9DBA-70819F51E959}"/>
    <cellStyle name="SAPBEXHLevel3X 3 14" xfId="25768" xr:uid="{B963EBEE-C48F-49FD-A846-BDEEA3D93AB1}"/>
    <cellStyle name="SAPBEXHLevel3X 3 15" xfId="24542" xr:uid="{B5BE62DD-2E02-4F02-9542-4D82382C368A}"/>
    <cellStyle name="SAPBEXHLevel3X 3 16" xfId="26782" xr:uid="{CAC4A55C-47BE-42DD-87E9-DFFF21263D96}"/>
    <cellStyle name="SAPBEXHLevel3X 3 17" xfId="26964" xr:uid="{D64C717A-1276-46B0-906C-D61618A68493}"/>
    <cellStyle name="SAPBEXHLevel3X 3 18" xfId="25521" xr:uid="{36247957-F585-46C6-91DC-DD75FD298659}"/>
    <cellStyle name="SAPBEXHLevel3X 3 19" xfId="28251" xr:uid="{EC4B9AAC-208D-4ED8-B5BB-444F926B2BAD}"/>
    <cellStyle name="SAPBEXHLevel3X 3 2" xfId="3086" xr:uid="{517A25FD-0838-494F-9C60-E40D2873A425}"/>
    <cellStyle name="SAPBEXHLevel3X 3 2 10" xfId="26707" xr:uid="{E3CC77E7-C822-4BA6-ACF6-C8B5E541A937}"/>
    <cellStyle name="SAPBEXHLevel3X 3 2 11" xfId="33986" xr:uid="{8B95B600-FCDD-438B-BA95-E10DDF9E398E}"/>
    <cellStyle name="SAPBEXHLevel3X 3 2 12" xfId="40313" xr:uid="{C2F706BA-7023-45B2-9D3B-093879C64978}"/>
    <cellStyle name="SAPBEXHLevel3X 3 2 13" xfId="40908" xr:uid="{E84D0E5F-5863-4460-BCE1-7FCBAEFD5959}"/>
    <cellStyle name="SAPBEXHLevel3X 3 2 14" xfId="42125" xr:uid="{15D45A04-268E-4661-99A8-113626AFBD2E}"/>
    <cellStyle name="SAPBEXHLevel3X 3 2 2" xfId="6422" xr:uid="{19D01D73-A62C-49D5-9595-11D4BA6F3E84}"/>
    <cellStyle name="SAPBEXHLevel3X 3 2 2 2" xfId="16729" xr:uid="{8F0D24CC-1854-42F6-8BFA-61C9E6FCFC2F}"/>
    <cellStyle name="SAPBEXHLevel3X 3 2 2 3" xfId="20953" xr:uid="{4EAF64CE-6BFB-408D-AE6F-21AEB9DA5441}"/>
    <cellStyle name="SAPBEXHLevel3X 3 2 2 4" xfId="30303" xr:uid="{1208DF91-A51C-4226-9C6E-B11233620225}"/>
    <cellStyle name="SAPBEXHLevel3X 3 2 2 5" xfId="33875" xr:uid="{2DC74BCB-0EF7-45AA-83D1-CE61712EAB4A}"/>
    <cellStyle name="SAPBEXHLevel3X 3 2 2 6" xfId="36909" xr:uid="{FDF9D616-5C42-4E8D-A51D-219A36C63480}"/>
    <cellStyle name="SAPBEXHLevel3X 3 2 3" xfId="7367" xr:uid="{9F485C4A-98BE-48BE-987A-E28EB2078556}"/>
    <cellStyle name="SAPBEXHLevel3X 3 2 3 2" xfId="17653" xr:uid="{6FE58650-BDAE-4FEF-98A9-789C6BB61ABE}"/>
    <cellStyle name="SAPBEXHLevel3X 3 2 3 3" xfId="21650" xr:uid="{3A32D72A-A661-4E03-B960-7F423AA808C9}"/>
    <cellStyle name="SAPBEXHLevel3X 3 2 3 4" xfId="31015" xr:uid="{A02C6E2D-EA3D-4975-8060-8531E4FAAFBA}"/>
    <cellStyle name="SAPBEXHLevel3X 3 2 3 5" xfId="34504" xr:uid="{AED81BB6-FA33-4142-A69F-1712DBA54CB2}"/>
    <cellStyle name="SAPBEXHLevel3X 3 2 3 6" xfId="37487" xr:uid="{61D935C7-E6DB-4EBE-90E2-CBE1EE24E553}"/>
    <cellStyle name="SAPBEXHLevel3X 3 2 4" xfId="8575" xr:uid="{337BC771-283F-4EED-9026-2A29CEFB1030}"/>
    <cellStyle name="SAPBEXHLevel3X 3 2 4 2" xfId="18824" xr:uid="{D74A3740-C836-4BAA-9B73-5110CAA87528}"/>
    <cellStyle name="SAPBEXHLevel3X 3 2 4 3" xfId="22718" xr:uid="{6A06DED2-F53F-4DEC-8E80-C5D681A8D50E}"/>
    <cellStyle name="SAPBEXHLevel3X 3 2 4 4" xfId="32108" xr:uid="{C56B7148-FDB3-495A-BFCA-591156DA4C53}"/>
    <cellStyle name="SAPBEXHLevel3X 3 2 4 5" xfId="35548" xr:uid="{95F3F923-5AE7-4489-884E-82398110D82E}"/>
    <cellStyle name="SAPBEXHLevel3X 3 2 4 6" xfId="38499" xr:uid="{E85DED31-308B-4B02-A8AC-1ED6A403915F}"/>
    <cellStyle name="SAPBEXHLevel3X 3 2 5" xfId="13814" xr:uid="{51D47794-8330-452A-BCB0-23BCCB447530}"/>
    <cellStyle name="SAPBEXHLevel3X 3 2 6" xfId="14185" xr:uid="{A231BCED-73F8-41E4-8A6D-68891316504B}"/>
    <cellStyle name="SAPBEXHLevel3X 3 2 7" xfId="21031" xr:uid="{390A0679-77D0-4627-AB5B-444CCC54DC79}"/>
    <cellStyle name="SAPBEXHLevel3X 3 2 8" xfId="23942" xr:uid="{4A923A4C-D65B-4B1E-901C-C7895EA28AD4}"/>
    <cellStyle name="SAPBEXHLevel3X 3 2 9" xfId="27955" xr:uid="{D40DACD1-33CF-477B-9E1C-19BF0267A936}"/>
    <cellStyle name="SAPBEXHLevel3X 3 20" xfId="35612" xr:uid="{F370A050-B7C9-448A-B715-D7EFCED9FE5D}"/>
    <cellStyle name="SAPBEXHLevel3X 3 21" xfId="39569" xr:uid="{B9FE852B-4BE0-47F7-A897-8364E25CA8EA}"/>
    <cellStyle name="SAPBEXHLevel3X 3 22" xfId="39127" xr:uid="{349849C8-35BB-45BF-B2AC-78F713A7994A}"/>
    <cellStyle name="SAPBEXHLevel3X 3 23" xfId="41458" xr:uid="{3B6E935F-1E12-4FF1-8615-1424FF14BEC1}"/>
    <cellStyle name="SAPBEXHLevel3X 3 3" xfId="2596" xr:uid="{DE370A95-A308-4D31-8B5C-CABDA3581E54}"/>
    <cellStyle name="SAPBEXHLevel3X 3 3 10" xfId="38845" xr:uid="{39006D4D-07A3-4033-941C-1D8E6417BF3B}"/>
    <cellStyle name="SAPBEXHLevel3X 3 3 11" xfId="41814" xr:uid="{71636FA6-8F79-4D9D-8D45-0FD4862C0A9D}"/>
    <cellStyle name="SAPBEXHLevel3X 3 3 2" xfId="6026" xr:uid="{DAEF2E29-610E-4F87-83C2-AC85FEBDA825}"/>
    <cellStyle name="SAPBEXHLevel3X 3 3 2 2" xfId="16337" xr:uid="{53034E4B-21A2-469D-8506-9A43467D693D}"/>
    <cellStyle name="SAPBEXHLevel3X 3 3 2 3" xfId="20613" xr:uid="{50E7250C-66F8-4DB6-BCE7-4B1B2792B4BA}"/>
    <cellStyle name="SAPBEXHLevel3X 3 3 2 4" xfId="29955" xr:uid="{7B1C5C0E-4C3C-4E20-997D-C66418950AD0}"/>
    <cellStyle name="SAPBEXHLevel3X 3 3 2 5" xfId="33548" xr:uid="{35ABC3EF-8210-47C0-B8E4-6CDA9D1BB18C}"/>
    <cellStyle name="SAPBEXHLevel3X 3 3 2 6" xfId="36597" xr:uid="{7581D416-4873-4AA1-8BAD-2A335DE0B130}"/>
    <cellStyle name="SAPBEXHLevel3X 3 3 3" xfId="6503" xr:uid="{FA6EAD48-C271-49EB-BEF3-11EBB517FD3B}"/>
    <cellStyle name="SAPBEXHLevel3X 3 3 3 2" xfId="16807" xr:uid="{2D28D7F0-9B4E-4C9D-8861-4B91C27F9C43}"/>
    <cellStyle name="SAPBEXHLevel3X 3 3 3 3" xfId="21020" xr:uid="{84A5F541-A1B3-4EE3-BE9D-B67365408D03}"/>
    <cellStyle name="SAPBEXHLevel3X 3 3 3 4" xfId="30368" xr:uid="{0E1B8DE7-A1B9-416C-83C2-F287F2CD2D8C}"/>
    <cellStyle name="SAPBEXHLevel3X 3 3 3 5" xfId="33940" xr:uid="{51DE7DFF-6D5B-4452-854E-44E9A82109E7}"/>
    <cellStyle name="SAPBEXHLevel3X 3 3 3 6" xfId="36966" xr:uid="{40FCDD99-4EB8-43FB-B339-0335F3328BF2}"/>
    <cellStyle name="SAPBEXHLevel3X 3 3 4" xfId="8209" xr:uid="{42D1835D-DAE2-4076-B4F1-61010B87B818}"/>
    <cellStyle name="SAPBEXHLevel3X 3 3 4 2" xfId="18463" xr:uid="{AB1856F4-CAD5-4F82-89AE-D963DD632A16}"/>
    <cellStyle name="SAPBEXHLevel3X 3 3 4 3" xfId="22389" xr:uid="{F3F55E43-7DBF-4A92-ACD0-1C1C76C9C502}"/>
    <cellStyle name="SAPBEXHLevel3X 3 3 4 4" xfId="31776" xr:uid="{070093F1-9324-46A4-A6BF-380ECBC34DBF}"/>
    <cellStyle name="SAPBEXHLevel3X 3 3 4 5" xfId="35231" xr:uid="{0117D432-1FCF-4923-81BB-B7AC347ACB34}"/>
    <cellStyle name="SAPBEXHLevel3X 3 3 4 6" xfId="38195" xr:uid="{5E826438-450E-473B-B161-7F7DB9879AC9}"/>
    <cellStyle name="SAPBEXHLevel3X 3 3 5" xfId="12856" xr:uid="{45EFCA84-B402-4BDD-8F00-94DF74FA5FB1}"/>
    <cellStyle name="SAPBEXHLevel3X 3 3 6" xfId="22487" xr:uid="{27F971B2-D123-4610-AF09-D0CFB64A3656}"/>
    <cellStyle name="SAPBEXHLevel3X 3 3 7" xfId="23631" xr:uid="{488CB1B7-E6AA-4920-AF9B-CDBBF0838CAF}"/>
    <cellStyle name="SAPBEXHLevel3X 3 3 8" xfId="27576" xr:uid="{FC1F9629-5738-45C9-BB16-B7AEA60F318C}"/>
    <cellStyle name="SAPBEXHLevel3X 3 3 9" xfId="39967" xr:uid="{3192E4EA-CB63-4976-A8E5-90F9FF225643}"/>
    <cellStyle name="SAPBEXHLevel3X 3 4" xfId="5354" xr:uid="{F230FE9D-DAEA-4FEB-9370-22769236A342}"/>
    <cellStyle name="SAPBEXHLevel3X 3 4 2" xfId="15704" xr:uid="{695B6971-1910-4F7B-B858-0F4DDE935F51}"/>
    <cellStyle name="SAPBEXHLevel3X 3 4 3" xfId="20110" xr:uid="{C7C47DE6-B045-436D-BA43-27EAA781BD5E}"/>
    <cellStyle name="SAPBEXHLevel3X 3 4 4" xfId="29440" xr:uid="{CF52F9D1-20B1-4EEF-B87F-3F9FDBD09B61}"/>
    <cellStyle name="SAPBEXHLevel3X 3 4 5" xfId="33083" xr:uid="{FF3E440E-7618-4E0D-B314-FF6C83E6A7A4}"/>
    <cellStyle name="SAPBEXHLevel3X 3 4 6" xfId="36171" xr:uid="{14159E18-2FE5-4F8E-9D2D-8998AF82031C}"/>
    <cellStyle name="SAPBEXHLevel3X 3 5" xfId="4569" xr:uid="{2F9D4951-A71C-4311-ABF7-6E2EC39424B7}"/>
    <cellStyle name="SAPBEXHLevel3X 3 5 2" xfId="14969" xr:uid="{E4215A3F-D602-4289-AEDA-C6CF781FD2E0}"/>
    <cellStyle name="SAPBEXHLevel3X 3 5 3" xfId="19506" xr:uid="{B0C45342-3667-4536-B12D-19E270514B6D}"/>
    <cellStyle name="SAPBEXHLevel3X 3 5 4" xfId="28905" xr:uid="{F68C628B-28D7-4E88-BC4C-44F5E2DBEB5B}"/>
    <cellStyle name="SAPBEXHLevel3X 3 5 5" xfId="32533" xr:uid="{78C01D4B-DE44-4740-B759-4F1DCE3B6C58}"/>
    <cellStyle name="SAPBEXHLevel3X 3 5 6" xfId="24289" xr:uid="{FD3F20AB-7D7F-4A3D-8B52-797175042905}"/>
    <cellStyle name="SAPBEXHLevel3X 3 6" xfId="7608" xr:uid="{0D7D72D7-4711-4195-A5A6-768254E347C7}"/>
    <cellStyle name="SAPBEXHLevel3X 3 6 2" xfId="17880" xr:uid="{5110534B-B75D-4C89-BFCB-2E0D8E474742}"/>
    <cellStyle name="SAPBEXHLevel3X 3 6 3" xfId="21805" xr:uid="{BBD6799C-BF1D-4813-8DC9-A85E0F2B02A1}"/>
    <cellStyle name="SAPBEXHLevel3X 3 6 4" xfId="31188" xr:uid="{81C5B9C3-4C60-40C5-BBF6-2665B9F64512}"/>
    <cellStyle name="SAPBEXHLevel3X 3 6 5" xfId="34648" xr:uid="{2EBA564A-5BE6-4BE1-B81D-292870B53926}"/>
    <cellStyle name="SAPBEXHLevel3X 3 6 6" xfId="37619" xr:uid="{B685E58F-3CB9-4F8F-8AB8-2259F702F2B8}"/>
    <cellStyle name="SAPBEXHLevel3X 3 7" xfId="11237" xr:uid="{51ABC1E9-2F78-47A3-ADA4-8D2847A692A4}"/>
    <cellStyle name="SAPBEXHLevel3X 3 8" xfId="11660" xr:uid="{73C29903-5174-4BD9-B478-A35509897980}"/>
    <cellStyle name="SAPBEXHLevel3X 3 9" xfId="12121" xr:uid="{576D7D29-2930-4971-9CF9-F207160DA15F}"/>
    <cellStyle name="SAPBEXHLevel3X 30" xfId="25757" xr:uid="{BA9F8D41-B3BF-44B2-BE61-D452534454C4}"/>
    <cellStyle name="SAPBEXHLevel3X 31" xfId="24553" xr:uid="{54DDEAB1-9224-4624-97EA-72EBC0248E49}"/>
    <cellStyle name="SAPBEXHLevel3X 32" xfId="26785" xr:uid="{6B8BBE23-BEB7-43B5-AC0B-F0B55F61E469}"/>
    <cellStyle name="SAPBEXHLevel3X 33" xfId="26967" xr:uid="{EB6DAAC0-88E2-414E-ACB0-3F8FCA8E4EAD}"/>
    <cellStyle name="SAPBEXHLevel3X 34" xfId="27263" xr:uid="{79232E77-135C-42B9-8AE4-90FC35B76330}"/>
    <cellStyle name="SAPBEXHLevel3X 35" xfId="28261" xr:uid="{8533629A-46A3-4CC7-8C43-00F5C56E61C8}"/>
    <cellStyle name="SAPBEXHLevel3X 36" xfId="28917" xr:uid="{A6C7C695-E30D-42B7-BF96-2CD366E77E18}"/>
    <cellStyle name="SAPBEXHLevel3X 37" xfId="39558" xr:uid="{2A7CF29C-05CB-4DC8-8383-CEE24FD26496}"/>
    <cellStyle name="SAPBEXHLevel3X 38" xfId="39133" xr:uid="{8880B01A-9D39-4297-BAB7-A9ED8370049B}"/>
    <cellStyle name="SAPBEXHLevel3X 39" xfId="41447" xr:uid="{68E4E354-3E30-4A2D-AC57-09BC0D6A194F}"/>
    <cellStyle name="SAPBEXHLevel3X 4" xfId="1625" xr:uid="{AAA57074-F5F0-4E4C-98BA-33E80AFF350F}"/>
    <cellStyle name="SAPBEXHLevel3X 4 10" xfId="14417" xr:uid="{CC52B27C-66FE-4A16-B0EC-F10085AC6195}"/>
    <cellStyle name="SAPBEXHLevel3X 4 11" xfId="13045" xr:uid="{5BB8FDC4-7F6C-4A69-A9D0-1B9A878669DC}"/>
    <cellStyle name="SAPBEXHLevel3X 4 12" xfId="23276" xr:uid="{85C4D468-A293-425B-A2CB-3EF9A65A3F91}"/>
    <cellStyle name="SAPBEXHLevel3X 4 13" xfId="24730" xr:uid="{506E9FEC-01ED-4F68-978D-5D658DF8C300}"/>
    <cellStyle name="SAPBEXHLevel3X 4 14" xfId="25769" xr:uid="{1EDC172C-ABAF-4850-BE39-15F0F98F602D}"/>
    <cellStyle name="SAPBEXHLevel3X 4 15" xfId="24541" xr:uid="{5479FDED-03C3-46B5-B3A9-F2FE8110D54E}"/>
    <cellStyle name="SAPBEXHLevel3X 4 16" xfId="25038" xr:uid="{3AB3F198-A196-4165-91CB-78977A89191A}"/>
    <cellStyle name="SAPBEXHLevel3X 4 17" xfId="25332" xr:uid="{A586DFF7-95FC-4C7F-B529-60E53B57D98A}"/>
    <cellStyle name="SAPBEXHLevel3X 4 18" xfId="27259" xr:uid="{EDF692BE-4D9D-4684-AE44-D3792581E237}"/>
    <cellStyle name="SAPBEXHLevel3X 4 19" xfId="28250" xr:uid="{C81300C0-1D8A-476F-AB48-7B20B5836045}"/>
    <cellStyle name="SAPBEXHLevel3X 4 2" xfId="3087" xr:uid="{3369CAEF-C0FE-491A-83B4-61F564E16B7B}"/>
    <cellStyle name="SAPBEXHLevel3X 4 2 10" xfId="26708" xr:uid="{FC72A1FB-B916-4F33-9D21-1BEA62766841}"/>
    <cellStyle name="SAPBEXHLevel3X 4 2 11" xfId="32468" xr:uid="{970CAD48-B0D1-42A8-9DD3-3D3C92830B2B}"/>
    <cellStyle name="SAPBEXHLevel3X 4 2 12" xfId="40314" xr:uid="{DA48CCF8-5100-4244-B8CA-1C216A699064}"/>
    <cellStyle name="SAPBEXHLevel3X 4 2 13" xfId="40909" xr:uid="{47125685-FDAE-46B8-BC77-6586A823FB1B}"/>
    <cellStyle name="SAPBEXHLevel3X 4 2 14" xfId="42126" xr:uid="{539FC692-5446-4430-9E02-95FE75EC4F00}"/>
    <cellStyle name="SAPBEXHLevel3X 4 2 2" xfId="6423" xr:uid="{A606BA13-E3F9-4B41-B8AE-F31337AB939F}"/>
    <cellStyle name="SAPBEXHLevel3X 4 2 2 2" xfId="16730" xr:uid="{DAF9B327-9ED7-45F4-AB21-1FEC271C8DE5}"/>
    <cellStyle name="SAPBEXHLevel3X 4 2 2 3" xfId="20954" xr:uid="{472746C8-7688-4F79-908A-47BDF335BE5D}"/>
    <cellStyle name="SAPBEXHLevel3X 4 2 2 4" xfId="30304" xr:uid="{2D8664D3-AADE-4F9D-AB46-F18F31A9E648}"/>
    <cellStyle name="SAPBEXHLevel3X 4 2 2 5" xfId="33876" xr:uid="{0648B064-7CAB-475E-8EF6-00F28B2E7741}"/>
    <cellStyle name="SAPBEXHLevel3X 4 2 2 6" xfId="36910" xr:uid="{884BC12D-8CFF-49B0-B4AC-A8554683B3E4}"/>
    <cellStyle name="SAPBEXHLevel3X 4 2 3" xfId="7368" xr:uid="{1F7A05DC-20F6-4EA4-A978-3B9244AF487C}"/>
    <cellStyle name="SAPBEXHLevel3X 4 2 3 2" xfId="17654" xr:uid="{690E1D53-41C4-407F-9A55-A1EEDDB658C4}"/>
    <cellStyle name="SAPBEXHLevel3X 4 2 3 3" xfId="21651" xr:uid="{F2A61B70-A49E-4CFD-B901-FA3FC88DE529}"/>
    <cellStyle name="SAPBEXHLevel3X 4 2 3 4" xfId="31016" xr:uid="{144F5936-3756-4577-8CA5-FE7808837D03}"/>
    <cellStyle name="SAPBEXHLevel3X 4 2 3 5" xfId="34505" xr:uid="{41717304-83B9-4EFA-AA9F-DB359DCD9315}"/>
    <cellStyle name="SAPBEXHLevel3X 4 2 3 6" xfId="37488" xr:uid="{C0AE034D-1967-4A61-AFAC-4CB1AC02335C}"/>
    <cellStyle name="SAPBEXHLevel3X 4 2 4" xfId="8576" xr:uid="{B4DFC0F2-942B-4BEB-9DC9-D815E44E1E70}"/>
    <cellStyle name="SAPBEXHLevel3X 4 2 4 2" xfId="18825" xr:uid="{52661AC3-8E68-494F-A1E8-D347A25DAA6E}"/>
    <cellStyle name="SAPBEXHLevel3X 4 2 4 3" xfId="22719" xr:uid="{19B55ECB-B7C0-43AF-87F5-07C15FE892CE}"/>
    <cellStyle name="SAPBEXHLevel3X 4 2 4 4" xfId="32109" xr:uid="{A90440EC-EE10-4F25-A12B-BFB818D128B6}"/>
    <cellStyle name="SAPBEXHLevel3X 4 2 4 5" xfId="35549" xr:uid="{8E8AE4B6-AF2C-4D5D-8C6D-E2F9533EAE67}"/>
    <cellStyle name="SAPBEXHLevel3X 4 2 4 6" xfId="38500" xr:uid="{3E525538-755B-42BD-8CB9-7CDBE8256C85}"/>
    <cellStyle name="SAPBEXHLevel3X 4 2 5" xfId="13815" xr:uid="{1E823F73-4996-4E14-B431-AF4CC1B0C288}"/>
    <cellStyle name="SAPBEXHLevel3X 4 2 6" xfId="14186" xr:uid="{2B348E6B-AF6F-491A-B077-E60B5A096FC4}"/>
    <cellStyle name="SAPBEXHLevel3X 4 2 7" xfId="12296" xr:uid="{46D0468B-5618-4BC0-A8E1-06A98F19EBF1}"/>
    <cellStyle name="SAPBEXHLevel3X 4 2 8" xfId="23943" xr:uid="{9E5688D9-1B61-40E7-9617-232D110D4442}"/>
    <cellStyle name="SAPBEXHLevel3X 4 2 9" xfId="27956" xr:uid="{EE497224-B2C2-41ED-BA82-5022705D09E9}"/>
    <cellStyle name="SAPBEXHLevel3X 4 20" xfId="34582" xr:uid="{1B8D0810-6151-4AF7-B83B-C413FED4EF5D}"/>
    <cellStyle name="SAPBEXHLevel3X 4 21" xfId="39570" xr:uid="{D20F5AD4-5BE2-4DD2-98F4-1F389909306B}"/>
    <cellStyle name="SAPBEXHLevel3X 4 22" xfId="40081" xr:uid="{BDC74B9B-592D-4477-AB58-C3FF276040C1}"/>
    <cellStyle name="SAPBEXHLevel3X 4 23" xfId="41459" xr:uid="{403C1662-825A-4162-844D-23820FA87B2F}"/>
    <cellStyle name="SAPBEXHLevel3X 4 3" xfId="2597" xr:uid="{0A100897-99B4-41D1-BAC7-E7BF3FEBFDD4}"/>
    <cellStyle name="SAPBEXHLevel3X 4 3 10" xfId="38844" xr:uid="{7A9148BC-C5E6-463B-B5BB-A673757D56CC}"/>
    <cellStyle name="SAPBEXHLevel3X 4 3 11" xfId="41815" xr:uid="{0F5D8E47-B656-4421-8477-49286FF84268}"/>
    <cellStyle name="SAPBEXHLevel3X 4 3 2" xfId="6027" xr:uid="{20EC2C5C-197E-48CE-AA21-0B079B4CB740}"/>
    <cellStyle name="SAPBEXHLevel3X 4 3 2 2" xfId="16338" xr:uid="{0EEC9E16-5982-4916-A913-AEB3DFC6A4AF}"/>
    <cellStyle name="SAPBEXHLevel3X 4 3 2 3" xfId="20614" xr:uid="{3EDB30BE-A352-41BC-A685-7EDEF55A2B0E}"/>
    <cellStyle name="SAPBEXHLevel3X 4 3 2 4" xfId="29956" xr:uid="{C7708AB8-C60B-4160-A96D-C7CE03A34935}"/>
    <cellStyle name="SAPBEXHLevel3X 4 3 2 5" xfId="33549" xr:uid="{A1045053-1CBD-4C02-9079-77CA2219AE9E}"/>
    <cellStyle name="SAPBEXHLevel3X 4 3 2 6" xfId="36598" xr:uid="{B2CB149B-1118-4B00-9063-B0F6F68782EE}"/>
    <cellStyle name="SAPBEXHLevel3X 4 3 3" xfId="4117" xr:uid="{D50A426B-9AF4-47C3-9854-ABE4A4CA5613}"/>
    <cellStyle name="SAPBEXHLevel3X 4 3 3 2" xfId="14523" xr:uid="{2783CC96-9554-418B-AB0C-7D2B36906779}"/>
    <cellStyle name="SAPBEXHLevel3X 4 3 3 3" xfId="19143" xr:uid="{133AC4B2-A815-4205-B863-F68FD0F78D71}"/>
    <cellStyle name="SAPBEXHLevel3X 4 3 3 4" xfId="28531" xr:uid="{6AB1D72B-9258-409C-97F4-ECA666FCC73A}"/>
    <cellStyle name="SAPBEXHLevel3X 4 3 3 5" xfId="27078" xr:uid="{CCBA6E6C-A57F-4A57-93F3-E4928D132E33}"/>
    <cellStyle name="SAPBEXHLevel3X 4 3 3 6" xfId="30750" xr:uid="{BE4DA622-2CCE-4543-B7F3-5971AEA39A37}"/>
    <cellStyle name="SAPBEXHLevel3X 4 3 4" xfId="8210" xr:uid="{CA1AEB85-BF07-4C10-A65F-C659A9400545}"/>
    <cellStyle name="SAPBEXHLevel3X 4 3 4 2" xfId="18464" xr:uid="{4AED5177-E701-4D2C-80B0-9D47F22A3C3E}"/>
    <cellStyle name="SAPBEXHLevel3X 4 3 4 3" xfId="22390" xr:uid="{35879E82-937B-4837-9ECA-3FCEEB9991FB}"/>
    <cellStyle name="SAPBEXHLevel3X 4 3 4 4" xfId="31777" xr:uid="{5966A7F4-6DE4-4368-AC7D-8D5E7DF64FED}"/>
    <cellStyle name="SAPBEXHLevel3X 4 3 4 5" xfId="35232" xr:uid="{FAE10213-8B28-43B0-B385-DFE77810F935}"/>
    <cellStyle name="SAPBEXHLevel3X 4 3 4 6" xfId="38196" xr:uid="{F950F4E3-BC06-43A4-8DA7-F62C449CC621}"/>
    <cellStyle name="SAPBEXHLevel3X 4 3 5" xfId="13399" xr:uid="{1822809C-0806-4ADF-9CAC-583257640606}"/>
    <cellStyle name="SAPBEXHLevel3X 4 3 6" xfId="21409" xr:uid="{78DC721C-C497-40A7-A0C1-60F1D54E9968}"/>
    <cellStyle name="SAPBEXHLevel3X 4 3 7" xfId="23632" xr:uid="{A449982D-7B4E-4F95-B9B1-C696AED0AFEE}"/>
    <cellStyle name="SAPBEXHLevel3X 4 3 8" xfId="27577" xr:uid="{3A0E54C9-B3BC-490B-B7DC-E9CAEE39899F}"/>
    <cellStyle name="SAPBEXHLevel3X 4 3 9" xfId="39968" xr:uid="{F06EE63D-56E2-4F5B-BBF6-D9324DA8DC97}"/>
    <cellStyle name="SAPBEXHLevel3X 4 4" xfId="5355" xr:uid="{FE8ADAE7-7A7D-4121-9D34-440FB67E100D}"/>
    <cellStyle name="SAPBEXHLevel3X 4 4 2" xfId="15705" xr:uid="{5E7529AB-F800-4EDA-9274-C8F2FA993F27}"/>
    <cellStyle name="SAPBEXHLevel3X 4 4 3" xfId="20111" xr:uid="{AD42802A-12FB-47B5-9753-3E759B606C70}"/>
    <cellStyle name="SAPBEXHLevel3X 4 4 4" xfId="29441" xr:uid="{47C04654-7803-4E9F-9316-2F6B8EAD9675}"/>
    <cellStyle name="SAPBEXHLevel3X 4 4 5" xfId="33084" xr:uid="{2F2F263D-0F63-46A7-931F-A1181AC713B0}"/>
    <cellStyle name="SAPBEXHLevel3X 4 4 6" xfId="36172" xr:uid="{C9A461AC-B395-499A-93D6-9EF64CE82274}"/>
    <cellStyle name="SAPBEXHLevel3X 4 5" xfId="4568" xr:uid="{E80831E9-DF48-4D38-B87A-633291938035}"/>
    <cellStyle name="SAPBEXHLevel3X 4 5 2" xfId="14968" xr:uid="{8A73C164-648F-4280-8799-4B8FA55BF413}"/>
    <cellStyle name="SAPBEXHLevel3X 4 5 3" xfId="19505" xr:uid="{61E1FF13-824F-49A1-8508-9E1D681034BD}"/>
    <cellStyle name="SAPBEXHLevel3X 4 5 4" xfId="28904" xr:uid="{63EFEC33-A0E5-45C6-AD57-9C229B6C69DE}"/>
    <cellStyle name="SAPBEXHLevel3X 4 5 5" xfId="32532" xr:uid="{083A08D1-7FC9-401E-B9BE-18B135620E92}"/>
    <cellStyle name="SAPBEXHLevel3X 4 5 6" xfId="26320" xr:uid="{1136A5E2-B2D5-415C-B63D-ADF86E499041}"/>
    <cellStyle name="SAPBEXHLevel3X 4 6" xfId="7607" xr:uid="{42DAD6DA-3A6F-4CB8-A9AA-A6DC175AC057}"/>
    <cellStyle name="SAPBEXHLevel3X 4 6 2" xfId="17879" xr:uid="{CCC2BF84-72E7-4C1E-9002-E1ABBD8696CC}"/>
    <cellStyle name="SAPBEXHLevel3X 4 6 3" xfId="21804" xr:uid="{16EB84B0-6A32-4599-93F8-4C581C566AB9}"/>
    <cellStyle name="SAPBEXHLevel3X 4 6 4" xfId="31187" xr:uid="{7065D2D2-4ADA-43F5-BFB6-8484EED8A236}"/>
    <cellStyle name="SAPBEXHLevel3X 4 6 5" xfId="34647" xr:uid="{AB97A064-620C-4DBF-8575-6583EED469DD}"/>
    <cellStyle name="SAPBEXHLevel3X 4 6 6" xfId="37618" xr:uid="{33F87B93-FC1F-4CB5-8194-F6E79C72C546}"/>
    <cellStyle name="SAPBEXHLevel3X 4 7" xfId="11238" xr:uid="{935F405E-6557-4AC6-BC44-1945E2591603}"/>
    <cellStyle name="SAPBEXHLevel3X 4 8" xfId="11661" xr:uid="{17F71B04-4BAB-4D68-846E-A18AA55F57B6}"/>
    <cellStyle name="SAPBEXHLevel3X 4 9" xfId="12122" xr:uid="{0FC18D51-B8E3-46D2-A47B-726ABA317722}"/>
    <cellStyle name="SAPBEXHLevel3X 5" xfId="1626" xr:uid="{8B5B0EB0-BADC-40F2-A808-42E7DDADDFBB}"/>
    <cellStyle name="SAPBEXHLevel3X 5 10" xfId="14416" xr:uid="{5ACE51B5-7622-4B21-8843-3E20FB4ECACC}"/>
    <cellStyle name="SAPBEXHLevel3X 5 11" xfId="14053" xr:uid="{26330B56-D962-4091-B02A-7F75C841AA4D}"/>
    <cellStyle name="SAPBEXHLevel3X 5 12" xfId="23277" xr:uid="{B6BEAB56-1FEE-4EC2-8241-A07C52F36C85}"/>
    <cellStyle name="SAPBEXHLevel3X 5 13" xfId="26026" xr:uid="{A9038133-DCF4-4CFF-82D0-313FB9D12D88}"/>
    <cellStyle name="SAPBEXHLevel3X 5 14" xfId="25770" xr:uid="{A715E49E-F88E-4C14-82E2-E9FD20D806A9}"/>
    <cellStyle name="SAPBEXHLevel3X 5 15" xfId="24540" xr:uid="{3727720B-0E79-48F1-9E9A-018084517888}"/>
    <cellStyle name="SAPBEXHLevel3X 5 16" xfId="26781" xr:uid="{4F760B45-DC8D-4555-A3C6-C038B94F22BD}"/>
    <cellStyle name="SAPBEXHLevel3X 5 17" xfId="26963" xr:uid="{17093B71-6F15-4801-BDAE-A0391D4051BD}"/>
    <cellStyle name="SAPBEXHLevel3X 5 18" xfId="25520" xr:uid="{5900FCED-0340-4578-80B0-8F406B74970F}"/>
    <cellStyle name="SAPBEXHLevel3X 5 19" xfId="28249" xr:uid="{C64B59CA-F3AA-42A5-A0FC-DD8D73ECCF34}"/>
    <cellStyle name="SAPBEXHLevel3X 5 2" xfId="3088" xr:uid="{A2984A32-DB11-4ED6-8B86-9D077093CF7D}"/>
    <cellStyle name="SAPBEXHLevel3X 5 2 10" xfId="30571" xr:uid="{FB436752-8008-493B-B128-31120A7DB97A}"/>
    <cellStyle name="SAPBEXHLevel3X 5 2 11" xfId="33284" xr:uid="{0EB56B48-EB59-4A97-8B5D-52A790E879BD}"/>
    <cellStyle name="SAPBEXHLevel3X 5 2 12" xfId="40315" xr:uid="{AB1703AB-4F86-4974-965E-494E2D8BD7F3}"/>
    <cellStyle name="SAPBEXHLevel3X 5 2 13" xfId="40910" xr:uid="{6B0C8217-457F-4A3E-B58C-A1AD3F5F2E66}"/>
    <cellStyle name="SAPBEXHLevel3X 5 2 14" xfId="42127" xr:uid="{54E40748-EAFC-4A35-9BC8-547241338A2A}"/>
    <cellStyle name="SAPBEXHLevel3X 5 2 2" xfId="6424" xr:uid="{8DF2E34E-D8C6-43B9-9569-D69CD4263909}"/>
    <cellStyle name="SAPBEXHLevel3X 5 2 2 2" xfId="16731" xr:uid="{E88EC129-C043-49EB-9F0C-193F37558DBD}"/>
    <cellStyle name="SAPBEXHLevel3X 5 2 2 3" xfId="20955" xr:uid="{5799B433-3660-45E9-AB23-4DC3CC701B66}"/>
    <cellStyle name="SAPBEXHLevel3X 5 2 2 4" xfId="30305" xr:uid="{4E57817C-C35A-4DD8-A33E-562A30C70D19}"/>
    <cellStyle name="SAPBEXHLevel3X 5 2 2 5" xfId="33877" xr:uid="{C3422F88-33F0-4FB8-8E24-3ADBC06C1E6F}"/>
    <cellStyle name="SAPBEXHLevel3X 5 2 2 6" xfId="36911" xr:uid="{C30E1A71-8B3D-4073-B447-7F6BFE73E6A3}"/>
    <cellStyle name="SAPBEXHLevel3X 5 2 3" xfId="7369" xr:uid="{B8923F3E-4506-44FC-B454-0FB453A590EF}"/>
    <cellStyle name="SAPBEXHLevel3X 5 2 3 2" xfId="17655" xr:uid="{CBA714FF-F4D1-4D68-89A3-7DE78330F295}"/>
    <cellStyle name="SAPBEXHLevel3X 5 2 3 3" xfId="21652" xr:uid="{26390A80-1BE4-46AA-8254-FEFFC0751570}"/>
    <cellStyle name="SAPBEXHLevel3X 5 2 3 4" xfId="31017" xr:uid="{C1C34247-36A5-49CC-8C10-F6FC210F2222}"/>
    <cellStyle name="SAPBEXHLevel3X 5 2 3 5" xfId="34506" xr:uid="{BFC8E302-2FC7-4328-BAD9-8406C40A174E}"/>
    <cellStyle name="SAPBEXHLevel3X 5 2 3 6" xfId="37489" xr:uid="{62B4FB3E-3313-49DB-93E3-EC95A798AA7F}"/>
    <cellStyle name="SAPBEXHLevel3X 5 2 4" xfId="8577" xr:uid="{8529B2BD-CE98-4809-8E24-496FE769B305}"/>
    <cellStyle name="SAPBEXHLevel3X 5 2 4 2" xfId="18826" xr:uid="{4E551786-BBE8-46FE-B807-87269827D1E0}"/>
    <cellStyle name="SAPBEXHLevel3X 5 2 4 3" xfId="22720" xr:uid="{4DD64295-0113-4D07-9CEE-AC107E9911C6}"/>
    <cellStyle name="SAPBEXHLevel3X 5 2 4 4" xfId="32110" xr:uid="{A78B21FA-84F5-466F-8664-9211F0D30D2A}"/>
    <cellStyle name="SAPBEXHLevel3X 5 2 4 5" xfId="35550" xr:uid="{5AC53BBC-EC0E-4D75-91A2-98C59EB0AE7F}"/>
    <cellStyle name="SAPBEXHLevel3X 5 2 4 6" xfId="38501" xr:uid="{807CEDBF-17F6-463D-A06A-A9F77915E088}"/>
    <cellStyle name="SAPBEXHLevel3X 5 2 5" xfId="13816" xr:uid="{0118A17D-4DA7-42E8-B857-CBE24116DB02}"/>
    <cellStyle name="SAPBEXHLevel3X 5 2 6" xfId="12964" xr:uid="{E52FC2EE-DF70-45F4-BDB3-959DD7C442FB}"/>
    <cellStyle name="SAPBEXHLevel3X 5 2 7" xfId="12429" xr:uid="{DCEC7930-C9FE-4DFD-BF52-00C78EEDFB27}"/>
    <cellStyle name="SAPBEXHLevel3X 5 2 8" xfId="23944" xr:uid="{36376657-CD66-4F33-AA8B-0EB7E9BD14B2}"/>
    <cellStyle name="SAPBEXHLevel3X 5 2 9" xfId="27957" xr:uid="{5C3CBFC1-8592-40E6-AA7D-17D3C608D13D}"/>
    <cellStyle name="SAPBEXHLevel3X 5 20" xfId="33955" xr:uid="{21373482-3F23-44A4-BCC9-D77DA4A3DA98}"/>
    <cellStyle name="SAPBEXHLevel3X 5 21" xfId="39571" xr:uid="{6217406C-4163-4630-95C9-72762F328D70}"/>
    <cellStyle name="SAPBEXHLevel3X 5 22" xfId="39126" xr:uid="{14F1D648-B868-4432-AB55-77F410F7F266}"/>
    <cellStyle name="SAPBEXHLevel3X 5 23" xfId="41460" xr:uid="{EA9D0057-AB7D-4398-B747-C32F5C76B687}"/>
    <cellStyle name="SAPBEXHLevel3X 5 3" xfId="2598" xr:uid="{FD8B2DA8-BC9B-4063-BF7F-1039DC8D8CE4}"/>
    <cellStyle name="SAPBEXHLevel3X 5 3 10" xfId="38843" xr:uid="{8FDBB66D-AB52-4267-8A30-8B5BAD57819E}"/>
    <cellStyle name="SAPBEXHLevel3X 5 3 11" xfId="41816" xr:uid="{5B2408A5-9B57-4D5C-9D9D-A1EB020ACAC1}"/>
    <cellStyle name="SAPBEXHLevel3X 5 3 2" xfId="6028" xr:uid="{F1D44925-89DE-4FBA-8ACE-7CE1DF40A861}"/>
    <cellStyle name="SAPBEXHLevel3X 5 3 2 2" xfId="16339" xr:uid="{9DFB4034-C0CA-4837-A8C3-60C47F6C34A1}"/>
    <cellStyle name="SAPBEXHLevel3X 5 3 2 3" xfId="20615" xr:uid="{EE61BEEA-B22D-4A3E-B2F4-56C8F2C1DB69}"/>
    <cellStyle name="SAPBEXHLevel3X 5 3 2 4" xfId="29957" xr:uid="{475BFB11-C620-4375-9300-31AF399DA3B3}"/>
    <cellStyle name="SAPBEXHLevel3X 5 3 2 5" xfId="33550" xr:uid="{F2FE68BB-59E1-4EB5-98F3-E95F6EFF9306}"/>
    <cellStyle name="SAPBEXHLevel3X 5 3 2 6" xfId="36599" xr:uid="{ED891061-10F7-496A-80A8-3CB347E2B172}"/>
    <cellStyle name="SAPBEXHLevel3X 5 3 3" xfId="4116" xr:uid="{4DBD386A-FBFB-4143-B48F-EE245BFB2159}"/>
    <cellStyle name="SAPBEXHLevel3X 5 3 3 2" xfId="14522" xr:uid="{09459A38-51E5-4D24-BB94-938EEF2D2512}"/>
    <cellStyle name="SAPBEXHLevel3X 5 3 3 3" xfId="19142" xr:uid="{5F0CC479-A7F0-42CC-8C65-8348C911B718}"/>
    <cellStyle name="SAPBEXHLevel3X 5 3 3 4" xfId="28530" xr:uid="{C336E78F-F2B9-4818-9BA3-E3D87B54D24F}"/>
    <cellStyle name="SAPBEXHLevel3X 5 3 3 5" xfId="27077" xr:uid="{CCE4888F-019F-4E24-9C1D-00F976B3A212}"/>
    <cellStyle name="SAPBEXHLevel3X 5 3 3 6" xfId="28780" xr:uid="{E872E14E-7E06-4152-96CD-63158AC2AC59}"/>
    <cellStyle name="SAPBEXHLevel3X 5 3 4" xfId="8211" xr:uid="{398AB9D6-E840-4BE8-800E-09B8263A4686}"/>
    <cellStyle name="SAPBEXHLevel3X 5 3 4 2" xfId="18465" xr:uid="{8DF9DCC6-41F1-4469-8ACD-83FEA265334D}"/>
    <cellStyle name="SAPBEXHLevel3X 5 3 4 3" xfId="22391" xr:uid="{CC24F84D-057A-4D89-95E9-59247D4FD26B}"/>
    <cellStyle name="SAPBEXHLevel3X 5 3 4 4" xfId="31778" xr:uid="{A1FC6CFE-CAA3-4584-98D8-AB1638A45C27}"/>
    <cellStyle name="SAPBEXHLevel3X 5 3 4 5" xfId="35233" xr:uid="{AF561841-C6D5-4043-8092-DB3BE53C41F2}"/>
    <cellStyle name="SAPBEXHLevel3X 5 3 4 6" xfId="38197" xr:uid="{94529C15-420B-47D4-9BD7-5C9A57A50678}"/>
    <cellStyle name="SAPBEXHLevel3X 5 3 5" xfId="12857" xr:uid="{0DD9F842-5BB2-4A3D-B41E-A0B1DABF1826}"/>
    <cellStyle name="SAPBEXHLevel3X 5 3 6" xfId="20713" xr:uid="{DC2A356E-9673-4759-9D0D-06C583FD9727}"/>
    <cellStyle name="SAPBEXHLevel3X 5 3 7" xfId="23633" xr:uid="{17AF57FE-BB1B-4AC7-8120-006D1B965B40}"/>
    <cellStyle name="SAPBEXHLevel3X 5 3 8" xfId="27578" xr:uid="{D5CEE18F-6C15-425E-938A-3940DAAE0165}"/>
    <cellStyle name="SAPBEXHLevel3X 5 3 9" xfId="39969" xr:uid="{72C56868-1D38-46B8-819F-8B4174DFADB5}"/>
    <cellStyle name="SAPBEXHLevel3X 5 4" xfId="5356" xr:uid="{F72EFA7E-F845-4BCF-BF54-3B4C57AFE2BF}"/>
    <cellStyle name="SAPBEXHLevel3X 5 4 2" xfId="15706" xr:uid="{16990EC9-6F65-46AC-A89C-9BC94B15AC45}"/>
    <cellStyle name="SAPBEXHLevel3X 5 4 3" xfId="20112" xr:uid="{299CFA1D-120C-4B1C-9892-EDE16AC98259}"/>
    <cellStyle name="SAPBEXHLevel3X 5 4 4" xfId="29442" xr:uid="{B113C88B-9555-4F3D-A93A-A3CD66664B54}"/>
    <cellStyle name="SAPBEXHLevel3X 5 4 5" xfId="33085" xr:uid="{FC919623-DDA5-449A-A5F8-7399340F1BE4}"/>
    <cellStyle name="SAPBEXHLevel3X 5 4 6" xfId="36173" xr:uid="{87F1A7C0-D1FD-4565-8126-F4B3D9CFE8F1}"/>
    <cellStyle name="SAPBEXHLevel3X 5 5" xfId="6483" xr:uid="{5E447763-20BA-4C1B-8FA5-CB807A7B1249}"/>
    <cellStyle name="SAPBEXHLevel3X 5 5 2" xfId="16789" xr:uid="{12A57A3A-971D-49F2-AA2A-ECE1B89BDBDF}"/>
    <cellStyle name="SAPBEXHLevel3X 5 5 3" xfId="21008" xr:uid="{5794D5C3-59D1-44B5-9FDA-C552FB8472AA}"/>
    <cellStyle name="SAPBEXHLevel3X 5 5 4" xfId="30359" xr:uid="{0D5F964E-C7BA-407E-B477-623B917503D2}"/>
    <cellStyle name="SAPBEXHLevel3X 5 5 5" xfId="33928" xr:uid="{3EFC7D11-DE34-4FD2-947B-CFA5B0420C1E}"/>
    <cellStyle name="SAPBEXHLevel3X 5 5 6" xfId="36961" xr:uid="{4F14B8EE-CCA4-47AC-9287-083701C28B2F}"/>
    <cellStyle name="SAPBEXHLevel3X 5 6" xfId="7606" xr:uid="{0A8B678E-9BC8-40D4-8CD6-8B22CCF774DB}"/>
    <cellStyle name="SAPBEXHLevel3X 5 6 2" xfId="17878" xr:uid="{108318FB-3805-48BF-9354-C07366B49869}"/>
    <cellStyle name="SAPBEXHLevel3X 5 6 3" xfId="21803" xr:uid="{4B83E930-06EC-4F0F-85E0-39ED86AB3855}"/>
    <cellStyle name="SAPBEXHLevel3X 5 6 4" xfId="31186" xr:uid="{485B55EB-C07C-4EDA-90CD-C12D78778F0A}"/>
    <cellStyle name="SAPBEXHLevel3X 5 6 5" xfId="34646" xr:uid="{A36638D9-B11F-4CA5-94B7-480C753507A7}"/>
    <cellStyle name="SAPBEXHLevel3X 5 6 6" xfId="37617" xr:uid="{ED4CA6E5-519D-4D3C-AD49-8DE12D87D54F}"/>
    <cellStyle name="SAPBEXHLevel3X 5 7" xfId="11239" xr:uid="{2BB748DA-4BD9-4CED-82A8-9B99FE86580A}"/>
    <cellStyle name="SAPBEXHLevel3X 5 8" xfId="11662" xr:uid="{C4A9C94D-C3BC-45E0-A4E5-9B7B7C67964D}"/>
    <cellStyle name="SAPBEXHLevel3X 5 9" xfId="12123" xr:uid="{D5B370C3-8D5D-4F6D-B51F-61453E7DBA83}"/>
    <cellStyle name="SAPBEXHLevel3X 6" xfId="1627" xr:uid="{02DCEA33-722D-4C3D-897F-020A52E4025C}"/>
    <cellStyle name="SAPBEXHLevel3X 6 10" xfId="14415" xr:uid="{2F66A2EF-E533-42E5-952F-46069FB1A9F5}"/>
    <cellStyle name="SAPBEXHLevel3X 6 11" xfId="12419" xr:uid="{93D07A67-7844-47B6-AF83-ED20BB9730FC}"/>
    <cellStyle name="SAPBEXHLevel3X 6 12" xfId="23278" xr:uid="{5EB53BA0-BBEF-446B-BED7-A259E1DFB23E}"/>
    <cellStyle name="SAPBEXHLevel3X 6 13" xfId="24729" xr:uid="{C9C80FDE-4176-4A37-8271-C05A15DECEEF}"/>
    <cellStyle name="SAPBEXHLevel3X 6 14" xfId="25771" xr:uid="{20D11DEE-DCA5-4975-920B-B45458DA9922}"/>
    <cellStyle name="SAPBEXHLevel3X 6 15" xfId="24539" xr:uid="{DA64F323-4220-44AB-A4F4-8F767868B56D}"/>
    <cellStyle name="SAPBEXHLevel3X 6 16" xfId="25037" xr:uid="{BBBF9A8E-E82F-4353-BA1D-D95AA8210087}"/>
    <cellStyle name="SAPBEXHLevel3X 6 17" xfId="26631" xr:uid="{CBB4A85B-035C-42A6-9CE4-696A84C0B2CD}"/>
    <cellStyle name="SAPBEXHLevel3X 6 18" xfId="25519" xr:uid="{792CE2B5-8C3C-4141-880E-AB488B9E2C3D}"/>
    <cellStyle name="SAPBEXHLevel3X 6 19" xfId="28248" xr:uid="{5E3BAD9B-E801-4B3F-98FD-57D224C54CFC}"/>
    <cellStyle name="SAPBEXHLevel3X 6 2" xfId="3089" xr:uid="{E329E6C5-0E36-4977-8EC4-53A41F6E33BF}"/>
    <cellStyle name="SAPBEXHLevel3X 6 2 10" xfId="29233" xr:uid="{3A22CB26-087D-4E0B-8C0B-310A01DD3441}"/>
    <cellStyle name="SAPBEXHLevel3X 6 2 11" xfId="28044" xr:uid="{FC86E847-3AF5-437F-9B37-FE0A27F604E0}"/>
    <cellStyle name="SAPBEXHLevel3X 6 2 12" xfId="40316" xr:uid="{6EBC8D62-764E-49EF-95FD-494813797468}"/>
    <cellStyle name="SAPBEXHLevel3X 6 2 13" xfId="40911" xr:uid="{859A7F55-A20A-4B80-A209-97350C3B4C31}"/>
    <cellStyle name="SAPBEXHLevel3X 6 2 14" xfId="42128" xr:uid="{EDF92C41-CDE0-4121-B79E-82B31E8C4CB2}"/>
    <cellStyle name="SAPBEXHLevel3X 6 2 2" xfId="6425" xr:uid="{0018AE4E-A795-495A-BF05-4776B9FE0728}"/>
    <cellStyle name="SAPBEXHLevel3X 6 2 2 2" xfId="16732" xr:uid="{CB3F2DC1-6483-4EA9-84F8-7D758421D8CF}"/>
    <cellStyle name="SAPBEXHLevel3X 6 2 2 3" xfId="20956" xr:uid="{85A7BE8C-BDB1-41B1-9D8A-E074C00911E3}"/>
    <cellStyle name="SAPBEXHLevel3X 6 2 2 4" xfId="30306" xr:uid="{8E337E72-7282-4B2D-9D45-CF41B304B563}"/>
    <cellStyle name="SAPBEXHLevel3X 6 2 2 5" xfId="33878" xr:uid="{92615BAB-F355-43F8-A489-A240F40AA6B5}"/>
    <cellStyle name="SAPBEXHLevel3X 6 2 2 6" xfId="36912" xr:uid="{911C0EF2-4CD9-486A-9DD8-0BA13140A473}"/>
    <cellStyle name="SAPBEXHLevel3X 6 2 3" xfId="7370" xr:uid="{6FECE5C0-DA50-43FF-B367-772E8FF20DD2}"/>
    <cellStyle name="SAPBEXHLevel3X 6 2 3 2" xfId="17656" xr:uid="{5499E7AC-30A6-4CD6-A5BC-D9B2A0D16F4B}"/>
    <cellStyle name="SAPBEXHLevel3X 6 2 3 3" xfId="21653" xr:uid="{50E04FDE-D7A3-4033-AC56-F46226410B86}"/>
    <cellStyle name="SAPBEXHLevel3X 6 2 3 4" xfId="31018" xr:uid="{1298C4BD-F1BB-43B3-8499-8D2828946AE3}"/>
    <cellStyle name="SAPBEXHLevel3X 6 2 3 5" xfId="34507" xr:uid="{A71E105B-0802-478F-8134-FF82E63B9F4B}"/>
    <cellStyle name="SAPBEXHLevel3X 6 2 3 6" xfId="37490" xr:uid="{EB29F021-5906-42A4-B437-CBF4C388DBEE}"/>
    <cellStyle name="SAPBEXHLevel3X 6 2 4" xfId="8578" xr:uid="{EAB91B96-9F96-484A-851B-33AD2F0222BE}"/>
    <cellStyle name="SAPBEXHLevel3X 6 2 4 2" xfId="18827" xr:uid="{26F3A389-79D4-4B84-A2E5-DB1158B72841}"/>
    <cellStyle name="SAPBEXHLevel3X 6 2 4 3" xfId="22721" xr:uid="{E710D32F-0C7C-44ED-BCCF-94BC5C57A09D}"/>
    <cellStyle name="SAPBEXHLevel3X 6 2 4 4" xfId="32111" xr:uid="{6E9D93B5-301E-4E88-ADCB-7E2D4B9B0E2C}"/>
    <cellStyle name="SAPBEXHLevel3X 6 2 4 5" xfId="35551" xr:uid="{02DEBACF-CE0A-46A7-A095-724A7DFEAB58}"/>
    <cellStyle name="SAPBEXHLevel3X 6 2 4 6" xfId="38502" xr:uid="{6BBE44DF-E011-4067-B98D-833AE874FDA7}"/>
    <cellStyle name="SAPBEXHLevel3X 6 2 5" xfId="13817" xr:uid="{67E8FC8E-01C0-4ABE-936B-3415A67BE2B2}"/>
    <cellStyle name="SAPBEXHLevel3X 6 2 6" xfId="12598" xr:uid="{B2F50CCC-B9A4-4A31-89E8-0CC14BBD72D5}"/>
    <cellStyle name="SAPBEXHLevel3X 6 2 7" xfId="21203" xr:uid="{DF2CAFAE-975E-4645-B7DA-85C84D6C47AD}"/>
    <cellStyle name="SAPBEXHLevel3X 6 2 8" xfId="23945" xr:uid="{3F56C0D2-20A0-4F98-8374-51BF850517EB}"/>
    <cellStyle name="SAPBEXHLevel3X 6 2 9" xfId="27958" xr:uid="{AED70362-2A24-423A-89B7-A148FB2B0B76}"/>
    <cellStyle name="SAPBEXHLevel3X 6 20" xfId="26719" xr:uid="{A1D82FF0-70EA-4403-A5D2-A281AE7C4B1F}"/>
    <cellStyle name="SAPBEXHLevel3X 6 21" xfId="39572" xr:uid="{670406BB-BBC8-4098-9022-AF8A2DE5A181}"/>
    <cellStyle name="SAPBEXHLevel3X 6 22" xfId="39125" xr:uid="{DAE51A9A-4F56-4E3A-9168-41DE490183C7}"/>
    <cellStyle name="SAPBEXHLevel3X 6 23" xfId="41461" xr:uid="{1E7B6260-304E-4FCC-9E63-C1EB6B5EE651}"/>
    <cellStyle name="SAPBEXHLevel3X 6 3" xfId="2599" xr:uid="{9AAF6764-0243-448E-8DE5-C9B927EEE251}"/>
    <cellStyle name="SAPBEXHLevel3X 6 3 10" xfId="38842" xr:uid="{38DD708E-934C-467E-AA79-298D89775EA9}"/>
    <cellStyle name="SAPBEXHLevel3X 6 3 11" xfId="41817" xr:uid="{5BDF70C6-92C4-46C1-B1E9-F82E83E06956}"/>
    <cellStyle name="SAPBEXHLevel3X 6 3 2" xfId="6029" xr:uid="{D803CA7B-D84F-4D44-89BD-4E4A55DD15B5}"/>
    <cellStyle name="SAPBEXHLevel3X 6 3 2 2" xfId="16340" xr:uid="{CE38E9D9-8B1B-4DB4-A903-8A38A563F5C6}"/>
    <cellStyle name="SAPBEXHLevel3X 6 3 2 3" xfId="20616" xr:uid="{F5942CBD-871D-45EA-AEEC-4E2096FD1FD1}"/>
    <cellStyle name="SAPBEXHLevel3X 6 3 2 4" xfId="29958" xr:uid="{06E8AA9A-33E6-40DA-9B18-6FA23BE4255C}"/>
    <cellStyle name="SAPBEXHLevel3X 6 3 2 5" xfId="33551" xr:uid="{55DF4876-1613-4D4E-A36C-34BF3F7AB636}"/>
    <cellStyle name="SAPBEXHLevel3X 6 3 2 6" xfId="36600" xr:uid="{E6AE2B9D-2E9A-462E-B05D-A9133D2A4DC0}"/>
    <cellStyle name="SAPBEXHLevel3X 6 3 3" xfId="4115" xr:uid="{E89D5C62-E153-47D8-9988-8906F810352E}"/>
    <cellStyle name="SAPBEXHLevel3X 6 3 3 2" xfId="14521" xr:uid="{311A1968-EAC9-4BFE-923A-F29A21445884}"/>
    <cellStyle name="SAPBEXHLevel3X 6 3 3 3" xfId="19141" xr:uid="{67F22AC6-A7E4-4EDE-B173-DB933E82E23A}"/>
    <cellStyle name="SAPBEXHLevel3X 6 3 3 4" xfId="28529" xr:uid="{C5C0793C-30B7-483F-8FF3-5A75CB9E7E12}"/>
    <cellStyle name="SAPBEXHLevel3X 6 3 3 5" xfId="27076" xr:uid="{374C6E7C-5554-4199-A7DA-E96BF72C9776}"/>
    <cellStyle name="SAPBEXHLevel3X 6 3 3 6" xfId="30556" xr:uid="{AA5E5CB7-5145-407F-B86A-116C96828464}"/>
    <cellStyle name="SAPBEXHLevel3X 6 3 4" xfId="8212" xr:uid="{B7612A49-E11C-4F36-A2C9-035352A588A8}"/>
    <cellStyle name="SAPBEXHLevel3X 6 3 4 2" xfId="18466" xr:uid="{007FB67E-1B88-4CCA-A384-3F0248622925}"/>
    <cellStyle name="SAPBEXHLevel3X 6 3 4 3" xfId="22392" xr:uid="{3DFAE5E3-D60D-4748-8A21-EE993F4AE60C}"/>
    <cellStyle name="SAPBEXHLevel3X 6 3 4 4" xfId="31779" xr:uid="{33C9771B-336D-4A58-A01B-A425ACF9B7CA}"/>
    <cellStyle name="SAPBEXHLevel3X 6 3 4 5" xfId="35234" xr:uid="{3A9C2DC6-6261-4371-A89A-E236031F6EF8}"/>
    <cellStyle name="SAPBEXHLevel3X 6 3 4 6" xfId="38198" xr:uid="{36E39951-E0BC-405D-9B1A-297842ACA4F9}"/>
    <cellStyle name="SAPBEXHLevel3X 6 3 5" xfId="13400" xr:uid="{77F3F849-FD72-445A-B92F-BDD439B00A01}"/>
    <cellStyle name="SAPBEXHLevel3X 6 3 6" xfId="12902" xr:uid="{463CF330-845F-4281-AAF8-7F9AB0A7CCBD}"/>
    <cellStyle name="SAPBEXHLevel3X 6 3 7" xfId="23634" xr:uid="{77248852-C311-4E2A-9FCC-4465D2FC45CD}"/>
    <cellStyle name="SAPBEXHLevel3X 6 3 8" xfId="27579" xr:uid="{15ACE5FB-E600-496B-8EE5-0005BC29B9A2}"/>
    <cellStyle name="SAPBEXHLevel3X 6 3 9" xfId="39970" xr:uid="{CC9A35F8-C9B3-43D1-A81F-DE41B288995A}"/>
    <cellStyle name="SAPBEXHLevel3X 6 4" xfId="5357" xr:uid="{822151BD-5B70-414F-B502-C2893D6AA18D}"/>
    <cellStyle name="SAPBEXHLevel3X 6 4 2" xfId="15707" xr:uid="{FF307213-4931-4C27-ACD3-C080BC33F40E}"/>
    <cellStyle name="SAPBEXHLevel3X 6 4 3" xfId="20113" xr:uid="{594CD376-7C69-49AA-BBBC-F5F2A5A089EE}"/>
    <cellStyle name="SAPBEXHLevel3X 6 4 4" xfId="29443" xr:uid="{287DD792-4C47-4ADB-94E7-1EE3CF566A5F}"/>
    <cellStyle name="SAPBEXHLevel3X 6 4 5" xfId="33086" xr:uid="{C9EB5CA6-AFB4-404B-949C-3A93F67BA13E}"/>
    <cellStyle name="SAPBEXHLevel3X 6 4 6" xfId="36174" xr:uid="{44D4507A-3A8D-4E1E-B0EE-DF44223E3B8A}"/>
    <cellStyle name="SAPBEXHLevel3X 6 5" xfId="4566" xr:uid="{A2C3F274-0278-4DB2-BF2E-9CDA6F7EF993}"/>
    <cellStyle name="SAPBEXHLevel3X 6 5 2" xfId="14966" xr:uid="{A304658D-3000-4737-B0E4-836A3FDC3C9E}"/>
    <cellStyle name="SAPBEXHLevel3X 6 5 3" xfId="19503" xr:uid="{DCF499D3-691F-4D4C-95DD-2912C3583EAF}"/>
    <cellStyle name="SAPBEXHLevel3X 6 5 4" xfId="28903" xr:uid="{25D18B4F-8A48-4B32-B4B2-AD968A6B5DB0}"/>
    <cellStyle name="SAPBEXHLevel3X 6 5 5" xfId="32531" xr:uid="{D2878729-39A4-4194-AE27-ECB88D4B615E}"/>
    <cellStyle name="SAPBEXHLevel3X 6 5 6" xfId="24984" xr:uid="{3D5F50E5-2471-4461-AD51-28D733D0C556}"/>
    <cellStyle name="SAPBEXHLevel3X 6 6" xfId="7605" xr:uid="{652A042F-C734-423D-984D-51399AC2D6F3}"/>
    <cellStyle name="SAPBEXHLevel3X 6 6 2" xfId="17877" xr:uid="{1131F0D3-0DFE-4F15-B5A9-66C767DA680C}"/>
    <cellStyle name="SAPBEXHLevel3X 6 6 3" xfId="21802" xr:uid="{B854F935-1A6A-4D91-AE66-C550E2231E79}"/>
    <cellStyle name="SAPBEXHLevel3X 6 6 4" xfId="31185" xr:uid="{3D696DF1-4A26-4DB2-83E7-7213EC9CBB5D}"/>
    <cellStyle name="SAPBEXHLevel3X 6 6 5" xfId="34645" xr:uid="{9B30C5C2-01C8-43C1-B27B-432AA039B03D}"/>
    <cellStyle name="SAPBEXHLevel3X 6 6 6" xfId="37616" xr:uid="{4D269885-EE73-4757-BF74-C46D0B07D80D}"/>
    <cellStyle name="SAPBEXHLevel3X 6 7" xfId="11240" xr:uid="{5B4031E9-DE37-469C-BBC5-5A19D4A3CE8D}"/>
    <cellStyle name="SAPBEXHLevel3X 6 8" xfId="11663" xr:uid="{ED04BE71-C968-47E4-8130-677925E29DE5}"/>
    <cellStyle name="SAPBEXHLevel3X 6 9" xfId="12124" xr:uid="{9CEC72DA-D740-4B58-A2A0-665D3831FEE6}"/>
    <cellStyle name="SAPBEXHLevel3X 7" xfId="1628" xr:uid="{AD524772-843A-4C92-AD07-9DA005ED599B}"/>
    <cellStyle name="SAPBEXHLevel3X 7 10" xfId="14414" xr:uid="{2B1E20FB-A645-4ABB-810E-93669EF0E61C}"/>
    <cellStyle name="SAPBEXHLevel3X 7 11" xfId="12604" xr:uid="{EE2A098C-034A-4EA3-8C57-D6FB0CE0E723}"/>
    <cellStyle name="SAPBEXHLevel3X 7 12" xfId="23279" xr:uid="{BD361B34-01BF-42EC-AE08-29B4D7D8F566}"/>
    <cellStyle name="SAPBEXHLevel3X 7 13" xfId="24728" xr:uid="{0836F06B-1A7C-4FD7-806B-01C31AE67D0E}"/>
    <cellStyle name="SAPBEXHLevel3X 7 14" xfId="25772" xr:uid="{A8624363-6BFA-464F-9E8C-811AA1267737}"/>
    <cellStyle name="SAPBEXHLevel3X 7 15" xfId="24538" xr:uid="{A46F9CC1-33A3-4BB0-9942-0B548FA9437E}"/>
    <cellStyle name="SAPBEXHLevel3X 7 16" xfId="26780" xr:uid="{E3195B3C-B3FA-43EC-8AAC-75CBA0E9208E}"/>
    <cellStyle name="SAPBEXHLevel3X 7 17" xfId="26962" xr:uid="{6637FC0E-0FCC-43C7-85E3-D11F85ED30D8}"/>
    <cellStyle name="SAPBEXHLevel3X 7 18" xfId="27258" xr:uid="{B2D16F74-58BF-48F6-93C9-0FA2FAD3A845}"/>
    <cellStyle name="SAPBEXHLevel3X 7 19" xfId="28247" xr:uid="{54F4DAD1-EF9E-4685-B40B-34E36856513E}"/>
    <cellStyle name="SAPBEXHLevel3X 7 2" xfId="3090" xr:uid="{B0A32D57-346A-4785-87A5-3DC872150533}"/>
    <cellStyle name="SAPBEXHLevel3X 7 2 10" xfId="28865" xr:uid="{1F1BB509-94C1-47B4-9E5A-F20382BD4A4D}"/>
    <cellStyle name="SAPBEXHLevel3X 7 2 11" xfId="35598" xr:uid="{2EDA423C-22E2-4B80-B0AC-C3082142FF18}"/>
    <cellStyle name="SAPBEXHLevel3X 7 2 12" xfId="40317" xr:uid="{D48576D7-C20F-488E-AECA-A3470DB09586}"/>
    <cellStyle name="SAPBEXHLevel3X 7 2 13" xfId="40912" xr:uid="{F5851052-C411-430A-85C6-B48614B53029}"/>
    <cellStyle name="SAPBEXHLevel3X 7 2 14" xfId="42129" xr:uid="{CD8DEC73-E1D0-4A5D-A82F-8077DCDD2B81}"/>
    <cellStyle name="SAPBEXHLevel3X 7 2 2" xfId="6426" xr:uid="{E8CC2E44-2023-46EF-A67C-935E5643660B}"/>
    <cellStyle name="SAPBEXHLevel3X 7 2 2 2" xfId="16733" xr:uid="{8BED9389-57C3-4F8A-AB72-79C946C23F5B}"/>
    <cellStyle name="SAPBEXHLevel3X 7 2 2 3" xfId="20957" xr:uid="{558BD962-AE0E-420F-9B43-B772CDC0A0F3}"/>
    <cellStyle name="SAPBEXHLevel3X 7 2 2 4" xfId="30307" xr:uid="{821E0FB9-6D13-44A5-95C0-2F1083350480}"/>
    <cellStyle name="SAPBEXHLevel3X 7 2 2 5" xfId="33879" xr:uid="{6D6BD514-5DC1-4147-A870-599D60646F95}"/>
    <cellStyle name="SAPBEXHLevel3X 7 2 2 6" xfId="36913" xr:uid="{A85AD506-BC44-406E-BCC6-CFF3DB5086B0}"/>
    <cellStyle name="SAPBEXHLevel3X 7 2 3" xfId="7371" xr:uid="{FF6FF51F-67F1-43AA-8BEC-E39C51CE08E4}"/>
    <cellStyle name="SAPBEXHLevel3X 7 2 3 2" xfId="17657" xr:uid="{730550BF-9262-45F9-89AF-FE422DFEA00C}"/>
    <cellStyle name="SAPBEXHLevel3X 7 2 3 3" xfId="21654" xr:uid="{11B524F7-8F1E-46D2-B4CC-88F824797F2C}"/>
    <cellStyle name="SAPBEXHLevel3X 7 2 3 4" xfId="31019" xr:uid="{62B3521A-F3A1-4769-B306-A1DC99E44D76}"/>
    <cellStyle name="SAPBEXHLevel3X 7 2 3 5" xfId="34508" xr:uid="{F681FC05-0B81-4D10-A5C1-C331FD0E59AB}"/>
    <cellStyle name="SAPBEXHLevel3X 7 2 3 6" xfId="37491" xr:uid="{9A8E8E12-CD87-4EDF-9668-8CBEE46E87A6}"/>
    <cellStyle name="SAPBEXHLevel3X 7 2 4" xfId="8579" xr:uid="{F4AB7B72-19F0-44D3-8D88-9D5F6DFD3C67}"/>
    <cellStyle name="SAPBEXHLevel3X 7 2 4 2" xfId="18828" xr:uid="{9CB7946A-C1E8-4618-B542-C1E98DF8C21F}"/>
    <cellStyle name="SAPBEXHLevel3X 7 2 4 3" xfId="22722" xr:uid="{BCBCBCF1-FC53-4511-8760-8F604E04FB5F}"/>
    <cellStyle name="SAPBEXHLevel3X 7 2 4 4" xfId="32112" xr:uid="{F5FC7457-0C61-492E-999D-6DE14CEB6239}"/>
    <cellStyle name="SAPBEXHLevel3X 7 2 4 5" xfId="35552" xr:uid="{D5301448-8A12-49C2-94CF-BD87C0911E90}"/>
    <cellStyle name="SAPBEXHLevel3X 7 2 4 6" xfId="38503" xr:uid="{51F327C8-79F2-409E-B332-EAE9DBEDDB6F}"/>
    <cellStyle name="SAPBEXHLevel3X 7 2 5" xfId="13818" xr:uid="{4C84BFEA-F076-4FC6-BC15-761C4EF86BB7}"/>
    <cellStyle name="SAPBEXHLevel3X 7 2 6" xfId="12596" xr:uid="{75D18E2C-B7CD-4B52-AC7F-7EA34CA923D9}"/>
    <cellStyle name="SAPBEXHLevel3X 7 2 7" xfId="21063" xr:uid="{BBE16150-0617-4F36-AD58-09FBF53ED45C}"/>
    <cellStyle name="SAPBEXHLevel3X 7 2 8" xfId="23946" xr:uid="{F274573B-57D2-4DF9-AABB-7111660AF64D}"/>
    <cellStyle name="SAPBEXHLevel3X 7 2 9" xfId="27959" xr:uid="{BF669C64-9EDA-464F-8431-8D1D664434B1}"/>
    <cellStyle name="SAPBEXHLevel3X 7 20" xfId="25974" xr:uid="{F1C3CDDF-652E-43E9-AA45-046D885FC9EB}"/>
    <cellStyle name="SAPBEXHLevel3X 7 21" xfId="39573" xr:uid="{BE20A714-4C35-41F2-A416-9662DC1F22CE}"/>
    <cellStyle name="SAPBEXHLevel3X 7 22" xfId="39124" xr:uid="{B1967405-76F2-4899-89B0-C5D0FF9BD60B}"/>
    <cellStyle name="SAPBEXHLevel3X 7 23" xfId="41462" xr:uid="{B50AF56C-92E7-4178-BDDE-8042C64E4BA9}"/>
    <cellStyle name="SAPBEXHLevel3X 7 3" xfId="2600" xr:uid="{E94373F2-FB3D-45BF-A7DB-8B1D2B0F5E48}"/>
    <cellStyle name="SAPBEXHLevel3X 7 3 10" xfId="38841" xr:uid="{49C4AFC0-3C19-4351-B05B-A0504D17B845}"/>
    <cellStyle name="SAPBEXHLevel3X 7 3 11" xfId="41818" xr:uid="{FF691E70-790C-4A1F-9ED6-0BE6FD81E25E}"/>
    <cellStyle name="SAPBEXHLevel3X 7 3 2" xfId="6030" xr:uid="{5C7E35A3-B660-4356-B21C-4D6298B08CF8}"/>
    <cellStyle name="SAPBEXHLevel3X 7 3 2 2" xfId="16341" xr:uid="{AB32C721-2BBB-4DF0-96E9-12FAA3F07779}"/>
    <cellStyle name="SAPBEXHLevel3X 7 3 2 3" xfId="20617" xr:uid="{D0F0FAF3-EB6E-469E-A2AB-082B6A22C656}"/>
    <cellStyle name="SAPBEXHLevel3X 7 3 2 4" xfId="29959" xr:uid="{4BB1C9BD-518B-4DC7-8DB4-184DC7B61530}"/>
    <cellStyle name="SAPBEXHLevel3X 7 3 2 5" xfId="33552" xr:uid="{8A0E7688-B9D9-4C91-90F6-6CDC9173D6B9}"/>
    <cellStyle name="SAPBEXHLevel3X 7 3 2 6" xfId="36601" xr:uid="{C34453D1-9E99-4569-BDEA-E9217411BE40}"/>
    <cellStyle name="SAPBEXHLevel3X 7 3 3" xfId="4114" xr:uid="{8F31F3EE-CD92-41CD-94B2-45A8EB7C3061}"/>
    <cellStyle name="SAPBEXHLevel3X 7 3 3 2" xfId="14520" xr:uid="{4BDCBDC7-AB87-4F1B-A0DC-538570A6BFB6}"/>
    <cellStyle name="SAPBEXHLevel3X 7 3 3 3" xfId="19140" xr:uid="{487230A1-BBE9-49F2-9B6A-080A004C10C5}"/>
    <cellStyle name="SAPBEXHLevel3X 7 3 3 4" xfId="28528" xr:uid="{F4D4DBBF-A473-4AA1-B25E-F7EC02A9E945}"/>
    <cellStyle name="SAPBEXHLevel3X 7 3 3 5" xfId="27075" xr:uid="{54668152-A6A4-46B5-AC83-335871E683D8}"/>
    <cellStyle name="SAPBEXHLevel3X 7 3 3 6" xfId="29494" xr:uid="{2FA3CBB5-79D8-480D-9B5B-A2754A4E92CD}"/>
    <cellStyle name="SAPBEXHLevel3X 7 3 4" xfId="8213" xr:uid="{4F97EB03-C1C5-40EB-88DF-778FC87F266A}"/>
    <cellStyle name="SAPBEXHLevel3X 7 3 4 2" xfId="18467" xr:uid="{A2400523-D2BB-4CE5-BB57-842BBBE7DB31}"/>
    <cellStyle name="SAPBEXHLevel3X 7 3 4 3" xfId="22393" xr:uid="{B61A80D8-3D97-4E71-92E9-C0D8B8E2EB97}"/>
    <cellStyle name="SAPBEXHLevel3X 7 3 4 4" xfId="31780" xr:uid="{F26594E5-3D32-4624-A6FD-827A50384108}"/>
    <cellStyle name="SAPBEXHLevel3X 7 3 4 5" xfId="35235" xr:uid="{2325F6E4-83DA-4BAF-A36D-9809EA03079B}"/>
    <cellStyle name="SAPBEXHLevel3X 7 3 4 6" xfId="38199" xr:uid="{69F348DD-1E61-4010-BA5D-691CABC83872}"/>
    <cellStyle name="SAPBEXHLevel3X 7 3 5" xfId="12858" xr:uid="{F9EF6B7C-BE02-4659-A1B0-BEE5221D6F3B}"/>
    <cellStyle name="SAPBEXHLevel3X 7 3 6" xfId="12469" xr:uid="{75D9A1E4-455E-4FB3-AD58-1979A8FB11B7}"/>
    <cellStyle name="SAPBEXHLevel3X 7 3 7" xfId="23635" xr:uid="{C82CDB1D-6DD8-4AF4-A080-3BD760D95AC7}"/>
    <cellStyle name="SAPBEXHLevel3X 7 3 8" xfId="27580" xr:uid="{8BB226F1-43F6-4E9F-AD55-DC1E5FFFF23F}"/>
    <cellStyle name="SAPBEXHLevel3X 7 3 9" xfId="39971" xr:uid="{901249F9-F025-4BBA-BB29-D3FFA17FAF4E}"/>
    <cellStyle name="SAPBEXHLevel3X 7 4" xfId="5358" xr:uid="{853B3798-367D-48C4-97F6-E779EDC8D94C}"/>
    <cellStyle name="SAPBEXHLevel3X 7 4 2" xfId="15708" xr:uid="{89966915-007E-4C55-86AC-0D24D5FA841E}"/>
    <cellStyle name="SAPBEXHLevel3X 7 4 3" xfId="20114" xr:uid="{4AC85966-AE61-42D5-BFA0-28ACEBC7E5B5}"/>
    <cellStyle name="SAPBEXHLevel3X 7 4 4" xfId="29444" xr:uid="{02BAE33F-1540-4824-8C4D-A3E0E5631FB0}"/>
    <cellStyle name="SAPBEXHLevel3X 7 4 5" xfId="33087" xr:uid="{D8CA9A7B-1877-4A7B-8B15-4C219F26E410}"/>
    <cellStyle name="SAPBEXHLevel3X 7 4 6" xfId="36175" xr:uid="{514632A0-E958-41C9-AF17-934034AE5834}"/>
    <cellStyle name="SAPBEXHLevel3X 7 5" xfId="5720" xr:uid="{41614052-9081-4C07-9E18-D1BEEF01663B}"/>
    <cellStyle name="SAPBEXHLevel3X 7 5 2" xfId="16032" xr:uid="{0377F6B1-E9E8-46B5-878D-41E0483ED0DF}"/>
    <cellStyle name="SAPBEXHLevel3X 7 5 3" xfId="20342" xr:uid="{9005ABA5-6E68-4B15-B2A5-53253EE31C6C}"/>
    <cellStyle name="SAPBEXHLevel3X 7 5 4" xfId="29694" xr:uid="{85E75C50-32DE-4E34-B374-E8C1BAC860F4}"/>
    <cellStyle name="SAPBEXHLevel3X 7 5 5" xfId="33281" xr:uid="{D4F12746-95A1-4DEC-A29F-DDF7718EC1D8}"/>
    <cellStyle name="SAPBEXHLevel3X 7 5 6" xfId="36350" xr:uid="{78154436-B2A3-47A6-91E0-D26069BDF03D}"/>
    <cellStyle name="SAPBEXHLevel3X 7 6" xfId="7604" xr:uid="{71A921C0-FA19-4FF1-9FF2-65CDD7DFE627}"/>
    <cellStyle name="SAPBEXHLevel3X 7 6 2" xfId="17876" xr:uid="{4E31142A-4D07-49BB-8FA1-E254CF08D477}"/>
    <cellStyle name="SAPBEXHLevel3X 7 6 3" xfId="21801" xr:uid="{2E69396E-FA45-4DAE-9FBD-2F629A1C4FCB}"/>
    <cellStyle name="SAPBEXHLevel3X 7 6 4" xfId="31184" xr:uid="{22068F43-BD95-4AD4-A053-73BFAF8BB11F}"/>
    <cellStyle name="SAPBEXHLevel3X 7 6 5" xfId="34644" xr:uid="{F4D4FE6E-8A02-4BAE-AC2F-6ED28431BC09}"/>
    <cellStyle name="SAPBEXHLevel3X 7 6 6" xfId="37615" xr:uid="{97488B78-D448-4345-9201-CA7719E6B9EE}"/>
    <cellStyle name="SAPBEXHLevel3X 7 7" xfId="11241" xr:uid="{5C0DF1F8-C8B3-47E8-B821-F15EA86AFE6E}"/>
    <cellStyle name="SAPBEXHLevel3X 7 8" xfId="11664" xr:uid="{1A6E1D7E-597E-4C54-BF2E-441FD700D4B6}"/>
    <cellStyle name="SAPBEXHLevel3X 7 9" xfId="12125" xr:uid="{0C88EB6D-F814-4957-A82B-4A48589DBBE0}"/>
    <cellStyle name="SAPBEXHLevel3X 8" xfId="1629" xr:uid="{0F222472-F733-4CBD-B9AD-CCB4B7DF96B3}"/>
    <cellStyle name="SAPBEXHLevel3X 8 10" xfId="14413" xr:uid="{F4C791B5-E62D-4D6E-A418-87EA95292717}"/>
    <cellStyle name="SAPBEXHLevel3X 8 11" xfId="13044" xr:uid="{7274D088-206F-42C9-A0D0-6FA069D035F8}"/>
    <cellStyle name="SAPBEXHLevel3X 8 12" xfId="23280" xr:uid="{8DB58FC8-6E31-4F2C-B904-FD3D0B7C47FC}"/>
    <cellStyle name="SAPBEXHLevel3X 8 13" xfId="24727" xr:uid="{00834940-EB09-4793-B3D7-B1595A1E1738}"/>
    <cellStyle name="SAPBEXHLevel3X 8 14" xfId="25773" xr:uid="{69B531CE-FE4A-4478-8852-FBD134B371DB}"/>
    <cellStyle name="SAPBEXHLevel3X 8 15" xfId="24537" xr:uid="{366D0D1A-BDF4-4A67-9F27-9ABF24A85555}"/>
    <cellStyle name="SAPBEXHLevel3X 8 16" xfId="25036" xr:uid="{FFF41849-0F6D-48DC-981B-F5020A815AF6}"/>
    <cellStyle name="SAPBEXHLevel3X 8 17" xfId="26630" xr:uid="{870EBC36-83C5-4D41-9422-22D567DF715E}"/>
    <cellStyle name="SAPBEXHLevel3X 8 18" xfId="26468" xr:uid="{7EFB3A9C-F70E-40BC-B798-522F59239EED}"/>
    <cellStyle name="SAPBEXHLevel3X 8 19" xfId="28246" xr:uid="{684273D9-E75C-48DB-B170-F9A0EE5E6EA8}"/>
    <cellStyle name="SAPBEXHLevel3X 8 2" xfId="3091" xr:uid="{EF06B3AB-585B-4B9A-A55D-9C1B6476816D}"/>
    <cellStyle name="SAPBEXHLevel3X 8 2 10" xfId="29601" xr:uid="{F33091AE-CFB8-4D15-90D1-66CAF6310E86}"/>
    <cellStyle name="SAPBEXHLevel3X 8 2 11" xfId="34557" xr:uid="{415DB248-0B1C-45E4-A135-1362D20F0EC7}"/>
    <cellStyle name="SAPBEXHLevel3X 8 2 12" xfId="40318" xr:uid="{271DBBCF-A31F-43A1-973F-12B9ADAC2A09}"/>
    <cellStyle name="SAPBEXHLevel3X 8 2 13" xfId="40913" xr:uid="{EF0D5608-AC9D-44F4-A655-9018A9276F83}"/>
    <cellStyle name="SAPBEXHLevel3X 8 2 14" xfId="42130" xr:uid="{894F83EB-B1B5-4B39-9A86-B7491CD08697}"/>
    <cellStyle name="SAPBEXHLevel3X 8 2 2" xfId="6427" xr:uid="{1290A6CF-5694-4F39-A2B1-5F708216A45B}"/>
    <cellStyle name="SAPBEXHLevel3X 8 2 2 2" xfId="16734" xr:uid="{0C6C9BF9-252A-4E81-855B-122D4C966BAA}"/>
    <cellStyle name="SAPBEXHLevel3X 8 2 2 3" xfId="20958" xr:uid="{7BED4427-F558-4E1B-8B31-15477B863B45}"/>
    <cellStyle name="SAPBEXHLevel3X 8 2 2 4" xfId="30308" xr:uid="{4C4668C1-E3A1-4689-993C-BAFAC7B78E27}"/>
    <cellStyle name="SAPBEXHLevel3X 8 2 2 5" xfId="33880" xr:uid="{DD0BFB66-EEEC-4D76-AAD5-9C50500885CF}"/>
    <cellStyle name="SAPBEXHLevel3X 8 2 2 6" xfId="36914" xr:uid="{6CA9D06F-045B-4BA7-B84D-49702A4B7BA4}"/>
    <cellStyle name="SAPBEXHLevel3X 8 2 3" xfId="7372" xr:uid="{4F70842E-191E-4EED-8E76-A2B5278B0C58}"/>
    <cellStyle name="SAPBEXHLevel3X 8 2 3 2" xfId="17658" xr:uid="{3C358666-5328-4523-BAA3-06C0186EE5E6}"/>
    <cellStyle name="SAPBEXHLevel3X 8 2 3 3" xfId="21655" xr:uid="{E3F113CE-688F-4691-9341-5190D72D83EA}"/>
    <cellStyle name="SAPBEXHLevel3X 8 2 3 4" xfId="31020" xr:uid="{BCA9E3EE-4942-47DD-8602-2468FE00925C}"/>
    <cellStyle name="SAPBEXHLevel3X 8 2 3 5" xfId="34509" xr:uid="{E4DE830A-FA37-4B50-A77B-20441EB2D76B}"/>
    <cellStyle name="SAPBEXHLevel3X 8 2 3 6" xfId="37492" xr:uid="{DBF18939-13DD-4A65-9483-E2C377AF8C36}"/>
    <cellStyle name="SAPBEXHLevel3X 8 2 4" xfId="8580" xr:uid="{D187C7D1-12F6-4FBE-91CF-3FF9E90BFA16}"/>
    <cellStyle name="SAPBEXHLevel3X 8 2 4 2" xfId="18829" xr:uid="{91D0C7BA-328B-4CC2-9D18-BA5FD80F8952}"/>
    <cellStyle name="SAPBEXHLevel3X 8 2 4 3" xfId="22723" xr:uid="{32443C81-1964-459E-9CB6-BF6383CB0BBA}"/>
    <cellStyle name="SAPBEXHLevel3X 8 2 4 4" xfId="32113" xr:uid="{9E8F09A3-7FCC-435E-AA18-96C97623217A}"/>
    <cellStyle name="SAPBEXHLevel3X 8 2 4 5" xfId="35553" xr:uid="{F2D691CB-BCBD-477A-8042-24E94C4B316A}"/>
    <cellStyle name="SAPBEXHLevel3X 8 2 4 6" xfId="38504" xr:uid="{A147097C-E88D-4161-9892-FF646EBE51F4}"/>
    <cellStyle name="SAPBEXHLevel3X 8 2 5" xfId="13819" xr:uid="{99478036-5B30-4E8D-82D1-FEFF06151FF3}"/>
    <cellStyle name="SAPBEXHLevel3X 8 2 6" xfId="14187" xr:uid="{9EB7F24D-92A1-4C52-B5E0-767578D14043}"/>
    <cellStyle name="SAPBEXHLevel3X 8 2 7" xfId="19473" xr:uid="{F129053F-00B4-45F3-A274-07467B377115}"/>
    <cellStyle name="SAPBEXHLevel3X 8 2 8" xfId="23947" xr:uid="{2CB43AC2-E498-4D3F-BC0D-7A84F40DC65C}"/>
    <cellStyle name="SAPBEXHLevel3X 8 2 9" xfId="27960" xr:uid="{82D74B69-52DF-4717-B88E-083FF10349FC}"/>
    <cellStyle name="SAPBEXHLevel3X 8 20" xfId="25973" xr:uid="{ED2E6CF4-A1FA-4D6A-AFD4-E05E871095E7}"/>
    <cellStyle name="SAPBEXHLevel3X 8 21" xfId="39574" xr:uid="{F8C38A4A-82F2-445B-B1B6-0893076383E7}"/>
    <cellStyle name="SAPBEXHLevel3X 8 22" xfId="40075" xr:uid="{962DEF1B-CC13-40D3-AB6A-0758A4557528}"/>
    <cellStyle name="SAPBEXHLevel3X 8 23" xfId="41463" xr:uid="{14FAA8E9-455A-41C2-9EBE-7D053CD814B2}"/>
    <cellStyle name="SAPBEXHLevel3X 8 3" xfId="2601" xr:uid="{B2878929-6AE2-479E-BAC0-2B8DA19A2695}"/>
    <cellStyle name="SAPBEXHLevel3X 8 3 10" xfId="38840" xr:uid="{772A5F4A-3FC1-46C4-83C5-3B33B2462BE4}"/>
    <cellStyle name="SAPBEXHLevel3X 8 3 11" xfId="41819" xr:uid="{EC7E1CCD-B3AA-4029-BD27-FB5C5E3F51B2}"/>
    <cellStyle name="SAPBEXHLevel3X 8 3 2" xfId="6031" xr:uid="{05B1CE7E-8588-4D72-B655-08A59CBBFF5D}"/>
    <cellStyle name="SAPBEXHLevel3X 8 3 2 2" xfId="16342" xr:uid="{19EB7639-F43A-49BA-AD89-53C71C55BF87}"/>
    <cellStyle name="SAPBEXHLevel3X 8 3 2 3" xfId="20618" xr:uid="{CDD754EE-2A12-4927-98AF-A17D3AAD4266}"/>
    <cellStyle name="SAPBEXHLevel3X 8 3 2 4" xfId="29960" xr:uid="{51D4888C-4B4D-4926-B758-28657BC1D5ED}"/>
    <cellStyle name="SAPBEXHLevel3X 8 3 2 5" xfId="33553" xr:uid="{D63A6FF7-D311-4AF8-BADD-9F57BDE4D827}"/>
    <cellStyle name="SAPBEXHLevel3X 8 3 2 6" xfId="36602" xr:uid="{DDB37539-B3C3-46E5-B654-554E63D245D1}"/>
    <cellStyle name="SAPBEXHLevel3X 8 3 3" xfId="4113" xr:uid="{8AD45FF9-EA94-43A2-94D3-5E31A89DB9AD}"/>
    <cellStyle name="SAPBEXHLevel3X 8 3 3 2" xfId="14519" xr:uid="{56C22982-A76C-4E17-8141-F0188925BC15}"/>
    <cellStyle name="SAPBEXHLevel3X 8 3 3 3" xfId="19139" xr:uid="{D5C1DEEE-DB80-4B84-A61B-A3CC08DB14B2}"/>
    <cellStyle name="SAPBEXHLevel3X 8 3 3 4" xfId="28527" xr:uid="{13A6C2AF-5DA6-4B5F-BC3A-FC021EA0459B}"/>
    <cellStyle name="SAPBEXHLevel3X 8 3 3 5" xfId="27074" xr:uid="{C9467CC5-EDE0-4359-A476-55B03E69D0C0}"/>
    <cellStyle name="SAPBEXHLevel3X 8 3 3 6" xfId="28839" xr:uid="{F0950A2A-D2C4-4172-A121-DA7A9CDCD4D6}"/>
    <cellStyle name="SAPBEXHLevel3X 8 3 4" xfId="8214" xr:uid="{128BDCCF-9477-4655-87F3-9DA92C17A745}"/>
    <cellStyle name="SAPBEXHLevel3X 8 3 4 2" xfId="18468" xr:uid="{587DCB74-4AA8-415C-8E03-A6F3683F7C90}"/>
    <cellStyle name="SAPBEXHLevel3X 8 3 4 3" xfId="22394" xr:uid="{4BB75B87-501D-48C7-879A-433382B5AB8C}"/>
    <cellStyle name="SAPBEXHLevel3X 8 3 4 4" xfId="31781" xr:uid="{16B04A4E-A3DA-47A1-8E73-FCC9D075F9AF}"/>
    <cellStyle name="SAPBEXHLevel3X 8 3 4 5" xfId="35236" xr:uid="{17B95F4C-7EC5-4985-8A45-AF1B99A7360B}"/>
    <cellStyle name="SAPBEXHLevel3X 8 3 4 6" xfId="38200" xr:uid="{77EAB971-2636-4F78-A73F-0B0DDD689229}"/>
    <cellStyle name="SAPBEXHLevel3X 8 3 5" xfId="13401" xr:uid="{A0609DFE-CB79-4290-9567-9B3F147648F7}"/>
    <cellStyle name="SAPBEXHLevel3X 8 3 6" xfId="22488" xr:uid="{BC4091E0-27D7-488D-B405-7276C54192FC}"/>
    <cellStyle name="SAPBEXHLevel3X 8 3 7" xfId="23636" xr:uid="{323A72FB-769B-4CE7-B4C9-1B4A3E378831}"/>
    <cellStyle name="SAPBEXHLevel3X 8 3 8" xfId="27581" xr:uid="{F15ECB84-3B2E-4CEE-AF96-5426148B5D59}"/>
    <cellStyle name="SAPBEXHLevel3X 8 3 9" xfId="39972" xr:uid="{43E2895C-50A2-4AB1-A7E4-0B7E2D1FEA94}"/>
    <cellStyle name="SAPBEXHLevel3X 8 4" xfId="5359" xr:uid="{818458DA-F78A-4DE9-99F1-EA76B17380C4}"/>
    <cellStyle name="SAPBEXHLevel3X 8 4 2" xfId="15709" xr:uid="{AFEE2D2C-20EA-4F59-9224-97279642D36C}"/>
    <cellStyle name="SAPBEXHLevel3X 8 4 3" xfId="20115" xr:uid="{2F3C4386-A081-4FF1-877F-CDFA5DD25A08}"/>
    <cellStyle name="SAPBEXHLevel3X 8 4 4" xfId="29445" xr:uid="{5CA85D34-7000-463A-8D35-4614ADE12820}"/>
    <cellStyle name="SAPBEXHLevel3X 8 4 5" xfId="33088" xr:uid="{8CD079B1-CB76-4221-B430-E777D47CCB81}"/>
    <cellStyle name="SAPBEXHLevel3X 8 4 6" xfId="36176" xr:uid="{32EB8E7A-4126-4284-8573-7D498BF956A8}"/>
    <cellStyle name="SAPBEXHLevel3X 8 5" xfId="4561" xr:uid="{D06C11E1-62AA-4313-BBB3-A4384C17085D}"/>
    <cellStyle name="SAPBEXHLevel3X 8 5 2" xfId="14961" xr:uid="{3F2C6548-12FD-41E0-9ED3-A0CC49DA06A8}"/>
    <cellStyle name="SAPBEXHLevel3X 8 5 3" xfId="19498" xr:uid="{57CB9DA1-6535-4ACA-817D-1AD0D55D5920}"/>
    <cellStyle name="SAPBEXHLevel3X 8 5 4" xfId="28898" xr:uid="{0022B83A-9263-4B30-A67A-6DA8781F52C8}"/>
    <cellStyle name="SAPBEXHLevel3X 8 5 5" xfId="32530" xr:uid="{B7759C1A-1F34-40B7-B856-49F4FCE365B5}"/>
    <cellStyle name="SAPBEXHLevel3X 8 5 6" xfId="26754" xr:uid="{7CAB2B09-2C5D-4374-9DF5-16CC95FC978D}"/>
    <cellStyle name="SAPBEXHLevel3X 8 6" xfId="7061" xr:uid="{595F0249-FCFD-4BE7-A054-3584249CF483}"/>
    <cellStyle name="SAPBEXHLevel3X 8 6 2" xfId="17349" xr:uid="{177509CE-F7CF-4F46-86DB-59BBBFA781D8}"/>
    <cellStyle name="SAPBEXHLevel3X 8 6 3" xfId="21372" xr:uid="{A4E3EA5B-46BE-431C-9830-C477AB6A9A48}"/>
    <cellStyle name="SAPBEXHLevel3X 8 6 4" xfId="30753" xr:uid="{08A7A2C5-25F4-4B47-8B5D-5D2992271DC3}"/>
    <cellStyle name="SAPBEXHLevel3X 8 6 5" xfId="34244" xr:uid="{A1E666CD-82FC-4DD5-AD23-6C2149A5A8F2}"/>
    <cellStyle name="SAPBEXHLevel3X 8 6 6" xfId="37246" xr:uid="{4A5B4584-A935-40F8-86A2-25DCDDEB2BD4}"/>
    <cellStyle name="SAPBEXHLevel3X 8 7" xfId="11242" xr:uid="{DAFE0C3B-7E04-48B0-8F88-5C9E3B6F1A86}"/>
    <cellStyle name="SAPBEXHLevel3X 8 8" xfId="11665" xr:uid="{195FBAAB-0A04-4B85-B39C-9B1FE4148469}"/>
    <cellStyle name="SAPBEXHLevel3X 8 9" xfId="12126" xr:uid="{2984BA3E-EA66-48BB-B800-D7228F202CAD}"/>
    <cellStyle name="SAPBEXHLevel3X 9" xfId="1630" xr:uid="{D6E4CA0B-5C13-4D71-9414-1DA519DDA734}"/>
    <cellStyle name="SAPBEXHLevel3X 9 10" xfId="14412" xr:uid="{DB93B5BC-27D0-41A4-A589-753CE6047458}"/>
    <cellStyle name="SAPBEXHLevel3X 9 11" xfId="13043" xr:uid="{B1C0B45F-59E2-4D35-9A04-EA1B70F3D1D2}"/>
    <cellStyle name="SAPBEXHLevel3X 9 12" xfId="23281" xr:uid="{C9851BA3-E015-48CE-8AA9-E0A11C8F997A}"/>
    <cellStyle name="SAPBEXHLevel3X 9 13" xfId="24726" xr:uid="{FA8C2B3F-3134-4213-B9BE-1F8D01C9611E}"/>
    <cellStyle name="SAPBEXHLevel3X 9 14" xfId="25774" xr:uid="{27448E73-8D51-46E9-ACA4-FC4DE4BA4E42}"/>
    <cellStyle name="SAPBEXHLevel3X 9 15" xfId="24536" xr:uid="{2E578C1E-B1D5-4635-A055-B01517E5507D}"/>
    <cellStyle name="SAPBEXHLevel3X 9 16" xfId="25035" xr:uid="{784018B2-C55A-4941-9FAC-7876FD2968F5}"/>
    <cellStyle name="SAPBEXHLevel3X 9 17" xfId="25331" xr:uid="{29A6C3CA-1141-440C-A242-BDF16E69644F}"/>
    <cellStyle name="SAPBEXHLevel3X 9 18" xfId="25518" xr:uid="{D366955B-2E47-4EE0-A4B3-959E272A8BC9}"/>
    <cellStyle name="SAPBEXHLevel3X 9 19" xfId="28245" xr:uid="{DB4F8097-B906-4BEE-9C46-78D3AA92E4F7}"/>
    <cellStyle name="SAPBEXHLevel3X 9 2" xfId="3092" xr:uid="{0B4D7034-BA66-43DF-BB26-D4CE1D02288F}"/>
    <cellStyle name="SAPBEXHLevel3X 9 2 10" xfId="28792" xr:uid="{DD8A343A-A98B-4D61-987B-DBC84A7A5207}"/>
    <cellStyle name="SAPBEXHLevel3X 9 2 11" xfId="33929" xr:uid="{2012DEEA-A71B-44ED-891E-2F0880E0CE87}"/>
    <cellStyle name="SAPBEXHLevel3X 9 2 12" xfId="40319" xr:uid="{2BA052D3-010E-4CA1-BB31-37301BFC7DFD}"/>
    <cellStyle name="SAPBEXHLevel3X 9 2 13" xfId="40914" xr:uid="{9BA6C9CC-E149-4EC4-9427-23D091F3B19E}"/>
    <cellStyle name="SAPBEXHLevel3X 9 2 14" xfId="42131" xr:uid="{C0DD8F46-9E4B-48E6-B057-FCDBA1FFE6E8}"/>
    <cellStyle name="SAPBEXHLevel3X 9 2 2" xfId="6428" xr:uid="{71E73331-6FBB-4C17-98E8-2F3184F9B5B2}"/>
    <cellStyle name="SAPBEXHLevel3X 9 2 2 2" xfId="16735" xr:uid="{7D1FA913-80DE-491E-9E1F-992BE2DE620C}"/>
    <cellStyle name="SAPBEXHLevel3X 9 2 2 3" xfId="20959" xr:uid="{D1C19073-F6B5-473D-A89D-6AB18CCFCAA6}"/>
    <cellStyle name="SAPBEXHLevel3X 9 2 2 4" xfId="30309" xr:uid="{73C91218-13DF-4F13-B901-237D0F0E1088}"/>
    <cellStyle name="SAPBEXHLevel3X 9 2 2 5" xfId="33881" xr:uid="{0896645D-73FE-46AC-B009-91C6F728FCA7}"/>
    <cellStyle name="SAPBEXHLevel3X 9 2 2 6" xfId="36915" xr:uid="{A8047F35-4BCE-4443-A159-B49D1808F589}"/>
    <cellStyle name="SAPBEXHLevel3X 9 2 3" xfId="7373" xr:uid="{C451A16F-F3DA-4F8D-9B3E-EC59F1BF13DA}"/>
    <cellStyle name="SAPBEXHLevel3X 9 2 3 2" xfId="17659" xr:uid="{FDC2624A-6CB1-4971-BFEA-2FC401590CD8}"/>
    <cellStyle name="SAPBEXHLevel3X 9 2 3 3" xfId="21656" xr:uid="{8C0BCF03-A369-46A0-BF66-81302AA08F4B}"/>
    <cellStyle name="SAPBEXHLevel3X 9 2 3 4" xfId="31021" xr:uid="{4CD4AF1F-4413-4ECD-B81A-147BD8BF97DC}"/>
    <cellStyle name="SAPBEXHLevel3X 9 2 3 5" xfId="34510" xr:uid="{284CDFE5-9ADD-41D6-B775-00833D54CC4F}"/>
    <cellStyle name="SAPBEXHLevel3X 9 2 3 6" xfId="37493" xr:uid="{4CACF40C-7340-4113-8923-159BD429A8A7}"/>
    <cellStyle name="SAPBEXHLevel3X 9 2 4" xfId="8581" xr:uid="{B5DE84C3-2CC5-4088-A621-3DEB308E258F}"/>
    <cellStyle name="SAPBEXHLevel3X 9 2 4 2" xfId="18830" xr:uid="{DB844D11-DD3D-4653-864E-0C9736FECFF6}"/>
    <cellStyle name="SAPBEXHLevel3X 9 2 4 3" xfId="22724" xr:uid="{B4F13732-6E52-40C4-A21D-6C62BAFDA46D}"/>
    <cellStyle name="SAPBEXHLevel3X 9 2 4 4" xfId="32114" xr:uid="{69656722-3CD9-4150-B905-2199D110DB55}"/>
    <cellStyle name="SAPBEXHLevel3X 9 2 4 5" xfId="35554" xr:uid="{339C07CA-9B48-458D-ABCC-5A9B94B7CB82}"/>
    <cellStyle name="SAPBEXHLevel3X 9 2 4 6" xfId="38505" xr:uid="{3BC19A68-9FEC-4715-9D9D-1E7D9651A327}"/>
    <cellStyle name="SAPBEXHLevel3X 9 2 5" xfId="13820" xr:uid="{CE7BED85-7EE2-48BE-80A8-ABA1914E5C1C}"/>
    <cellStyle name="SAPBEXHLevel3X 9 2 6" xfId="14188" xr:uid="{DF29071E-3A93-47FB-B81B-31B275069FB7}"/>
    <cellStyle name="SAPBEXHLevel3X 9 2 7" xfId="22784" xr:uid="{6661F380-2D97-4D77-84C3-F9345F0C8AB4}"/>
    <cellStyle name="SAPBEXHLevel3X 9 2 8" xfId="23948" xr:uid="{CED93939-405E-4228-8386-182FACF8C00D}"/>
    <cellStyle name="SAPBEXHLevel3X 9 2 9" xfId="27961" xr:uid="{AF1E9D5F-6EE3-4698-9052-E5F8AAE4E620}"/>
    <cellStyle name="SAPBEXHLevel3X 9 20" xfId="28052" xr:uid="{AEF71BED-0AE9-44D4-AA56-315C31249231}"/>
    <cellStyle name="SAPBEXHLevel3X 9 21" xfId="39575" xr:uid="{66F2D8E7-BF42-44EC-BD86-309339C0C8DC}"/>
    <cellStyle name="SAPBEXHLevel3X 9 22" xfId="40082" xr:uid="{E5382024-49BF-42EC-99CE-5CA7CF96D666}"/>
    <cellStyle name="SAPBEXHLevel3X 9 23" xfId="41464" xr:uid="{2721879C-C161-474C-BCDD-FD5E35CFFA28}"/>
    <cellStyle name="SAPBEXHLevel3X 9 3" xfId="2602" xr:uid="{161C8D10-DB47-40F1-91A2-EBE5240D6E23}"/>
    <cellStyle name="SAPBEXHLevel3X 9 3 10" xfId="38839" xr:uid="{2252E943-05EA-4CEB-81B8-0AE09173E75A}"/>
    <cellStyle name="SAPBEXHLevel3X 9 3 11" xfId="41820" xr:uid="{BF1FB86B-D72B-42E1-9F7F-1DD7E4554FB3}"/>
    <cellStyle name="SAPBEXHLevel3X 9 3 2" xfId="6032" xr:uid="{320EB9F7-9BF2-4B81-B7DD-1444486DBB20}"/>
    <cellStyle name="SAPBEXHLevel3X 9 3 2 2" xfId="16343" xr:uid="{9899A975-1FE4-4FD8-8D25-F83D1AADCA59}"/>
    <cellStyle name="SAPBEXHLevel3X 9 3 2 3" xfId="20619" xr:uid="{4DF1D3BE-0A54-483A-B80F-76F3CBA48A20}"/>
    <cellStyle name="SAPBEXHLevel3X 9 3 2 4" xfId="29961" xr:uid="{701FB821-B196-46AF-AECA-8E1151623178}"/>
    <cellStyle name="SAPBEXHLevel3X 9 3 2 5" xfId="33554" xr:uid="{120B99B1-D564-4D7E-9CD5-806546CAF4D1}"/>
    <cellStyle name="SAPBEXHLevel3X 9 3 2 6" xfId="36603" xr:uid="{875A8517-0D1C-46FB-8A57-E5A250D1FF38}"/>
    <cellStyle name="SAPBEXHLevel3X 9 3 3" xfId="4112" xr:uid="{D9B9AAF1-7952-479D-8FD0-0FF359AB54D6}"/>
    <cellStyle name="SAPBEXHLevel3X 9 3 3 2" xfId="14518" xr:uid="{04BA0175-6DCC-4238-8F69-948667BFE033}"/>
    <cellStyle name="SAPBEXHLevel3X 9 3 3 3" xfId="13245" xr:uid="{6CD92B6A-EA8E-4E0A-8F71-7D5969764EB7}"/>
    <cellStyle name="SAPBEXHLevel3X 9 3 3 4" xfId="28526" xr:uid="{5432EE52-96C3-4A15-B47C-5A3395A602FB}"/>
    <cellStyle name="SAPBEXHLevel3X 9 3 3 5" xfId="27073" xr:uid="{3ABD8E6E-593A-43E3-9FB5-5C647F129715}"/>
    <cellStyle name="SAPBEXHLevel3X 9 3 3 6" xfId="24400" xr:uid="{6D51A9F5-5229-487A-B973-48F0D0BDF75E}"/>
    <cellStyle name="SAPBEXHLevel3X 9 3 4" xfId="8215" xr:uid="{F0173520-9DBC-4AB8-A6C7-D4A751109F63}"/>
    <cellStyle name="SAPBEXHLevel3X 9 3 4 2" xfId="18469" xr:uid="{E9D71B31-9102-4C47-85CB-E0A054A6BC97}"/>
    <cellStyle name="SAPBEXHLevel3X 9 3 4 3" xfId="22395" xr:uid="{E8279880-DEA5-43CD-B602-FADCE854FC2B}"/>
    <cellStyle name="SAPBEXHLevel3X 9 3 4 4" xfId="31782" xr:uid="{D943DB0F-983C-4613-9DAB-7880B5DE9EF9}"/>
    <cellStyle name="SAPBEXHLevel3X 9 3 4 5" xfId="35237" xr:uid="{B3C77D6C-A317-4AE8-97E0-2AD09FE9D4C9}"/>
    <cellStyle name="SAPBEXHLevel3X 9 3 4 6" xfId="38201" xr:uid="{898A751B-3CA5-4B99-911E-199F6AE7739A}"/>
    <cellStyle name="SAPBEXHLevel3X 9 3 5" xfId="13392" xr:uid="{C7EBE1C3-5E63-402D-AC8D-31B2790988EE}"/>
    <cellStyle name="SAPBEXHLevel3X 9 3 6" xfId="21410" xr:uid="{E9BA9583-6DD2-4048-8A15-CB503228889A}"/>
    <cellStyle name="SAPBEXHLevel3X 9 3 7" xfId="23637" xr:uid="{38E5EF13-FEBB-4A85-8B95-834E9876757C}"/>
    <cellStyle name="SAPBEXHLevel3X 9 3 8" xfId="27582" xr:uid="{B1E41146-A53B-49EF-AA41-EE9050550BA6}"/>
    <cellStyle name="SAPBEXHLevel3X 9 3 9" xfId="39973" xr:uid="{73C56A7B-9DEC-4BE3-AEE5-B00709A3A207}"/>
    <cellStyle name="SAPBEXHLevel3X 9 4" xfId="5360" xr:uid="{6ED7FD87-6B2A-4418-9479-6D8257BA4320}"/>
    <cellStyle name="SAPBEXHLevel3X 9 4 2" xfId="15710" xr:uid="{461AD050-F5BA-4EDC-96F0-39C131E310E4}"/>
    <cellStyle name="SAPBEXHLevel3X 9 4 3" xfId="20116" xr:uid="{3CDF69DF-BD84-4547-BAC2-52FA2557D392}"/>
    <cellStyle name="SAPBEXHLevel3X 9 4 4" xfId="29446" xr:uid="{8BB6BF06-20BE-4C71-9E14-7DF6DBDE59B0}"/>
    <cellStyle name="SAPBEXHLevel3X 9 4 5" xfId="33089" xr:uid="{9106A3E6-EDF6-498A-B302-3684294C6286}"/>
    <cellStyle name="SAPBEXHLevel3X 9 4 6" xfId="36177" xr:uid="{53E7178E-E058-409B-94C8-8062D04AFBA9}"/>
    <cellStyle name="SAPBEXHLevel3X 9 5" xfId="4558" xr:uid="{D9741BFE-C577-4D96-8306-ED9CFC99761C}"/>
    <cellStyle name="SAPBEXHLevel3X 9 5 2" xfId="14958" xr:uid="{B78FD104-E99B-45AB-B0E8-A8E66910BC0D}"/>
    <cellStyle name="SAPBEXHLevel3X 9 5 3" xfId="19495" xr:uid="{5503FBA3-0593-4D16-9CC6-9E4B9EBDF0A6}"/>
    <cellStyle name="SAPBEXHLevel3X 9 5 4" xfId="28895" xr:uid="{782357F0-A12D-4BC8-95E2-4B863AC366E7}"/>
    <cellStyle name="SAPBEXHLevel3X 9 5 5" xfId="32529" xr:uid="{7D6447B6-0C20-4EC5-A784-CEEFFBDA4EF7}"/>
    <cellStyle name="SAPBEXHLevel3X 9 5 6" xfId="24985" xr:uid="{B82150D0-F677-4ABC-81C8-C5D5539107AC}"/>
    <cellStyle name="SAPBEXHLevel3X 9 6" xfId="7603" xr:uid="{0EC7CAC9-33A2-4A06-86DF-78B5A0C014E0}"/>
    <cellStyle name="SAPBEXHLevel3X 9 6 2" xfId="17875" xr:uid="{68F9894E-8AF4-4AA1-ABC1-067CC7805BA1}"/>
    <cellStyle name="SAPBEXHLevel3X 9 6 3" xfId="21800" xr:uid="{83F46FF9-A49E-41EB-BE8E-AA1FE74915A4}"/>
    <cellStyle name="SAPBEXHLevel3X 9 6 4" xfId="31183" xr:uid="{1856CF8B-5CDB-40C4-B847-CB9380025278}"/>
    <cellStyle name="SAPBEXHLevel3X 9 6 5" xfId="34643" xr:uid="{47482B6C-9A6E-4AAA-B6F5-4E02291FCF1F}"/>
    <cellStyle name="SAPBEXHLevel3X 9 6 6" xfId="37614" xr:uid="{564D2DD2-DF1A-4E65-9D3A-FF0C230480C5}"/>
    <cellStyle name="SAPBEXHLevel3X 9 7" xfId="11243" xr:uid="{DCA1E9FB-270C-49F3-BE9A-28CD8EFDED63}"/>
    <cellStyle name="SAPBEXHLevel3X 9 8" xfId="11666" xr:uid="{30AEBA62-35A6-40E4-A3E1-25C5A5F1CF58}"/>
    <cellStyle name="SAPBEXHLevel3X 9 9" xfId="12127" xr:uid="{E181A2A8-D144-4CE1-B6EF-12886C457B4E}"/>
    <cellStyle name="SAPBEXHLevel3X_1_FS10_10.1_เงินให้กู้ยืมและเงินให้กู้ยืม_Q254_2" xfId="2227" xr:uid="{71DB9BB1-0DB9-4ED0-979E-2458F73D7029}"/>
    <cellStyle name="SAPBEXinputData" xfId="1631" xr:uid="{2C1A270B-23DE-4E7B-A686-1AD4CA58AB92}"/>
    <cellStyle name="SAPBEXinputData 2" xfId="2734" xr:uid="{42EDDB2F-29D1-4CC1-A76E-70DDF0CFD9DB}"/>
    <cellStyle name="SAPBEXinputData 3" xfId="10582" xr:uid="{16197FAE-2377-4A19-BCDC-53A12B89C4DC}"/>
    <cellStyle name="SAPBEXItemHeader" xfId="2735" xr:uid="{C1F6CD61-248E-43F0-9106-AD3940A60A5E}"/>
    <cellStyle name="SAPBEXItemHeader 10" xfId="40053" xr:uid="{DC9F040C-6A6A-4A99-9D50-5DBE01CFA719}"/>
    <cellStyle name="SAPBEXItemHeader 11" xfId="38769" xr:uid="{093E98FC-FB0F-451B-87FA-0061A4BDB32E}"/>
    <cellStyle name="SAPBEXItemHeader 12" xfId="41897" xr:uid="{ADCD81B0-B651-470B-8C5A-46C6B884B4AF}"/>
    <cellStyle name="SAPBEXItemHeader 2" xfId="3995" xr:uid="{B6B3A3B9-0D1D-4441-BB27-2FD6C19BE833}"/>
    <cellStyle name="SAPBEXItemHeader 2 10" xfId="42353" xr:uid="{DB192370-3754-4229-8BB0-18DB0AFA3ED1}"/>
    <cellStyle name="SAPBEXItemHeader 2 2" xfId="7937" xr:uid="{4CFCB4B6-C30E-4271-9446-6D38A5E301DE}"/>
    <cellStyle name="SAPBEXItemHeader 2 2 2" xfId="18192" xr:uid="{13B3E04C-FD71-44CC-8C40-CD15C1A067C6}"/>
    <cellStyle name="SAPBEXItemHeader 2 2 3" xfId="22122" xr:uid="{A9123B74-BB33-49C0-96CC-F996ED5C3580}"/>
    <cellStyle name="SAPBEXItemHeader 2 2 4" xfId="31508" xr:uid="{701C68B5-5B67-4572-979C-635F761B47BA}"/>
    <cellStyle name="SAPBEXItemHeader 2 2 5" xfId="34963" xr:uid="{A528D60B-56C8-4114-A9D2-5AB814EEC1DF}"/>
    <cellStyle name="SAPBEXItemHeader 2 2 6" xfId="37929" xr:uid="{A34766EE-F8C8-404D-B2DF-38E5E826BF8E}"/>
    <cellStyle name="SAPBEXItemHeader 2 3" xfId="8859" xr:uid="{3A67F335-455E-4BC7-BE7D-4D0D49C12834}"/>
    <cellStyle name="SAPBEXItemHeader 2 3 2" xfId="19095" xr:uid="{85B988F1-B72C-465B-8727-B5F6DA7C2C78}"/>
    <cellStyle name="SAPBEXItemHeader 2 3 3" xfId="22960" xr:uid="{4A8EED16-A864-4009-BC28-698C7E7D6DFF}"/>
    <cellStyle name="SAPBEXItemHeader 2 3 4" xfId="32353" xr:uid="{03A76959-A9FB-4B17-9D55-109B014D0660}"/>
    <cellStyle name="SAPBEXItemHeader 2 3 5" xfId="35782" xr:uid="{2E2AB78F-13CF-4B98-A53F-E2CF5E275923}"/>
    <cellStyle name="SAPBEXItemHeader 2 3 6" xfId="38722" xr:uid="{99D115FB-7FB8-4E0B-AF8D-0B0020914CAA}"/>
    <cellStyle name="SAPBEXItemHeader 2 4" xfId="13191" xr:uid="{8F5ECC42-E641-425D-B572-08B546B8B83F}"/>
    <cellStyle name="SAPBEXItemHeader 2 5" xfId="14110" xr:uid="{FDE870CB-FD7E-422C-81D0-1A2D95C8881D}"/>
    <cellStyle name="SAPBEXItemHeader 2 6" xfId="24171" xr:uid="{1B0116DD-1C20-434D-952E-88BC5A346BC9}"/>
    <cellStyle name="SAPBEXItemHeader 2 7" xfId="28454" xr:uid="{52C80686-CC05-47C1-B1F7-505D4EE5707F}"/>
    <cellStyle name="SAPBEXItemHeader 2 8" xfId="40637" xr:uid="{AA7C2524-C070-4983-9E3D-D400FD8116E8}"/>
    <cellStyle name="SAPBEXItemHeader 2 9" xfId="41136" xr:uid="{82B00F8F-7816-421E-8CE6-8FE63610DF47}"/>
    <cellStyle name="SAPBEXItemHeader 3" xfId="3996" xr:uid="{B92832CD-D682-472C-A76B-54E3FBD7B5C5}"/>
    <cellStyle name="SAPBEXItemHeader 3 10" xfId="42354" xr:uid="{CFB2DA66-6C98-44BA-BCAF-E2B4038482D7}"/>
    <cellStyle name="SAPBEXItemHeader 3 2" xfId="7938" xr:uid="{EE70758E-9151-4E7C-90BE-68C655AED9B1}"/>
    <cellStyle name="SAPBEXItemHeader 3 2 2" xfId="18193" xr:uid="{027708F3-ABE0-43CF-B247-0C6BFD78B0EC}"/>
    <cellStyle name="SAPBEXItemHeader 3 2 3" xfId="22123" xr:uid="{905ABF2B-C6E8-40AF-A382-B592349A1690}"/>
    <cellStyle name="SAPBEXItemHeader 3 2 4" xfId="31509" xr:uid="{4F82D39A-FDF8-49C0-B96A-3DBA533C8FBE}"/>
    <cellStyle name="SAPBEXItemHeader 3 2 5" xfId="34964" xr:uid="{7EDC9E65-4624-4AE4-A629-42446179B287}"/>
    <cellStyle name="SAPBEXItemHeader 3 2 6" xfId="37930" xr:uid="{B6EFA135-5C79-4BBC-A062-3C3142A20BAE}"/>
    <cellStyle name="SAPBEXItemHeader 3 3" xfId="8860" xr:uid="{E9472B7E-6CB7-4072-B0ED-36F58019106B}"/>
    <cellStyle name="SAPBEXItemHeader 3 3 2" xfId="19096" xr:uid="{AA057ECB-1849-423E-BA8E-FB87D630A68A}"/>
    <cellStyle name="SAPBEXItemHeader 3 3 3" xfId="22961" xr:uid="{802DF6D7-8740-450F-BE40-06D012C197B0}"/>
    <cellStyle name="SAPBEXItemHeader 3 3 4" xfId="32354" xr:uid="{83230357-3E80-4625-BB34-ABFD632CB1BD}"/>
    <cellStyle name="SAPBEXItemHeader 3 3 5" xfId="35783" xr:uid="{E0361102-BE68-4EC3-87D2-56CFCDF7251C}"/>
    <cellStyle name="SAPBEXItemHeader 3 3 6" xfId="38723" xr:uid="{3342CFBC-9AFA-4789-AEF3-0A1B8120FADF}"/>
    <cellStyle name="SAPBEXItemHeader 3 4" xfId="13192" xr:uid="{18B6132D-5B9F-45DE-9BE7-B053F69C097C}"/>
    <cellStyle name="SAPBEXItemHeader 3 5" xfId="14109" xr:uid="{11E7DCAE-32AD-457E-9449-F33344C7FC6B}"/>
    <cellStyle name="SAPBEXItemHeader 3 6" xfId="24172" xr:uid="{ABD54A6A-1251-4C45-B22A-C1B6ABC7DF40}"/>
    <cellStyle name="SAPBEXItemHeader 3 7" xfId="28455" xr:uid="{84D3F4E6-B59E-4E59-93C7-49CEE604E9C1}"/>
    <cellStyle name="SAPBEXItemHeader 3 8" xfId="40638" xr:uid="{97E232C9-31EC-4C63-83F0-7B478A4AC838}"/>
    <cellStyle name="SAPBEXItemHeader 3 9" xfId="41137" xr:uid="{CDDCAE18-74F5-41BC-B25E-8A6E77500A19}"/>
    <cellStyle name="SAPBEXItemHeader 4" xfId="7071" xr:uid="{7CC08B07-0AD9-43EE-8D3D-FDE13CED6001}"/>
    <cellStyle name="SAPBEXItemHeader 4 2" xfId="17359" xr:uid="{1FA9AEAF-71B0-4E43-A063-735C1883627D}"/>
    <cellStyle name="SAPBEXItemHeader 4 3" xfId="21381" xr:uid="{F7C81BD5-86DE-4611-893D-C173BA27C457}"/>
    <cellStyle name="SAPBEXItemHeader 4 4" xfId="30760" xr:uid="{105BB65F-3E61-4298-BCEA-C9371EE1B1B6}"/>
    <cellStyle name="SAPBEXItemHeader 4 5" xfId="34251" xr:uid="{2FA11B74-B06B-48ED-BE10-8F7D8D595869}"/>
    <cellStyle name="SAPBEXItemHeader 4 6" xfId="37252" xr:uid="{920ABACB-04A1-4F82-A357-25BABF665265}"/>
    <cellStyle name="SAPBEXItemHeader 5" xfId="8315" xr:uid="{1BFEA54B-EDEC-4CE2-B127-C34CDB399CE0}"/>
    <cellStyle name="SAPBEXItemHeader 5 2" xfId="18568" xr:uid="{FBB8F8DF-3DC7-46D0-975A-E0A945FD7B58}"/>
    <cellStyle name="SAPBEXItemHeader 5 3" xfId="22473" xr:uid="{247D0480-6540-48A3-BAFE-480F2B48F2DC}"/>
    <cellStyle name="SAPBEXItemHeader 5 4" xfId="31867" xr:uid="{768A21C1-A3D9-4D8A-9938-11E606F273DE}"/>
    <cellStyle name="SAPBEXItemHeader 5 5" xfId="35316" xr:uid="{F719B7F7-C1A4-4CFD-A04F-A88A68D1F7B6}"/>
    <cellStyle name="SAPBEXItemHeader 5 6" xfId="38278" xr:uid="{C34F1522-B6D3-46F2-8F1C-8C26A67B57C7}"/>
    <cellStyle name="SAPBEXItemHeader 6" xfId="12891" xr:uid="{4D27D356-C9EC-4C78-9733-BAC0D4A1A5E0}"/>
    <cellStyle name="SAPBEXItemHeader 7" xfId="22169" xr:uid="{35248F6B-024E-47FD-8D2B-2264C8A2B7E2}"/>
    <cellStyle name="SAPBEXItemHeader 8" xfId="23714" xr:uid="{759E635D-1389-4BB7-9B2C-AA76BAD28598}"/>
    <cellStyle name="SAPBEXItemHeader 9" xfId="27673" xr:uid="{02492BB5-5959-4B1B-98E9-D22AC44BEC17}"/>
    <cellStyle name="SAPBEXresData" xfId="1632" xr:uid="{407A442B-1682-40A2-8DF2-532C3A8FE6A6}"/>
    <cellStyle name="SAPBEXresData 10" xfId="14411" xr:uid="{9068EFA1-41A3-46C8-A23D-0647928DE036}"/>
    <cellStyle name="SAPBEXresData 11" xfId="13042" xr:uid="{2B03F671-DACF-45DF-B3C2-3CB7AE337383}"/>
    <cellStyle name="SAPBEXresData 12" xfId="23282" xr:uid="{2EB94E90-6E8D-4B20-BBAD-C5AEFF643898}"/>
    <cellStyle name="SAPBEXresData 13" xfId="26023" xr:uid="{A9420B75-6A0E-4766-8EF1-C0CF72568218}"/>
    <cellStyle name="SAPBEXresData 14" xfId="25776" xr:uid="{0F2F5D34-0A55-4F02-A9BE-111B8B090819}"/>
    <cellStyle name="SAPBEXresData 15" xfId="24535" xr:uid="{B6C9EA3A-BF27-4291-A3D5-E180028B1F69}"/>
    <cellStyle name="SAPBEXresData 16" xfId="25034" xr:uid="{6A47D95E-5532-4BEE-B565-C0E6F52D8B6B}"/>
    <cellStyle name="SAPBEXresData 17" xfId="26125" xr:uid="{0BCE4DEC-06F1-4E16-93E3-4A1634AB47E3}"/>
    <cellStyle name="SAPBEXresData 18" xfId="24267" xr:uid="{52538663-D683-459E-9FF4-432CB0BEF9FE}"/>
    <cellStyle name="SAPBEXresData 19" xfId="28243" xr:uid="{9A092030-0FDE-47F4-BB35-B7DC18F789BD}"/>
    <cellStyle name="SAPBEXresData 2" xfId="2603" xr:uid="{F2691896-9ACE-41B8-B8B9-2D5DB457DD8B}"/>
    <cellStyle name="SAPBEXresData 2 10" xfId="38838" xr:uid="{38160D9B-1F7E-4623-8EF4-C92C9979CF7B}"/>
    <cellStyle name="SAPBEXresData 2 11" xfId="41821" xr:uid="{F2F3727D-3FD7-4B7F-B0D4-75B8534145EA}"/>
    <cellStyle name="SAPBEXresData 2 2" xfId="6033" xr:uid="{73FD75F1-7267-4E3B-8EE5-57CEC641F964}"/>
    <cellStyle name="SAPBEXresData 2 2 2" xfId="16344" xr:uid="{D00294B2-95FF-4D1F-88B2-50CC3B69E709}"/>
    <cellStyle name="SAPBEXresData 2 2 3" xfId="20620" xr:uid="{BD8EA20E-6BAE-40A8-AEEB-4499632972B6}"/>
    <cellStyle name="SAPBEXresData 2 2 4" xfId="29962" xr:uid="{4FF3F139-4866-41F4-8DD4-7E2805441EFB}"/>
    <cellStyle name="SAPBEXresData 2 2 5" xfId="33555" xr:uid="{8D4EF51C-3F1C-44EB-8CED-BFB14A634AD3}"/>
    <cellStyle name="SAPBEXresData 2 2 6" xfId="36604" xr:uid="{C3D86F86-7922-40BA-B4DF-6F1888964059}"/>
    <cellStyle name="SAPBEXresData 2 3" xfId="4110" xr:uid="{528B1590-2379-40C5-A832-F1305FFDEA79}"/>
    <cellStyle name="SAPBEXresData 2 3 2" xfId="14516" xr:uid="{F84C4DE9-234B-46E2-89DA-A60D3255E440}"/>
    <cellStyle name="SAPBEXresData 2 3 3" xfId="13280" xr:uid="{1340F391-A9D5-43F1-AA9B-30A1D1C35359}"/>
    <cellStyle name="SAPBEXresData 2 3 4" xfId="28524" xr:uid="{B2D5E844-B329-44D3-96D6-699BCDB6464F}"/>
    <cellStyle name="SAPBEXresData 2 3 5" xfId="27071" xr:uid="{30E3B201-4C04-4799-A85F-1A5F215AFD30}"/>
    <cellStyle name="SAPBEXresData 2 3 6" xfId="27732" xr:uid="{9805DF35-7C51-4D67-9042-97CD64E00A84}"/>
    <cellStyle name="SAPBEXresData 2 4" xfId="8216" xr:uid="{3755206F-3CBC-465C-80DF-07A9C9F6EC5C}"/>
    <cellStyle name="SAPBEXresData 2 4 2" xfId="18470" xr:uid="{C076D08E-359D-468E-9D57-68AE9008B81B}"/>
    <cellStyle name="SAPBEXresData 2 4 3" xfId="22396" xr:uid="{C32B8210-1902-4811-B1C3-E370CA15F036}"/>
    <cellStyle name="SAPBEXresData 2 4 4" xfId="31783" xr:uid="{54FEB396-AB96-4744-BDC8-276E654FF804}"/>
    <cellStyle name="SAPBEXresData 2 4 5" xfId="35238" xr:uid="{C17ECCA5-6ECB-482C-BBA5-8C75AC67CA1E}"/>
    <cellStyle name="SAPBEXresData 2 4 6" xfId="38202" xr:uid="{B08EDAF3-CBA7-4D5F-BC7B-4C746F27FA3F}"/>
    <cellStyle name="SAPBEXresData 2 5" xfId="12859" xr:uid="{F8964C37-3630-4DC3-8AFD-79FA20EE78C3}"/>
    <cellStyle name="SAPBEXresData 2 6" xfId="20714" xr:uid="{F9E02B01-803B-4FB5-AE50-93434E48EE47}"/>
    <cellStyle name="SAPBEXresData 2 7" xfId="23638" xr:uid="{3C6477D2-8482-4C7D-A186-BEFA6B25D169}"/>
    <cellStyle name="SAPBEXresData 2 8" xfId="27583" xr:uid="{7D9C082B-3D7B-43FD-A8F8-580AD92DD01D}"/>
    <cellStyle name="SAPBEXresData 2 9" xfId="39974" xr:uid="{71BC237B-8C88-4F5A-8194-410A94610ED2}"/>
    <cellStyle name="SAPBEXresData 20" xfId="31106" xr:uid="{F12A765D-1B6A-4A0B-8C3F-5BE7DC30BFA8}"/>
    <cellStyle name="SAPBEXresData 21" xfId="39576" xr:uid="{583AD718-8C05-4133-A70E-1EC619D11CFF}"/>
    <cellStyle name="SAPBEXresData 22" xfId="39123" xr:uid="{159FC0CF-658F-4968-81DB-C62865A40E60}"/>
    <cellStyle name="SAPBEXresData 23" xfId="41465" xr:uid="{F5CD87A2-7085-4C49-895E-30418A0D2B5C}"/>
    <cellStyle name="SAPBEXresData 3" xfId="3997" xr:uid="{6A4DCA1F-BB32-4A09-8C90-3B0C2B2FFA6B}"/>
    <cellStyle name="SAPBEXresData 3 10" xfId="42355" xr:uid="{FA19A481-20BE-4A82-91D6-5BEA251B80D8}"/>
    <cellStyle name="SAPBEXresData 3 2" xfId="7939" xr:uid="{210FD62C-2AD1-42CD-B29D-B98E8BDF2357}"/>
    <cellStyle name="SAPBEXresData 3 2 2" xfId="18194" xr:uid="{618F7FE1-59C4-492C-89E8-2737F27B925F}"/>
    <cellStyle name="SAPBEXresData 3 2 3" xfId="22124" xr:uid="{190CE098-95F8-43ED-8C89-C4075D5F6D92}"/>
    <cellStyle name="SAPBEXresData 3 2 4" xfId="31510" xr:uid="{D71E700C-BDA4-4147-AEB7-5B2C7689E402}"/>
    <cellStyle name="SAPBEXresData 3 2 5" xfId="34965" xr:uid="{B2F7B96B-8682-4D95-AB74-91747E731D37}"/>
    <cellStyle name="SAPBEXresData 3 2 6" xfId="37931" xr:uid="{BB8FD1E5-4394-4A85-8B47-34F5E256E6FA}"/>
    <cellStyle name="SAPBEXresData 3 3" xfId="8861" xr:uid="{CE9C259B-9344-4C03-9173-A57E52348BA0}"/>
    <cellStyle name="SAPBEXresData 3 3 2" xfId="19097" xr:uid="{0C23FFDF-76E5-46E6-8CC0-698AA9B0A47E}"/>
    <cellStyle name="SAPBEXresData 3 3 3" xfId="22962" xr:uid="{7F50B79E-CDF4-4BD6-85D8-94797A0E3CD6}"/>
    <cellStyle name="SAPBEXresData 3 3 4" xfId="32355" xr:uid="{759B462E-F1F2-4DB5-86E3-D328345C3326}"/>
    <cellStyle name="SAPBEXresData 3 3 5" xfId="35784" xr:uid="{D13D6FB4-54A0-4631-8AC3-17B230DA3C66}"/>
    <cellStyle name="SAPBEXresData 3 3 6" xfId="38724" xr:uid="{33630506-7A1C-4D17-B973-6FBDB054D78E}"/>
    <cellStyle name="SAPBEXresData 3 4" xfId="13193" xr:uid="{9F1CEE4A-CE0B-4EE9-9D07-AA4A77F8094A}"/>
    <cellStyle name="SAPBEXresData 3 5" xfId="12822" xr:uid="{03E432ED-A905-4E47-A47A-AF20A99ECAFE}"/>
    <cellStyle name="SAPBEXresData 3 6" xfId="24173" xr:uid="{984B7B0D-639E-49A5-9E27-04B0C1307F8F}"/>
    <cellStyle name="SAPBEXresData 3 7" xfId="28456" xr:uid="{CA07DB39-1FC6-4D93-8AA1-CA3FFF151DC4}"/>
    <cellStyle name="SAPBEXresData 3 8" xfId="40639" xr:uid="{2232A649-9DDB-431F-97DF-B89E52C38E23}"/>
    <cellStyle name="SAPBEXresData 3 9" xfId="41138" xr:uid="{34F8C2A0-AFFE-41DF-8068-CE557203D983}"/>
    <cellStyle name="SAPBEXresData 4" xfId="5362" xr:uid="{7C410F17-4E27-4BD1-994D-0BD354F82C57}"/>
    <cellStyle name="SAPBEXresData 4 2" xfId="15712" xr:uid="{48CE45A4-08B0-49D4-9947-9149EF6040C6}"/>
    <cellStyle name="SAPBEXresData 4 3" xfId="20117" xr:uid="{53BEAB19-3E70-499C-986B-73EDD787CE2A}"/>
    <cellStyle name="SAPBEXresData 4 4" xfId="29448" xr:uid="{F91A0513-7262-49BE-A6F2-CAD0B0E3F96D}"/>
    <cellStyle name="SAPBEXresData 4 5" xfId="33090" xr:uid="{2449AA1E-959C-43AC-ACFE-F3CF33FF40B9}"/>
    <cellStyle name="SAPBEXresData 4 6" xfId="36178" xr:uid="{D798C295-E2A8-48DD-8429-2D2A0C409579}"/>
    <cellStyle name="SAPBEXresData 5" xfId="4552" xr:uid="{69FA77D0-0959-4EE7-9F5A-782BA158C75C}"/>
    <cellStyle name="SAPBEXresData 5 2" xfId="14952" xr:uid="{4CA3EB46-E4DD-4CE4-AC64-B71C0F18F8BF}"/>
    <cellStyle name="SAPBEXresData 5 3" xfId="19490" xr:uid="{E3636424-BC6F-41B5-B9D9-9F703570949E}"/>
    <cellStyle name="SAPBEXresData 5 4" xfId="28890" xr:uid="{ABA4A41F-0CAC-4921-AA10-5FBDB5F0EF2A}"/>
    <cellStyle name="SAPBEXresData 5 5" xfId="32527" xr:uid="{26FCF6F4-2A58-4E01-AB1B-0A8041EAA9B3}"/>
    <cellStyle name="SAPBEXresData 5 6" xfId="26753" xr:uid="{F87B883D-BC48-4F94-ADB9-90958F1693AE}"/>
    <cellStyle name="SAPBEXresData 6" xfId="7602" xr:uid="{56CBF989-6159-4A85-9A27-5DEC7F0D5ADD}"/>
    <cellStyle name="SAPBEXresData 6 2" xfId="17874" xr:uid="{2F482F8F-AD2C-4030-9A07-A617B87105B5}"/>
    <cellStyle name="SAPBEXresData 6 3" xfId="21799" xr:uid="{B99E3CFC-90FA-4DD4-A214-A412FF6E4EA0}"/>
    <cellStyle name="SAPBEXresData 6 4" xfId="31182" xr:uid="{7DD97EC7-3BB6-4F9D-81DA-574697E71AC0}"/>
    <cellStyle name="SAPBEXresData 6 5" xfId="34642" xr:uid="{A936302D-BFA1-41D5-898C-BADFB3FF889E}"/>
    <cellStyle name="SAPBEXresData 6 6" xfId="37613" xr:uid="{F08E210D-7A0D-4001-A5FE-8AA2FD08780E}"/>
    <cellStyle name="SAPBEXresData 7" xfId="11244" xr:uid="{04BEFFF2-CFF8-481D-9949-38F860EB3E15}"/>
    <cellStyle name="SAPBEXresData 8" xfId="11667" xr:uid="{DEA790E4-4329-44F6-8184-E4E5491A1A39}"/>
    <cellStyle name="SAPBEXresData 9" xfId="12128" xr:uid="{9DC2B7DB-2FE5-44B6-9023-1FEE0AA03489}"/>
    <cellStyle name="SAPBEXresDataEmph" xfId="1633" xr:uid="{C482CADC-82CB-4C95-9AD7-99847123D74B}"/>
    <cellStyle name="SAPBEXresDataEmph 10" xfId="13313" xr:uid="{8CF66C67-6516-4C3C-8D45-3680663F4DE9}"/>
    <cellStyle name="SAPBEXresDataEmph 11" xfId="13041" xr:uid="{BCAEBDA2-2D04-4667-9E1F-769B4BDA8059}"/>
    <cellStyle name="SAPBEXresDataEmph 12" xfId="23283" xr:uid="{5A4533FB-DA31-445D-8B57-149F4E504A88}"/>
    <cellStyle name="SAPBEXresDataEmph 13" xfId="24724" xr:uid="{FA24A3C1-BBFD-43E9-B9B7-C2468B256E54}"/>
    <cellStyle name="SAPBEXresDataEmph 14" xfId="25777" xr:uid="{9C3C440F-395C-4D49-86D1-2160E2AF6FBD}"/>
    <cellStyle name="SAPBEXresDataEmph 15" xfId="24534" xr:uid="{07A44502-9C88-4154-A774-B1A348CBFA70}"/>
    <cellStyle name="SAPBEXresDataEmph 16" xfId="26343" xr:uid="{6FDC8BB2-6498-4FB0-BCBF-B72E4F849002}"/>
    <cellStyle name="SAPBEXresDataEmph 17" xfId="26301" xr:uid="{BFABB8E7-1D7C-4323-B341-80A8EBD0D1E0}"/>
    <cellStyle name="SAPBEXresDataEmph 18" xfId="24268" xr:uid="{53D7D26F-A3DB-40B0-AF55-E6C16AA08231}"/>
    <cellStyle name="SAPBEXresDataEmph 19" xfId="28242" xr:uid="{B60DC876-0806-41A2-A95F-7F602E9D73F6}"/>
    <cellStyle name="SAPBEXresDataEmph 2" xfId="2604" xr:uid="{B35A480F-FA97-431A-89E2-5F87359C0EFC}"/>
    <cellStyle name="SAPBEXresDataEmph 2 10" xfId="38837" xr:uid="{911FAFA7-2052-4F29-A219-C122816A40D8}"/>
    <cellStyle name="SAPBEXresDataEmph 2 11" xfId="41822" xr:uid="{FD737B6F-9B2B-40D7-BA5B-90D0E1C46ED5}"/>
    <cellStyle name="SAPBEXresDataEmph 2 2" xfId="6034" xr:uid="{AC79B225-EC05-45F1-A55C-EB533106D859}"/>
    <cellStyle name="SAPBEXresDataEmph 2 2 2" xfId="16345" xr:uid="{50341736-B49B-468E-B29A-B19C582E93A1}"/>
    <cellStyle name="SAPBEXresDataEmph 2 2 3" xfId="20621" xr:uid="{9C1D266D-138D-4B75-9616-2DEF1D9FD8A9}"/>
    <cellStyle name="SAPBEXresDataEmph 2 2 4" xfId="29963" xr:uid="{0AD63F16-1B87-4358-8E8E-3E43E6A63796}"/>
    <cellStyle name="SAPBEXresDataEmph 2 2 5" xfId="33556" xr:uid="{368A49E5-B802-43B9-BDE8-F24A2322CB87}"/>
    <cellStyle name="SAPBEXresDataEmph 2 2 6" xfId="36605" xr:uid="{006258E9-5E20-4F21-AB61-5A3D8F23F10E}"/>
    <cellStyle name="SAPBEXresDataEmph 2 3" xfId="4109" xr:uid="{FFEB23A1-E671-413C-AE47-113D55A66739}"/>
    <cellStyle name="SAPBEXresDataEmph 2 3 2" xfId="14515" xr:uid="{1F51A4DC-EF87-4C07-B3A8-B036B43C7CBA}"/>
    <cellStyle name="SAPBEXresDataEmph 2 3 3" xfId="13954" xr:uid="{AC329679-D0CD-4F89-946F-F1CC2D49847C}"/>
    <cellStyle name="SAPBEXresDataEmph 2 3 4" xfId="28523" xr:uid="{979E0627-74CE-4FC8-95EC-76F7B359EDD3}"/>
    <cellStyle name="SAPBEXresDataEmph 2 3 5" xfId="27070" xr:uid="{53AD454F-1036-4523-9F21-F024E8AAB206}"/>
    <cellStyle name="SAPBEXresDataEmph 2 3 6" xfId="26743" xr:uid="{DF99163E-2CBF-4888-A1F4-146F6C68B712}"/>
    <cellStyle name="SAPBEXresDataEmph 2 4" xfId="8217" xr:uid="{1B955F39-0FA5-4594-BDC7-85FB6976E2CD}"/>
    <cellStyle name="SAPBEXresDataEmph 2 4 2" xfId="18471" xr:uid="{B095EA3A-9806-493C-A21F-2DD61EA80372}"/>
    <cellStyle name="SAPBEXresDataEmph 2 4 3" xfId="22397" xr:uid="{52B37C6E-4F6C-4D85-BAA8-EF8A368D1951}"/>
    <cellStyle name="SAPBEXresDataEmph 2 4 4" xfId="31784" xr:uid="{939FC485-A2C3-4F0D-950E-D8CE17A0A8E4}"/>
    <cellStyle name="SAPBEXresDataEmph 2 4 5" xfId="35239" xr:uid="{9606CE71-6134-4F34-BC59-A7CEAE9304FD}"/>
    <cellStyle name="SAPBEXresDataEmph 2 4 6" xfId="38203" xr:uid="{5CC3AAC8-2159-4576-8B9A-4EBABC26CCFF}"/>
    <cellStyle name="SAPBEXresDataEmph 2 5" xfId="13402" xr:uid="{9E49CCD1-0858-40C5-BD97-F2FC63CEE185}"/>
    <cellStyle name="SAPBEXresDataEmph 2 6" xfId="13900" xr:uid="{4A33A7EA-F9F0-4645-939D-8F73C7E1071F}"/>
    <cellStyle name="SAPBEXresDataEmph 2 7" xfId="23639" xr:uid="{3B5919F5-21C6-46FF-AACA-1464B4A5927C}"/>
    <cellStyle name="SAPBEXresDataEmph 2 8" xfId="27584" xr:uid="{705B3B91-9991-4E36-AD31-C1F8230B49F9}"/>
    <cellStyle name="SAPBEXresDataEmph 2 9" xfId="39975" xr:uid="{6F8656BC-577E-45C3-BCB9-FCC9A9E897BE}"/>
    <cellStyle name="SAPBEXresDataEmph 20" xfId="28909" xr:uid="{4A9F4132-793A-4CF8-8632-1121DD2D7E2D}"/>
    <cellStyle name="SAPBEXresDataEmph 21" xfId="39577" xr:uid="{0716A96F-5AA8-401F-91E0-9F64A7280699}"/>
    <cellStyle name="SAPBEXresDataEmph 22" xfId="39122" xr:uid="{32D8D648-AB43-4B3A-9DE5-94DECDCEB392}"/>
    <cellStyle name="SAPBEXresDataEmph 23" xfId="41466" xr:uid="{66D55E26-8ED4-43A7-BF4E-74DD3C19E349}"/>
    <cellStyle name="SAPBEXresDataEmph 3" xfId="3998" xr:uid="{9E2146DE-2AFA-4E2A-86D3-BDE68CDBB3B8}"/>
    <cellStyle name="SAPBEXresDataEmph 3 10" xfId="41139" xr:uid="{327FE543-F3B2-4684-8345-6E7AFDA27EAB}"/>
    <cellStyle name="SAPBEXresDataEmph 3 11" xfId="42356" xr:uid="{17A1AF95-09E1-4DAF-8869-149CD2AAFDE0}"/>
    <cellStyle name="SAPBEXresDataEmph 3 2" xfId="10583" xr:uid="{BE270839-A27B-4AD9-A7C5-0A3D321DEC4D}"/>
    <cellStyle name="SAPBEXresDataEmph 3 3" xfId="14154" xr:uid="{B1B6FD21-C6E6-42BE-A590-BCD6FA6234F5}"/>
    <cellStyle name="SAPBEXresDataEmph 3 4" xfId="14450" xr:uid="{141763D2-0B7B-4685-B5E3-54382141C5A3}"/>
    <cellStyle name="SAPBEXresDataEmph 3 5" xfId="12965" xr:uid="{0539B09B-C4C5-4358-8658-37D0DD346E8C}"/>
    <cellStyle name="SAPBEXresDataEmph 3 6" xfId="24174" xr:uid="{ECE47C5A-9FB5-4AAD-AAF7-5D085ECAC278}"/>
    <cellStyle name="SAPBEXresDataEmph 3 7" xfId="28457" xr:uid="{8011DB8C-502A-432F-8AF8-B1446189968B}"/>
    <cellStyle name="SAPBEXresDataEmph 3 8" xfId="26926" xr:uid="{ABF648A0-6B03-421D-9576-B1E9CDE2FBE6}"/>
    <cellStyle name="SAPBEXresDataEmph 3 9" xfId="27668" xr:uid="{4C2B8FE7-137B-47EF-B123-3C3AEABFFAE1}"/>
    <cellStyle name="SAPBEXresDataEmph 4" xfId="5363" xr:uid="{A9777109-AB75-4BF4-9147-CF43CEBCF607}"/>
    <cellStyle name="SAPBEXresDataEmph 4 2" xfId="15713" xr:uid="{BE52841D-7075-415A-893B-55C6FF7E7A32}"/>
    <cellStyle name="SAPBEXresDataEmph 4 3" xfId="20118" xr:uid="{101AA146-D350-4462-B69E-3A70BD693475}"/>
    <cellStyle name="SAPBEXresDataEmph 4 4" xfId="29449" xr:uid="{15A49924-9E1D-480F-94D8-669C6A55FAFA}"/>
    <cellStyle name="SAPBEXresDataEmph 4 5" xfId="33091" xr:uid="{D06227DB-5BD6-4C51-9F5C-600A313C9A9E}"/>
    <cellStyle name="SAPBEXresDataEmph 4 6" xfId="36179" xr:uid="{2EB8B802-90EE-471E-9DDD-EA1303AB44EF}"/>
    <cellStyle name="SAPBEXresDataEmph 5" xfId="4551" xr:uid="{EE384432-5952-416A-95CD-F6CCBFC0E169}"/>
    <cellStyle name="SAPBEXresDataEmph 5 2" xfId="14951" xr:uid="{546984A7-FB2E-47F8-ACA9-D31F6E87E4F2}"/>
    <cellStyle name="SAPBEXresDataEmph 5 3" xfId="19489" xr:uid="{ADD66F9A-5AE3-47D3-B295-84E93EC07C02}"/>
    <cellStyle name="SAPBEXresDataEmph 5 4" xfId="28889" xr:uid="{583315BC-2F66-46D6-81C5-70294D65F65A}"/>
    <cellStyle name="SAPBEXresDataEmph 5 5" xfId="32526" xr:uid="{233C864B-41A7-46AC-BF97-1A62244E5701}"/>
    <cellStyle name="SAPBEXresDataEmph 5 6" xfId="26321" xr:uid="{C0043352-8F06-4830-AD05-DE3C8AA23604}"/>
    <cellStyle name="SAPBEXresDataEmph 6" xfId="7060" xr:uid="{8D7D9B27-12DC-418A-806C-D8827AE4C50F}"/>
    <cellStyle name="SAPBEXresDataEmph 6 2" xfId="17348" xr:uid="{15FDFAC8-F08E-45E4-A37C-74C99C24F0DA}"/>
    <cellStyle name="SAPBEXresDataEmph 6 3" xfId="21371" xr:uid="{073ADEA6-8545-4F0C-AD28-75D93E93C347}"/>
    <cellStyle name="SAPBEXresDataEmph 6 4" xfId="30752" xr:uid="{D4347CF3-204E-474E-BBB5-42C483284A3D}"/>
    <cellStyle name="SAPBEXresDataEmph 6 5" xfId="34243" xr:uid="{F91BEDA8-CB3A-47FB-926B-FF5A17063E02}"/>
    <cellStyle name="SAPBEXresDataEmph 6 6" xfId="37245" xr:uid="{EFA01979-229C-46B9-A6F8-4A1AEA222967}"/>
    <cellStyle name="SAPBEXresDataEmph 7" xfId="11245" xr:uid="{4EA7FE73-F60D-455A-97F4-195E7EF656AE}"/>
    <cellStyle name="SAPBEXresDataEmph 8" xfId="11668" xr:uid="{38E4476B-3052-48ED-82CE-A4253C563B99}"/>
    <cellStyle name="SAPBEXresDataEmph 9" xfId="12129" xr:uid="{D6A882E7-8D43-4720-9DA0-55205CD9D1EA}"/>
    <cellStyle name="SAPBEXresItem" xfId="1634" xr:uid="{002524B2-114A-43BB-A5DE-64E6AFCED27C}"/>
    <cellStyle name="SAPBEXresItem 10" xfId="12405" xr:uid="{6E911463-5268-4D82-ADDA-650A79D9BD0B}"/>
    <cellStyle name="SAPBEXresItem 11" xfId="13040" xr:uid="{314FCC50-3156-4B3E-AD0A-CF6340770A40}"/>
    <cellStyle name="SAPBEXresItem 12" xfId="23284" xr:uid="{8C0EE82D-C450-4E05-B1F3-07DE8244EA02}"/>
    <cellStyle name="SAPBEXresItem 13" xfId="24723" xr:uid="{C66401EC-6927-4DCF-87EE-5F3939B1E80E}"/>
    <cellStyle name="SAPBEXresItem 14" xfId="25778" xr:uid="{B9B61C71-CB88-4E23-8893-253F9FE215C7}"/>
    <cellStyle name="SAPBEXresItem 15" xfId="24533" xr:uid="{9E526E7C-C7D8-4B00-BBCF-E3189210FA7B}"/>
    <cellStyle name="SAPBEXresItem 16" xfId="25033" xr:uid="{ED153DDD-3B18-4D39-BD4E-7678266A7BC1}"/>
    <cellStyle name="SAPBEXresItem 17" xfId="26381" xr:uid="{2524CA2E-75B5-41C8-8AAB-429DEBAA7F07}"/>
    <cellStyle name="SAPBEXresItem 18" xfId="25517" xr:uid="{6F5CEE2C-181F-4D08-A0DD-DFDED2FE78E2}"/>
    <cellStyle name="SAPBEXresItem 19" xfId="24307" xr:uid="{498DB4F8-474C-4399-9313-75ABA519594E}"/>
    <cellStyle name="SAPBEXresItem 2" xfId="2605" xr:uid="{0B3E407C-FED7-4A60-8300-26D7662147BA}"/>
    <cellStyle name="SAPBEXresItem 2 10" xfId="38836" xr:uid="{F0A18E58-8071-4869-8FEC-1A9F27943CD7}"/>
    <cellStyle name="SAPBEXresItem 2 11" xfId="41823" xr:uid="{12272A27-6288-4083-BE8C-97D7D5A6097A}"/>
    <cellStyle name="SAPBEXresItem 2 2" xfId="6035" xr:uid="{4E8C981F-B034-444A-A7FD-16A26AD49EBF}"/>
    <cellStyle name="SAPBEXresItem 2 2 2" xfId="16346" xr:uid="{5E8049CF-E997-4527-9088-A64A9B6D5D03}"/>
    <cellStyle name="SAPBEXresItem 2 2 3" xfId="20622" xr:uid="{CDABBCE6-0A0E-45D7-963F-8270261F5073}"/>
    <cellStyle name="SAPBEXresItem 2 2 4" xfId="29964" xr:uid="{00573CC5-B504-4DC0-95A6-C8EB4EF226FF}"/>
    <cellStyle name="SAPBEXresItem 2 2 5" xfId="33557" xr:uid="{E6B13677-DE8D-4A8A-B892-BAF3B8D4BCE9}"/>
    <cellStyle name="SAPBEXresItem 2 2 6" xfId="36606" xr:uid="{78EA902F-6B67-40F9-8824-B073C66C0227}"/>
    <cellStyle name="SAPBEXresItem 2 3" xfId="4108" xr:uid="{44B85E15-6DCA-4F2F-929C-A36ADF42CDA4}"/>
    <cellStyle name="SAPBEXresItem 2 3 2" xfId="14514" xr:uid="{B19402C8-98EE-4EEF-9E08-9B1DCA2654BA}"/>
    <cellStyle name="SAPBEXresItem 2 3 3" xfId="13244" xr:uid="{F31CADA4-622E-488E-8DEE-7C2E00894E6D}"/>
    <cellStyle name="SAPBEXresItem 2 3 4" xfId="28522" xr:uid="{B5A65D49-0D36-4BA0-8298-CE72FD040669}"/>
    <cellStyle name="SAPBEXresItem 2 3 5" xfId="27069" xr:uid="{D3F0D4B6-F1AD-47E3-B931-74D938D4F29A}"/>
    <cellStyle name="SAPBEXresItem 2 3 6" xfId="28131" xr:uid="{6313E22C-767E-4B03-8C1B-3A8BD3DDAE3B}"/>
    <cellStyle name="SAPBEXresItem 2 4" xfId="8218" xr:uid="{A9375E68-75F1-47DD-AD45-98D251BA6E08}"/>
    <cellStyle name="SAPBEXresItem 2 4 2" xfId="18472" xr:uid="{61D3A53F-20C5-4F80-91E3-45EA3F926437}"/>
    <cellStyle name="SAPBEXresItem 2 4 3" xfId="22398" xr:uid="{A6D198A1-D091-4F01-8375-56B661E8248F}"/>
    <cellStyle name="SAPBEXresItem 2 4 4" xfId="31785" xr:uid="{C22E0981-2196-47FE-AC2F-AF422FD4E68C}"/>
    <cellStyle name="SAPBEXresItem 2 4 5" xfId="35240" xr:uid="{19E27480-1C3A-4158-9DF2-BF409E8EA144}"/>
    <cellStyle name="SAPBEXresItem 2 4 6" xfId="38204" xr:uid="{FBAC12D8-328F-4229-9909-E1CD7BE0E6CB}"/>
    <cellStyle name="SAPBEXresItem 2 5" xfId="12860" xr:uid="{71CECD00-D5ED-4AA9-8269-427A69CB3A5F}"/>
    <cellStyle name="SAPBEXresItem 2 6" xfId="20364" xr:uid="{1065430B-E408-4268-99C9-0E01EF152413}"/>
    <cellStyle name="SAPBEXresItem 2 7" xfId="23640" xr:uid="{09D9A82E-D400-4333-835C-C130A5737D4F}"/>
    <cellStyle name="SAPBEXresItem 2 8" xfId="27585" xr:uid="{7187440B-D99D-44FD-AC28-0AB6256F6375}"/>
    <cellStyle name="SAPBEXresItem 2 9" xfId="39976" xr:uid="{E0618265-73B5-42DB-8C53-297D8A9320FB}"/>
    <cellStyle name="SAPBEXresItem 20" xfId="32182" xr:uid="{A096F348-8730-490B-B087-BCABC57A1D1F}"/>
    <cellStyle name="SAPBEXresItem 21" xfId="39578" xr:uid="{78C9FD25-3F40-4BA7-8F62-589829AB51DA}"/>
    <cellStyle name="SAPBEXresItem 22" xfId="39121" xr:uid="{6C64A71D-DDAB-4F1C-9A86-9BFF2FD20911}"/>
    <cellStyle name="SAPBEXresItem 23" xfId="41467" xr:uid="{735C8DD3-62E0-477F-899E-16ECF2A367D8}"/>
    <cellStyle name="SAPBEXresItem 3" xfId="3999" xr:uid="{EF1E7A59-46D2-45CE-9714-EAABA4094DDC}"/>
    <cellStyle name="SAPBEXresItem 3 10" xfId="42357" xr:uid="{E40BFACE-DFCA-4AB2-A6C0-986EC8E31EA7}"/>
    <cellStyle name="SAPBEXresItem 3 2" xfId="7940" xr:uid="{162705F4-22D7-43F7-8008-E70F6EC7CF57}"/>
    <cellStyle name="SAPBEXresItem 3 2 2" xfId="18195" xr:uid="{2149225C-A7E0-470D-B0EA-AF072E90CAA3}"/>
    <cellStyle name="SAPBEXresItem 3 2 3" xfId="22125" xr:uid="{0CD2B996-8353-41D7-BA7C-35B27A56737E}"/>
    <cellStyle name="SAPBEXresItem 3 2 4" xfId="31511" xr:uid="{10C6092D-A0BF-410F-A5C4-25A418BEFC54}"/>
    <cellStyle name="SAPBEXresItem 3 2 5" xfId="34966" xr:uid="{2D9FDFCC-B41E-4A3A-B2BF-B997A6F9EB28}"/>
    <cellStyle name="SAPBEXresItem 3 2 6" xfId="37932" xr:uid="{7A59C370-9229-4E97-9DE8-F5960D1193E5}"/>
    <cellStyle name="SAPBEXresItem 3 3" xfId="8862" xr:uid="{F82AD0DF-0B0A-4C44-BF97-8314F0E3CC50}"/>
    <cellStyle name="SAPBEXresItem 3 3 2" xfId="19098" xr:uid="{F46CC62E-E043-489B-8E17-F76DCE43891F}"/>
    <cellStyle name="SAPBEXresItem 3 3 3" xfId="22963" xr:uid="{AD712E5F-02C1-4ABC-A674-3813D2AB25A3}"/>
    <cellStyle name="SAPBEXresItem 3 3 4" xfId="32356" xr:uid="{05538B78-85C0-4067-A4B6-DC63B1C5D44F}"/>
    <cellStyle name="SAPBEXresItem 3 3 5" xfId="35785" xr:uid="{906C365F-54CD-4E8B-A786-ED13B2E34398}"/>
    <cellStyle name="SAPBEXresItem 3 3 6" xfId="38725" xr:uid="{38022A13-E2AF-4E40-A312-FD4648D4FC05}"/>
    <cellStyle name="SAPBEXresItem 3 4" xfId="13194" xr:uid="{B27C497F-2D1E-478C-8036-BFC95A0C6D8D}"/>
    <cellStyle name="SAPBEXresItem 3 5" xfId="12894" xr:uid="{1DD13873-17F5-4E25-9B1E-CF7C75B4C2B5}"/>
    <cellStyle name="SAPBEXresItem 3 6" xfId="24175" xr:uid="{7BE7236C-0A58-4C96-BEE2-05D4D33D9617}"/>
    <cellStyle name="SAPBEXresItem 3 7" xfId="28458" xr:uid="{43726F4A-45A8-4B6F-B634-A4409D27DB0B}"/>
    <cellStyle name="SAPBEXresItem 3 8" xfId="40640" xr:uid="{3F8B5F75-20DE-4982-865D-10C8769E6B79}"/>
    <cellStyle name="SAPBEXresItem 3 9" xfId="41140" xr:uid="{F9A2E1DB-B1BB-4360-AF04-4C312D361545}"/>
    <cellStyle name="SAPBEXresItem 4" xfId="5364" xr:uid="{4F52052E-BB58-48E5-9EFB-0C67EF0C9D9A}"/>
    <cellStyle name="SAPBEXresItem 4 2" xfId="15714" xr:uid="{89B82FA2-8FE6-42ED-8688-52500FC1CCE4}"/>
    <cellStyle name="SAPBEXresItem 4 3" xfId="20119" xr:uid="{A45592ED-26DD-409F-BACC-31EE82B48A44}"/>
    <cellStyle name="SAPBEXresItem 4 4" xfId="29450" xr:uid="{D10491D0-E763-4F2A-B35C-8C9AC73A6B41}"/>
    <cellStyle name="SAPBEXresItem 4 5" xfId="33092" xr:uid="{00C9950E-8C10-491A-A102-A0103190A918}"/>
    <cellStyle name="SAPBEXresItem 4 6" xfId="36180" xr:uid="{3C7CB9EF-3E8D-4ACB-9030-8326D815F2FC}"/>
    <cellStyle name="SAPBEXresItem 5" xfId="5716" xr:uid="{C1A9CC4C-12F4-4D56-967B-6897FF3A6612}"/>
    <cellStyle name="SAPBEXresItem 5 2" xfId="16028" xr:uid="{0E6DEE87-5429-4503-B86F-475F62C668D5}"/>
    <cellStyle name="SAPBEXresItem 5 3" xfId="20338" xr:uid="{4FBCAB0A-2BCE-41D3-B130-89AD69D4A7CE}"/>
    <cellStyle name="SAPBEXresItem 5 4" xfId="29690" xr:uid="{B558BCCE-930F-409D-8A0B-8B833E6354D3}"/>
    <cellStyle name="SAPBEXresItem 5 5" xfId="33280" xr:uid="{EEAD22E1-946A-4F6B-BC35-029BB6B3B1EF}"/>
    <cellStyle name="SAPBEXresItem 5 6" xfId="36349" xr:uid="{7492AAB7-D1FF-4B4D-861F-973CD6578CD6}"/>
    <cellStyle name="SAPBEXresItem 6" xfId="7601" xr:uid="{2D5DB166-D10B-4AA8-A73B-B0E49A3349BD}"/>
    <cellStyle name="SAPBEXresItem 6 2" xfId="17873" xr:uid="{D0A9A5F2-875F-41DE-ACB6-163472F55BF1}"/>
    <cellStyle name="SAPBEXresItem 6 3" xfId="21798" xr:uid="{3405E68C-B92E-4CBE-A760-27583E1345FF}"/>
    <cellStyle name="SAPBEXresItem 6 4" xfId="31181" xr:uid="{D25BB7E6-551A-4677-AE20-88401994CEA9}"/>
    <cellStyle name="SAPBEXresItem 6 5" xfId="34641" xr:uid="{5C8611E4-A707-474C-B49C-F1A94B312AA8}"/>
    <cellStyle name="SAPBEXresItem 6 6" xfId="37612" xr:uid="{6454A442-053E-4FEE-B987-0BCB99514B9C}"/>
    <cellStyle name="SAPBEXresItem 7" xfId="11246" xr:uid="{4C26C8F8-EA66-42DC-9C6C-315337785B52}"/>
    <cellStyle name="SAPBEXresItem 8" xfId="11669" xr:uid="{73F1B718-62AC-4581-9B97-1D03DCFA6DD7}"/>
    <cellStyle name="SAPBEXresItem 9" xfId="12130" xr:uid="{1E4B2B20-CE0B-487E-BB30-2468FA6C5570}"/>
    <cellStyle name="SAPBEXresItemX" xfId="1635" xr:uid="{66627B15-2EC1-49D7-B348-75C4B5F570D6}"/>
    <cellStyle name="SAPBEXresItemX 10" xfId="13517" xr:uid="{CA8C7149-F312-4005-8588-1C691003366E}"/>
    <cellStyle name="SAPBEXresItemX 11" xfId="13039" xr:uid="{F3DF0105-FA5B-4873-9A0E-321E5CE12DD2}"/>
    <cellStyle name="SAPBEXresItemX 12" xfId="23285" xr:uid="{6B9D6FC8-368C-4E4D-BBAE-3972BE5AB809}"/>
    <cellStyle name="SAPBEXresItemX 13" xfId="24722" xr:uid="{829983A0-447F-498D-B705-2437523C0A2F}"/>
    <cellStyle name="SAPBEXresItemX 14" xfId="25779" xr:uid="{01D6EC81-3B4F-47ED-BDA4-812314AFB573}"/>
    <cellStyle name="SAPBEXresItemX 15" xfId="24532" xr:uid="{B681EFC8-0400-4DC6-9856-E8398E1ACFF4}"/>
    <cellStyle name="SAPBEXresItemX 16" xfId="26779" xr:uid="{CC3EF182-7A92-40E7-92F5-DB012556AA99}"/>
    <cellStyle name="SAPBEXresItemX 17" xfId="26960" xr:uid="{FA2A57C9-3FB2-4E01-A25A-B48F2C8536D4}"/>
    <cellStyle name="SAPBEXresItemX 18" xfId="25493" xr:uid="{CA3E3B4F-03C8-4B71-AFE0-AA44C106D89D}"/>
    <cellStyle name="SAPBEXresItemX 19" xfId="26265" xr:uid="{7F0DA1E2-86F1-46BC-8152-4950BDECDF4B}"/>
    <cellStyle name="SAPBEXresItemX 2" xfId="2606" xr:uid="{909864CA-FCBC-4E62-84A7-00FBF07C4D05}"/>
    <cellStyle name="SAPBEXresItemX 2 10" xfId="38835" xr:uid="{DACA473C-385A-4261-B710-D347E79F1C28}"/>
    <cellStyle name="SAPBEXresItemX 2 11" xfId="41824" xr:uid="{2B38C5A4-0213-4ED7-9C37-0656D99E5501}"/>
    <cellStyle name="SAPBEXresItemX 2 2" xfId="6036" xr:uid="{1C4BDA81-88E5-49EC-88E1-F0C8754D0480}"/>
    <cellStyle name="SAPBEXresItemX 2 2 2" xfId="16347" xr:uid="{BE9087A5-68F9-4125-BB41-964F039FA76A}"/>
    <cellStyle name="SAPBEXresItemX 2 2 3" xfId="20623" xr:uid="{75C25A19-5370-4A96-9164-7D92AF78DB16}"/>
    <cellStyle name="SAPBEXresItemX 2 2 4" xfId="29965" xr:uid="{58954ABF-613F-4C49-9A88-AFEB900E7D23}"/>
    <cellStyle name="SAPBEXresItemX 2 2 5" xfId="33558" xr:uid="{608B803A-FF1D-4D9E-9335-7B76C1E9973E}"/>
    <cellStyle name="SAPBEXresItemX 2 2 6" xfId="36607" xr:uid="{2AAE8CD7-1D8A-4152-8237-DFF65AA2E464}"/>
    <cellStyle name="SAPBEXresItemX 2 3" xfId="4107" xr:uid="{3C4441C4-4389-4DBC-92D3-204E53F23725}"/>
    <cellStyle name="SAPBEXresItemX 2 3 2" xfId="14513" xr:uid="{A3A1CAD3-C955-4453-833A-DAC3B8F39BFC}"/>
    <cellStyle name="SAPBEXresItemX 2 3 3" xfId="13243" xr:uid="{5753E0E4-FF61-4F1D-929B-E1BDAAB91E67}"/>
    <cellStyle name="SAPBEXresItemX 2 3 4" xfId="28521" xr:uid="{6A082DAD-8E4E-4D81-866C-2B3B05C05D70}"/>
    <cellStyle name="SAPBEXresItemX 2 3 5" xfId="27068" xr:uid="{4316DA6C-3438-49BC-AEF1-BC57AE03E599}"/>
    <cellStyle name="SAPBEXresItemX 2 3 6" xfId="28130" xr:uid="{4B13C15E-8D31-4205-89B4-38786102104B}"/>
    <cellStyle name="SAPBEXresItemX 2 4" xfId="8219" xr:uid="{DC35F86B-36F5-46DF-A840-E43E31DA9742}"/>
    <cellStyle name="SAPBEXresItemX 2 4 2" xfId="18473" xr:uid="{8BC0AADE-51CB-4542-AE95-B51B9A57590E}"/>
    <cellStyle name="SAPBEXresItemX 2 4 3" xfId="22399" xr:uid="{3029FC9C-A2F9-4419-9A3A-C18A3A85F114}"/>
    <cellStyle name="SAPBEXresItemX 2 4 4" xfId="31786" xr:uid="{F810792B-15F2-47B6-B401-A3FC0FB99777}"/>
    <cellStyle name="SAPBEXresItemX 2 4 5" xfId="35241" xr:uid="{01134D47-DC4C-4CD1-8273-120E7B3A5689}"/>
    <cellStyle name="SAPBEXresItemX 2 4 6" xfId="38205" xr:uid="{6A62EDD9-0481-41D4-98AC-FC1B70F688A3}"/>
    <cellStyle name="SAPBEXresItemX 2 5" xfId="13403" xr:uid="{5E6E42D4-2333-46E8-9A14-2A558F657F33}"/>
    <cellStyle name="SAPBEXresItemX 2 6" xfId="20375" xr:uid="{8E0972E6-918C-406D-9ADD-DB9DA1AD8A7B}"/>
    <cellStyle name="SAPBEXresItemX 2 7" xfId="23641" xr:uid="{4CD7D4A7-E69E-463A-87F8-4E59BC0B12BD}"/>
    <cellStyle name="SAPBEXresItemX 2 8" xfId="27586" xr:uid="{3EB888FA-0860-45F3-8049-66A84883590F}"/>
    <cellStyle name="SAPBEXresItemX 2 9" xfId="39977" xr:uid="{36E520F9-7A96-439A-954A-76E7FA0EA590}"/>
    <cellStyle name="SAPBEXresItemX 20" xfId="26444" xr:uid="{F31A338E-DDDE-4D82-A9A1-8BAB1BF372FF}"/>
    <cellStyle name="SAPBEXresItemX 21" xfId="39579" xr:uid="{1DA47BE5-9F4B-4A28-B145-EEA52E1C1748}"/>
    <cellStyle name="SAPBEXresItemX 22" xfId="39120" xr:uid="{7A47CC06-333E-48FB-BB8F-F940CAC7AE9D}"/>
    <cellStyle name="SAPBEXresItemX 23" xfId="41468" xr:uid="{FCAFEEE1-B785-4352-925E-62677D1764BC}"/>
    <cellStyle name="SAPBEXresItemX 3" xfId="4000" xr:uid="{36362C2A-E4AF-4BA8-9B02-3CC5D334835D}"/>
    <cellStyle name="SAPBEXresItemX 3 10" xfId="42358" xr:uid="{5E09E82B-E640-4AE8-B12A-96531FAC5438}"/>
    <cellStyle name="SAPBEXresItemX 3 2" xfId="7941" xr:uid="{43101BCA-4FD4-42C4-8164-88D8885112C5}"/>
    <cellStyle name="SAPBEXresItemX 3 2 2" xfId="18196" xr:uid="{8A34FF08-0B85-4128-B4E3-C26F0B5C9516}"/>
    <cellStyle name="SAPBEXresItemX 3 2 3" xfId="22126" xr:uid="{A08D5B8E-8A77-48A4-BA20-1411662C667C}"/>
    <cellStyle name="SAPBEXresItemX 3 2 4" xfId="31512" xr:uid="{08A047C3-AD8E-4307-836A-D9403D510D84}"/>
    <cellStyle name="SAPBEXresItemX 3 2 5" xfId="34967" xr:uid="{7C17B175-3BB1-4B29-8B04-4AA2F56DEF6C}"/>
    <cellStyle name="SAPBEXresItemX 3 2 6" xfId="37933" xr:uid="{58DD6EB9-2B75-43F4-8CCA-5DF02E590A26}"/>
    <cellStyle name="SAPBEXresItemX 3 3" xfId="8863" xr:uid="{C6397A08-57DA-4F2A-BB87-D68DC6F131A9}"/>
    <cellStyle name="SAPBEXresItemX 3 3 2" xfId="19099" xr:uid="{CFEA44C2-B439-42D7-998E-130F5DEAFAA9}"/>
    <cellStyle name="SAPBEXresItemX 3 3 3" xfId="22964" xr:uid="{8CD45077-9919-4226-9F5A-54B17725A73F}"/>
    <cellStyle name="SAPBEXresItemX 3 3 4" xfId="32357" xr:uid="{8EA14493-9BB0-4C14-903F-9491747814E5}"/>
    <cellStyle name="SAPBEXresItemX 3 3 5" xfId="35786" xr:uid="{65E1D575-2853-4C19-9BB8-2D398869A468}"/>
    <cellStyle name="SAPBEXresItemX 3 3 6" xfId="38726" xr:uid="{1840FCA5-F9B4-40C9-AE99-D90C118EB9F6}"/>
    <cellStyle name="SAPBEXresItemX 3 4" xfId="13195" xr:uid="{5807BF6B-8B2B-4575-9896-91ACA50285A8}"/>
    <cellStyle name="SAPBEXresItemX 3 5" xfId="14108" xr:uid="{0CF8AC6A-F3EC-46CC-98B0-088634857457}"/>
    <cellStyle name="SAPBEXresItemX 3 6" xfId="24176" xr:uid="{C2544B9D-EFBC-4018-868A-0996207D62D4}"/>
    <cellStyle name="SAPBEXresItemX 3 7" xfId="28459" xr:uid="{A51AE27D-8AD3-4978-9DF0-47233C0661B5}"/>
    <cellStyle name="SAPBEXresItemX 3 8" xfId="40641" xr:uid="{16F08401-1154-426E-9E11-1BCC93D34663}"/>
    <cellStyle name="SAPBEXresItemX 3 9" xfId="41141" xr:uid="{9DE12ECE-5B69-41C9-BD21-9EF0E13ADE6F}"/>
    <cellStyle name="SAPBEXresItemX 4" xfId="5365" xr:uid="{0C0695DA-6739-4229-96A9-D5166A11E570}"/>
    <cellStyle name="SAPBEXresItemX 4 2" xfId="15715" xr:uid="{15C65038-6C79-4190-9BB3-C4EE94655354}"/>
    <cellStyle name="SAPBEXresItemX 4 3" xfId="20120" xr:uid="{BD5F0D0D-8D9F-4ED2-8988-5868F6B4625D}"/>
    <cellStyle name="SAPBEXresItemX 4 4" xfId="29451" xr:uid="{9983E093-EEC6-47AE-801E-41D3ECB21BB7}"/>
    <cellStyle name="SAPBEXresItemX 4 5" xfId="33093" xr:uid="{BA2C4C68-213E-4CDF-9E60-E4C92F361054}"/>
    <cellStyle name="SAPBEXresItemX 4 6" xfId="36181" xr:uid="{F92574FF-915F-4C86-A9A6-F6E36AF46391}"/>
    <cellStyle name="SAPBEXresItemX 5" xfId="4550" xr:uid="{55A23FDD-8292-4D5E-A02A-7A9AD9764C26}"/>
    <cellStyle name="SAPBEXresItemX 5 2" xfId="14950" xr:uid="{DBD4DA4B-DBE8-430B-8FCD-7D59F3DEEC83}"/>
    <cellStyle name="SAPBEXresItemX 5 3" xfId="19488" xr:uid="{A6D4F566-FB09-4795-B8AB-ABD2D6F85208}"/>
    <cellStyle name="SAPBEXresItemX 5 4" xfId="28888" xr:uid="{FC613F43-4D17-444A-A403-3C550D414AE8}"/>
    <cellStyle name="SAPBEXresItemX 5 5" xfId="32525" xr:uid="{1BDB3281-623A-4FBE-8DDA-916D9BCEA1D7}"/>
    <cellStyle name="SAPBEXresItemX 5 6" xfId="26538" xr:uid="{55C1BBC6-FD78-493C-8516-075B8F899A2C}"/>
    <cellStyle name="SAPBEXresItemX 6" xfId="7600" xr:uid="{BB92437A-CA84-4F6C-BEB6-3A014FA6B3DD}"/>
    <cellStyle name="SAPBEXresItemX 6 2" xfId="17872" xr:uid="{85B82C00-3EE1-4E55-AFFD-7F9B7DBE2EC7}"/>
    <cellStyle name="SAPBEXresItemX 6 3" xfId="21797" xr:uid="{5975BD03-23F9-4314-B396-EB33843F1420}"/>
    <cellStyle name="SAPBEXresItemX 6 4" xfId="31180" xr:uid="{1238207C-9792-429D-9B90-5F5587828904}"/>
    <cellStyle name="SAPBEXresItemX 6 5" xfId="34640" xr:uid="{5BB28E23-993C-4B77-9400-F27C4D475467}"/>
    <cellStyle name="SAPBEXresItemX 6 6" xfId="37611" xr:uid="{C69E0248-862A-4A2D-B883-7BDB4E83791A}"/>
    <cellStyle name="SAPBEXresItemX 7" xfId="11247" xr:uid="{BAB7C093-FAC2-4FFB-80B8-15CF83A94BA9}"/>
    <cellStyle name="SAPBEXresItemX 8" xfId="11670" xr:uid="{8B934C8C-5B5D-4B99-9AB5-6F36E33835CF}"/>
    <cellStyle name="SAPBEXresItemX 9" xfId="12131" xr:uid="{3732F23C-D9E1-481C-B373-637158151B12}"/>
    <cellStyle name="SAPBEXstdData" xfId="1636" xr:uid="{91A9C90A-DE76-42DB-BFCB-1C8B5F47A7B0}"/>
    <cellStyle name="SAPBEXstdData 10" xfId="11248" xr:uid="{AFC5330C-DBE6-4F8E-A8FE-8AB1F81A92AB}"/>
    <cellStyle name="SAPBEXstdData 11" xfId="11671" xr:uid="{07C1BCB9-A01C-4ECB-B374-FCCE32608B3F}"/>
    <cellStyle name="SAPBEXstdData 12" xfId="12132" xr:uid="{1D61FA69-B063-4D9F-BA26-739F1A510162}"/>
    <cellStyle name="SAPBEXstdData 13" xfId="14069" xr:uid="{4AA91958-96B0-4EF6-A9D4-60CCD1B104E8}"/>
    <cellStyle name="SAPBEXstdData 14" xfId="13038" xr:uid="{A1088546-1579-4A42-9333-A60452FFB730}"/>
    <cellStyle name="SAPBEXstdData 15" xfId="23286" xr:uid="{3E14A5B7-A190-4B3E-8498-E011922E204F}"/>
    <cellStyle name="SAPBEXstdData 16" xfId="24721" xr:uid="{3C95D148-BE40-4F2E-A2F1-6CC53284986A}"/>
    <cellStyle name="SAPBEXstdData 17" xfId="25780" xr:uid="{7E8098C6-373F-44DB-977A-F6A4BDE3FBD6}"/>
    <cellStyle name="SAPBEXstdData 18" xfId="24531" xr:uid="{9B8EB026-D779-4A20-8F73-9ADDBADE57CB}"/>
    <cellStyle name="SAPBEXstdData 19" xfId="25032" xr:uid="{4A828D81-4644-4876-82E5-41BE24BFC115}"/>
    <cellStyle name="SAPBEXstdData 2" xfId="2607" xr:uid="{3A0A0D95-F2CE-4E95-999A-8E870E1D8A03}"/>
    <cellStyle name="SAPBEXstdData 2 10" xfId="39978" xr:uid="{497EF437-BCA6-4B32-8979-8852E573196A}"/>
    <cellStyle name="SAPBEXstdData 2 11" xfId="38834" xr:uid="{B09C5022-802E-4695-A8DD-E1699D6CBEB1}"/>
    <cellStyle name="SAPBEXstdData 2 12" xfId="41825" xr:uid="{2C9BA417-D67F-4C47-A292-5F2E3B7AE57E}"/>
    <cellStyle name="SAPBEXstdData 2 2" xfId="2858" xr:uid="{4615CE31-8D67-4EF5-9D8C-2B935BA4052F}"/>
    <cellStyle name="SAPBEXstdData 2 2 10" xfId="41904" xr:uid="{4420B1F3-3439-44D9-9CE3-E1E846B85C22}"/>
    <cellStyle name="SAPBEXstdData 2 2 2" xfId="7144" xr:uid="{108E4EBE-A367-4468-8667-5FD7C00D8D51}"/>
    <cellStyle name="SAPBEXstdData 2 2 2 2" xfId="17430" xr:uid="{7DC25962-207E-48AA-854B-A0597E6ABA77}"/>
    <cellStyle name="SAPBEXstdData 2 2 2 3" xfId="21429" xr:uid="{BAB62807-5AAC-4B2A-8FB3-CDA5C1BA61FF}"/>
    <cellStyle name="SAPBEXstdData 2 2 2 4" xfId="30794" xr:uid="{68D8F26D-0EC6-4FF8-AA9A-4CA1899E2F50}"/>
    <cellStyle name="SAPBEXstdData 2 2 2 5" xfId="34283" xr:uid="{EFD0BBCF-C01C-4EEA-8A00-8ED05116286E}"/>
    <cellStyle name="SAPBEXstdData 2 2 2 6" xfId="37267" xr:uid="{DB2FA636-9BC4-4AD1-BCEA-BFB2B88FEBF9}"/>
    <cellStyle name="SAPBEXstdData 2 2 3" xfId="8358" xr:uid="{F1859705-BF80-42A9-8F3B-F2F978FD2926}"/>
    <cellStyle name="SAPBEXstdData 2 2 3 2" xfId="18607" xr:uid="{B5CE7A86-A622-4CB0-884F-B56569D79C0C}"/>
    <cellStyle name="SAPBEXstdData 2 2 3 3" xfId="22503" xr:uid="{69510E96-593E-4845-BA74-C435B5C31885}"/>
    <cellStyle name="SAPBEXstdData 2 2 3 4" xfId="31892" xr:uid="{3F440B80-D8B5-4025-A15E-84C6CF35DBA3}"/>
    <cellStyle name="SAPBEXstdData 2 2 3 5" xfId="35333" xr:uid="{D475F28D-1847-491B-B919-69F5BE559BFD}"/>
    <cellStyle name="SAPBEXstdData 2 2 3 6" xfId="38284" xr:uid="{24EE1BF3-CE6F-4FBF-BC28-5CAB077304BC}"/>
    <cellStyle name="SAPBEXstdData 2 2 4" xfId="13448" xr:uid="{CC0EABDC-7179-4F2A-A61A-431765AD6073}"/>
    <cellStyle name="SAPBEXstdData 2 2 5" xfId="19517" xr:uid="{0A0913BA-C8F5-42C9-BCD2-5ACC81F57AF4}"/>
    <cellStyle name="SAPBEXstdData 2 2 6" xfId="23721" xr:uid="{9568958B-8B0D-4C47-9731-2C89AC6E2D55}"/>
    <cellStyle name="SAPBEXstdData 2 2 7" xfId="27730" xr:uid="{B57F7BC8-211C-4CCE-BD13-24F54E08728C}"/>
    <cellStyle name="SAPBEXstdData 2 2 8" xfId="40091" xr:uid="{1F4DFE94-0849-462A-81BD-6519E178FC5B}"/>
    <cellStyle name="SAPBEXstdData 2 2 9" xfId="40687" xr:uid="{3552C7AE-BA4D-4A09-B36C-26016B22102D}"/>
    <cellStyle name="SAPBEXstdData 2 3" xfId="6037" xr:uid="{CF1AA466-E103-440E-8E64-7848B20BDF18}"/>
    <cellStyle name="SAPBEXstdData 2 3 2" xfId="16348" xr:uid="{6443C50D-B123-42DB-85B8-ACE611EDA4C3}"/>
    <cellStyle name="SAPBEXstdData 2 3 3" xfId="20624" xr:uid="{06B876D0-BE1D-4DF8-9D3D-261E72BF97ED}"/>
    <cellStyle name="SAPBEXstdData 2 3 4" xfId="29966" xr:uid="{8A00967C-F6D4-465A-82ED-B15776776D7F}"/>
    <cellStyle name="SAPBEXstdData 2 3 5" xfId="33559" xr:uid="{72C03FE8-E645-488A-A729-4717F99C9D73}"/>
    <cellStyle name="SAPBEXstdData 2 3 6" xfId="36608" xr:uid="{31765915-413A-45C9-801F-2B146177B24D}"/>
    <cellStyle name="SAPBEXstdData 2 4" xfId="4106" xr:uid="{55D9332C-757E-447C-8A8D-4335C2F8377A}"/>
    <cellStyle name="SAPBEXstdData 2 4 2" xfId="14512" xr:uid="{89CB6FBC-0DD0-4D70-9F1C-8B725CCA8E99}"/>
    <cellStyle name="SAPBEXstdData 2 4 3" xfId="13242" xr:uid="{8EC9C91F-B45C-4244-A5B4-AB5CE1F4498D}"/>
    <cellStyle name="SAPBEXstdData 2 4 4" xfId="28520" xr:uid="{A89A888B-23AA-4C80-9401-848722804DDC}"/>
    <cellStyle name="SAPBEXstdData 2 4 5" xfId="27067" xr:uid="{8E19A0E6-CFFA-41B5-AF1C-A131186F7464}"/>
    <cellStyle name="SAPBEXstdData 2 4 6" xfId="28129" xr:uid="{65DE41C0-5044-4490-A3F1-C88968BBD608}"/>
    <cellStyle name="SAPBEXstdData 2 5" xfId="8220" xr:uid="{CC3AE7CC-C3D2-472B-BF34-E38A5DBCEF6D}"/>
    <cellStyle name="SAPBEXstdData 2 5 2" xfId="18474" xr:uid="{0E6273B4-EDC4-493C-8256-E5667C0B1D08}"/>
    <cellStyle name="SAPBEXstdData 2 5 3" xfId="22400" xr:uid="{9A44EE0C-A265-47E4-8055-57FA8F27114E}"/>
    <cellStyle name="SAPBEXstdData 2 5 4" xfId="31787" xr:uid="{85EBE816-CD25-4A43-93A2-4416FABAC4C9}"/>
    <cellStyle name="SAPBEXstdData 2 5 5" xfId="35242" xr:uid="{92146A0D-B03E-4A28-A487-8FF5F24D4A8A}"/>
    <cellStyle name="SAPBEXstdData 2 5 6" xfId="38206" xr:uid="{70AE91F6-E22B-4B4B-B4BF-A3021DC0BB30}"/>
    <cellStyle name="SAPBEXstdData 2 6" xfId="12861" xr:uid="{2E047219-94E2-4131-8F8E-9EF7341864B7}"/>
    <cellStyle name="SAPBEXstdData 2 7" xfId="19534" xr:uid="{F59EBD1D-34E4-4EDA-B8AD-C2264BF38CF5}"/>
    <cellStyle name="SAPBEXstdData 2 8" xfId="23642" xr:uid="{D0B4D0CE-B11B-4DE6-B26E-18848D87D824}"/>
    <cellStyle name="SAPBEXstdData 2 9" xfId="27587" xr:uid="{ED876648-C49A-4DE0-B1CD-FD8750EBAA25}"/>
    <cellStyle name="SAPBEXstdData 20" xfId="25330" xr:uid="{2535275C-C179-4F2B-B3BC-9F7508E8F0F9}"/>
    <cellStyle name="SAPBEXstdData 21" xfId="27257" xr:uid="{B92FBA9D-D826-44B7-9090-46C6B0F2EF0C}"/>
    <cellStyle name="SAPBEXstdData 22" xfId="28241" xr:uid="{38084F1A-0121-4173-972E-3C34A8E2EAFE}"/>
    <cellStyle name="SAPBEXstdData 23" xfId="25972" xr:uid="{3424FAC6-9DEE-4C59-8822-1B14593B6085}"/>
    <cellStyle name="SAPBEXstdData 24" xfId="39580" xr:uid="{3AED2CE0-C4A6-4FC3-B7B1-E52765EFA8F5}"/>
    <cellStyle name="SAPBEXstdData 25" xfId="39119" xr:uid="{71831290-2AB9-4312-A94B-FF3650BDE324}"/>
    <cellStyle name="SAPBEXstdData 26" xfId="41469" xr:uid="{8251661A-A7BB-4E4E-B7AB-4C39A79ED5D5}"/>
    <cellStyle name="SAPBEXstdData 3" xfId="3259" xr:uid="{CC80FD67-D12A-4A61-B0B5-14ECECCD3660}"/>
    <cellStyle name="SAPBEXstdData 3 10" xfId="29078" xr:uid="{EAD2AA0D-1920-41ED-8C4D-F80AF1E43EFC}"/>
    <cellStyle name="SAPBEXstdData 3 11" xfId="35319" xr:uid="{F066ABCA-BF2F-4C37-B944-EFF50AA2D238}"/>
    <cellStyle name="SAPBEXstdData 3 12" xfId="40427" xr:uid="{D09604CC-B5F7-43DA-8D56-4D3FF85E1AF3}"/>
    <cellStyle name="SAPBEXstdData 3 13" xfId="40982" xr:uid="{0400B041-E49C-4381-B2F9-6042E40AA49F}"/>
    <cellStyle name="SAPBEXstdData 3 14" xfId="42199" xr:uid="{734EFA86-FE2D-4557-B290-4060445AA4E6}"/>
    <cellStyle name="SAPBEXstdData 3 2" xfId="6576" xr:uid="{4F5292FE-10F5-4742-97E9-95519FFA61BE}"/>
    <cellStyle name="SAPBEXstdData 3 2 2" xfId="16870" xr:uid="{4952255A-6C07-47F9-A4A9-63792D342B30}"/>
    <cellStyle name="SAPBEXstdData 3 2 3" xfId="21065" xr:uid="{A80D65DE-C0E3-4B05-A5E6-9B995B47275D}"/>
    <cellStyle name="SAPBEXstdData 3 2 4" xfId="30418" xr:uid="{1232AEE9-44F1-434F-9CBC-AED6234156BD}"/>
    <cellStyle name="SAPBEXstdData 3 2 5" xfId="33976" xr:uid="{6FA9CCB3-5022-4753-B9A5-A2D1C65B31AA}"/>
    <cellStyle name="SAPBEXstdData 3 2 6" xfId="36996" xr:uid="{F63BCCF6-BF80-4B27-BC9B-DF99FCCBC07A}"/>
    <cellStyle name="SAPBEXstdData 3 3" xfId="7515" xr:uid="{E732B172-7E3B-4C5A-988A-D42CDF9900CF}"/>
    <cellStyle name="SAPBEXstdData 3 3 2" xfId="17789" xr:uid="{ED3DAEE2-7169-40A0-BD80-4BA0F9B0AF28}"/>
    <cellStyle name="SAPBEXstdData 3 3 3" xfId="21757" xr:uid="{482EA37C-0129-463E-BBFF-0AFBB92C5E7A}"/>
    <cellStyle name="SAPBEXstdData 3 3 4" xfId="31125" xr:uid="{B10587D8-8374-46BD-A8C2-39EFE35896AB}"/>
    <cellStyle name="SAPBEXstdData 3 3 5" xfId="34602" xr:uid="{033D3FBB-AEBA-43E8-B77F-55BD76391914}"/>
    <cellStyle name="SAPBEXstdData 3 3 6" xfId="37573" xr:uid="{7F4DD1F4-3296-4AB2-BC73-F5A5E36657AA}"/>
    <cellStyle name="SAPBEXstdData 3 4" xfId="8701" xr:uid="{DC0849AB-AA08-42B5-AA93-B5CF6E6FA772}"/>
    <cellStyle name="SAPBEXstdData 3 4 2" xfId="18939" xr:uid="{745DA2B6-FF1D-478B-A6BC-F33D9DD3DA74}"/>
    <cellStyle name="SAPBEXstdData 3 4 3" xfId="22808" xr:uid="{6BF58888-938C-4579-B1DD-B6712B475612}"/>
    <cellStyle name="SAPBEXstdData 3 4 4" xfId="32199" xr:uid="{96674DD4-0E7F-4B57-927E-99EC2956F974}"/>
    <cellStyle name="SAPBEXstdData 3 4 5" xfId="35630" xr:uid="{83EE0FDE-BD18-4651-86F8-198C4E7FE280}"/>
    <cellStyle name="SAPBEXstdData 3 4 6" xfId="38570" xr:uid="{A6A20400-B336-44A8-8C5B-16994F60C726}"/>
    <cellStyle name="SAPBEXstdData 3 5" xfId="13930" xr:uid="{F1172A3F-FE09-4419-A731-A15443FC3F7F}"/>
    <cellStyle name="SAPBEXstdData 3 6" xfId="12393" xr:uid="{370739C8-8A38-4D29-8001-766C0C11F03A}"/>
    <cellStyle name="SAPBEXstdData 3 7" xfId="20731" xr:uid="{144CB26B-F504-4C2F-91CC-9DFE8153F58F}"/>
    <cellStyle name="SAPBEXstdData 3 8" xfId="24016" xr:uid="{B0BDD876-89B9-4892-82A7-DA9B3702CB8E}"/>
    <cellStyle name="SAPBEXstdData 3 9" xfId="28072" xr:uid="{7BC79967-EE0F-4DA6-AF06-BFD5ED5560C2}"/>
    <cellStyle name="SAPBEXstdData 4" xfId="3260" xr:uid="{626465C1-F643-403B-9A29-2754033C8AF2}"/>
    <cellStyle name="SAPBEXstdData 4 10" xfId="29675" xr:uid="{2CF2FAAB-B9EE-4727-BC55-D97B2C93E92F}"/>
    <cellStyle name="SAPBEXstdData 4 11" xfId="34260" xr:uid="{14318AB1-8CED-4780-995F-7EC0D440A424}"/>
    <cellStyle name="SAPBEXstdData 4 12" xfId="40428" xr:uid="{66D8B2E3-A521-4B35-B501-11A2F1E89443}"/>
    <cellStyle name="SAPBEXstdData 4 13" xfId="40983" xr:uid="{6E67B322-DBAC-4461-911A-F8BC0EB8D1CB}"/>
    <cellStyle name="SAPBEXstdData 4 14" xfId="42200" xr:uid="{0FD2F36A-100E-4F11-A7B9-26CE8AE22A46}"/>
    <cellStyle name="SAPBEXstdData 4 2" xfId="6577" xr:uid="{519B5679-1F7F-4F2D-A7D7-FEB8201CDCC0}"/>
    <cellStyle name="SAPBEXstdData 4 2 2" xfId="16871" xr:uid="{F890D51F-635B-4DAC-A6F8-59BA9213A002}"/>
    <cellStyle name="SAPBEXstdData 4 2 3" xfId="21066" xr:uid="{49938C89-46C1-4D36-93D2-AA782FFE7AE7}"/>
    <cellStyle name="SAPBEXstdData 4 2 4" xfId="30419" xr:uid="{D8342608-A6CD-4E0B-A1F0-71B53757F80D}"/>
    <cellStyle name="SAPBEXstdData 4 2 5" xfId="33977" xr:uid="{3F72EB74-83D7-4391-A6BC-DB06B1D9E7F2}"/>
    <cellStyle name="SAPBEXstdData 4 2 6" xfId="36997" xr:uid="{88CBFC31-7D7C-4EC4-8EE5-02B34B744D44}"/>
    <cellStyle name="SAPBEXstdData 4 3" xfId="7516" xr:uid="{4D9DBCCE-EC01-41EB-A918-BB83BE3001DE}"/>
    <cellStyle name="SAPBEXstdData 4 3 2" xfId="17790" xr:uid="{E7A54147-CC88-42BA-B853-B078F770180B}"/>
    <cellStyle name="SAPBEXstdData 4 3 3" xfId="21758" xr:uid="{1DA0FD37-081B-46DB-832B-3638ED5D094B}"/>
    <cellStyle name="SAPBEXstdData 4 3 4" xfId="31126" xr:uid="{1382BB94-74BD-41CB-BB67-0A98BE0E3B85}"/>
    <cellStyle name="SAPBEXstdData 4 3 5" xfId="34603" xr:uid="{CFB5F8BA-D07B-4034-A4B3-AAB2E1710EF2}"/>
    <cellStyle name="SAPBEXstdData 4 3 6" xfId="37574" xr:uid="{647653FE-EC6D-4C8B-8F9B-EA458447D10B}"/>
    <cellStyle name="SAPBEXstdData 4 4" xfId="8702" xr:uid="{5404A15B-B21A-4A6B-9281-D534A1C782C9}"/>
    <cellStyle name="SAPBEXstdData 4 4 2" xfId="18940" xr:uid="{91F0B414-5C8A-460A-9E92-EC1065CEE787}"/>
    <cellStyle name="SAPBEXstdData 4 4 3" xfId="22809" xr:uid="{FA06A8B6-3514-4A5B-AF65-D170F3C70322}"/>
    <cellStyle name="SAPBEXstdData 4 4 4" xfId="32200" xr:uid="{545FE1A3-6E2A-43B0-AA79-DA62AAEDA1E2}"/>
    <cellStyle name="SAPBEXstdData 4 4 5" xfId="35631" xr:uid="{DC4F5258-0FB1-47B7-9B2A-506045A3C63A}"/>
    <cellStyle name="SAPBEXstdData 4 4 6" xfId="38571" xr:uid="{CBBF3C31-D749-4716-A5F9-6CCDAB082415}"/>
    <cellStyle name="SAPBEXstdData 4 5" xfId="13931" xr:uid="{F41B08DC-C4EC-4D4D-BC91-C002BB8AF34D}"/>
    <cellStyle name="SAPBEXstdData 4 6" xfId="12394" xr:uid="{80AF9BA7-C474-44CB-ADDA-29971C5C37EF}"/>
    <cellStyle name="SAPBEXstdData 4 7" xfId="19458" xr:uid="{E86C20D3-516E-4608-A74B-DBFF43C0988E}"/>
    <cellStyle name="SAPBEXstdData 4 8" xfId="24017" xr:uid="{87674A12-4C3B-423B-B9EC-44DEC9C539F8}"/>
    <cellStyle name="SAPBEXstdData 4 9" xfId="28073" xr:uid="{AC3666E1-B36C-4A14-B25F-8C89FB13946A}"/>
    <cellStyle name="SAPBEXstdData 5" xfId="3261" xr:uid="{907C4B3D-729C-4D6A-9EBA-70966745F1F4}"/>
    <cellStyle name="SAPBEXstdData 5 10" xfId="28856" xr:uid="{0819826D-6FAC-449E-B0DF-CD35967B3CC9}"/>
    <cellStyle name="SAPBEXstdData 5 11" xfId="33629" xr:uid="{50461E23-5C27-42A5-B873-07A190D6E8D4}"/>
    <cellStyle name="SAPBEXstdData 5 12" xfId="40429" xr:uid="{386E135B-9387-4246-A623-83166944D931}"/>
    <cellStyle name="SAPBEXstdData 5 13" xfId="40984" xr:uid="{2AD68DAB-9E32-4BD5-B2F2-A7B6A4BE4331}"/>
    <cellStyle name="SAPBEXstdData 5 14" xfId="42201" xr:uid="{1BD9FF66-9A99-4AE3-92F4-969242413513}"/>
    <cellStyle name="SAPBEXstdData 5 2" xfId="6578" xr:uid="{1CC63FA8-BA42-4534-892D-3A98EC32417D}"/>
    <cellStyle name="SAPBEXstdData 5 2 2" xfId="16872" xr:uid="{A22EDF62-8FF1-47BA-9F1C-1FCD57FC763C}"/>
    <cellStyle name="SAPBEXstdData 5 2 3" xfId="21067" xr:uid="{126B0FB9-5826-4239-9BE8-308F5512B775}"/>
    <cellStyle name="SAPBEXstdData 5 2 4" xfId="30420" xr:uid="{F35ED3A1-CF89-4E73-957B-5B4906A636CF}"/>
    <cellStyle name="SAPBEXstdData 5 2 5" xfId="33978" xr:uid="{DB20E21D-F93B-4691-A8D6-545242DBBEF1}"/>
    <cellStyle name="SAPBEXstdData 5 2 6" xfId="36998" xr:uid="{D5B99840-09C0-40A8-B5A4-2252D42957F6}"/>
    <cellStyle name="SAPBEXstdData 5 3" xfId="7517" xr:uid="{C2838D88-3BC6-4BD9-8169-60C7D8A0CEA3}"/>
    <cellStyle name="SAPBEXstdData 5 3 2" xfId="17791" xr:uid="{C90E2DFF-DF8C-41D6-BFAB-C408AF385BBE}"/>
    <cellStyle name="SAPBEXstdData 5 3 3" xfId="21759" xr:uid="{A4C54254-C052-4FFC-AF05-D5CB04124DCC}"/>
    <cellStyle name="SAPBEXstdData 5 3 4" xfId="31127" xr:uid="{0FCC3295-A19E-469A-995A-D89072197BC6}"/>
    <cellStyle name="SAPBEXstdData 5 3 5" xfId="34604" xr:uid="{98A73246-AF96-4683-B033-2DD6FD44685D}"/>
    <cellStyle name="SAPBEXstdData 5 3 6" xfId="37575" xr:uid="{A0FD5DC5-18FF-46E3-831D-F572ED5C621B}"/>
    <cellStyle name="SAPBEXstdData 5 4" xfId="8703" xr:uid="{356C1DF5-172F-4D22-8BAE-B5A8939EA7C1}"/>
    <cellStyle name="SAPBEXstdData 5 4 2" xfId="18941" xr:uid="{FB3C6375-F57F-4C0A-BFF3-D9362A4D0A35}"/>
    <cellStyle name="SAPBEXstdData 5 4 3" xfId="22810" xr:uid="{A7F73801-9ADF-4956-A687-033B4E32A721}"/>
    <cellStyle name="SAPBEXstdData 5 4 4" xfId="32201" xr:uid="{77E682D3-66E3-477B-8F68-24B3F89A13D1}"/>
    <cellStyle name="SAPBEXstdData 5 4 5" xfId="35632" xr:uid="{22874BE6-9BEF-442E-BB5B-158B0F70BBA6}"/>
    <cellStyle name="SAPBEXstdData 5 4 6" xfId="38572" xr:uid="{42FA03E4-848E-4E1B-8C68-BE9D55369522}"/>
    <cellStyle name="SAPBEXstdData 5 5" xfId="13932" xr:uid="{76503E3A-1DE5-47F0-B637-19255145CF8E}"/>
    <cellStyle name="SAPBEXstdData 5 6" xfId="12318" xr:uid="{FBE5FE4E-B467-485F-BF08-CBAFF5E68CCE}"/>
    <cellStyle name="SAPBEXstdData 5 7" xfId="21075" xr:uid="{6A97FAA9-F8F2-4DD4-ADBB-E614ECEE375B}"/>
    <cellStyle name="SAPBEXstdData 5 8" xfId="24018" xr:uid="{1C68C236-A24F-4980-919D-6C7509D571B2}"/>
    <cellStyle name="SAPBEXstdData 5 9" xfId="28074" xr:uid="{2627E64A-A21D-4A62-8603-82E9051EDEE7}"/>
    <cellStyle name="SAPBEXstdData 6" xfId="3262" xr:uid="{E53F0F09-23A2-4F3E-8985-15E38D3CF6D1}"/>
    <cellStyle name="SAPBEXstdData 6 10" xfId="30072" xr:uid="{38A1739E-1EC8-4425-BFCD-C83D3863DEE9}"/>
    <cellStyle name="SAPBEXstdData 6 11" xfId="29610" xr:uid="{98D91E5C-A500-4BB9-B3A9-C5A16AC9C04F}"/>
    <cellStyle name="SAPBEXstdData 6 12" xfId="40430" xr:uid="{846E5CF0-10FD-4B54-8DFD-BC593D315D24}"/>
    <cellStyle name="SAPBEXstdData 6 13" xfId="40985" xr:uid="{82EEBA36-2AFF-4731-8991-A0AADC417C07}"/>
    <cellStyle name="SAPBEXstdData 6 14" xfId="42202" xr:uid="{C16D2E15-7ACA-4B50-B011-C3596EFEDDE4}"/>
    <cellStyle name="SAPBEXstdData 6 2" xfId="6579" xr:uid="{2CF7584A-3131-4A5A-9B79-BE2326544EBC}"/>
    <cellStyle name="SAPBEXstdData 6 2 2" xfId="16873" xr:uid="{21D5341E-C5E8-473F-A3B4-CACC31B9268F}"/>
    <cellStyle name="SAPBEXstdData 6 2 3" xfId="21068" xr:uid="{E02F7E0A-28AA-409C-A734-B2069E2D86BC}"/>
    <cellStyle name="SAPBEXstdData 6 2 4" xfId="30421" xr:uid="{C467E827-FD94-466B-9768-704130080941}"/>
    <cellStyle name="SAPBEXstdData 6 2 5" xfId="33979" xr:uid="{5DC45AD9-EF15-416F-BD01-7CB27C094C71}"/>
    <cellStyle name="SAPBEXstdData 6 2 6" xfId="36999" xr:uid="{184A3DC1-CE5A-42FF-B90B-3F0343B3142E}"/>
    <cellStyle name="SAPBEXstdData 6 3" xfId="7518" xr:uid="{D0AC7817-25F8-4A0A-85BE-28EDDC1404CF}"/>
    <cellStyle name="SAPBEXstdData 6 3 2" xfId="17792" xr:uid="{E8249ACF-1312-43D2-A017-994371D673E6}"/>
    <cellStyle name="SAPBEXstdData 6 3 3" xfId="21760" xr:uid="{F205BB53-D693-453B-8BE3-DC38563AD989}"/>
    <cellStyle name="SAPBEXstdData 6 3 4" xfId="31128" xr:uid="{D32BE5E5-D8DF-4605-A6FC-9C8497418E54}"/>
    <cellStyle name="SAPBEXstdData 6 3 5" xfId="34605" xr:uid="{B1FC2B1E-CF6B-4AF4-B922-239790C30DD0}"/>
    <cellStyle name="SAPBEXstdData 6 3 6" xfId="37576" xr:uid="{E199832A-0702-472D-A502-E055F61F521C}"/>
    <cellStyle name="SAPBEXstdData 6 4" xfId="8704" xr:uid="{BB2A810A-40E5-4709-BED0-CEAD752A3514}"/>
    <cellStyle name="SAPBEXstdData 6 4 2" xfId="18942" xr:uid="{7D8555A6-5B0F-4375-8D19-C7A347EA1017}"/>
    <cellStyle name="SAPBEXstdData 6 4 3" xfId="22811" xr:uid="{5E2E49EB-5468-4022-9683-608817B064E4}"/>
    <cellStyle name="SAPBEXstdData 6 4 4" xfId="32202" xr:uid="{1DF9C4EE-7DCD-4126-B9EE-2FD44A9045E7}"/>
    <cellStyle name="SAPBEXstdData 6 4 5" xfId="35633" xr:uid="{E6802AAA-DF64-416D-B92F-FF1F9D396ED5}"/>
    <cellStyle name="SAPBEXstdData 6 4 6" xfId="38573" xr:uid="{06D133E7-8AEC-4FDB-B341-4741FA1BE084}"/>
    <cellStyle name="SAPBEXstdData 6 5" xfId="13933" xr:uid="{4BD2F0DB-9B79-4D2D-B907-8634525E3E53}"/>
    <cellStyle name="SAPBEXstdData 6 6" xfId="12319" xr:uid="{4D9DE7EB-24D8-4087-B53A-6AE31350BA56}"/>
    <cellStyle name="SAPBEXstdData 6 7" xfId="19412" xr:uid="{921AFE24-707E-4B30-B719-1BBCB46FFACF}"/>
    <cellStyle name="SAPBEXstdData 6 8" xfId="24019" xr:uid="{B3AE0495-1C25-4578-88DA-3603AC354FCE}"/>
    <cellStyle name="SAPBEXstdData 6 9" xfId="28075" xr:uid="{4EE22D87-5574-4698-86A9-B98C4ED97E9C}"/>
    <cellStyle name="SAPBEXstdData 7" xfId="5366" xr:uid="{91E864FB-9BE2-4AD8-B850-0E6A395CBC21}"/>
    <cellStyle name="SAPBEXstdData 7 2" xfId="15716" xr:uid="{999EA147-C848-4115-80CC-8A5ABBF4C643}"/>
    <cellStyle name="SAPBEXstdData 7 3" xfId="20121" xr:uid="{1C78ACAF-A1C6-4B48-A4D0-B395B30E52AD}"/>
    <cellStyle name="SAPBEXstdData 7 4" xfId="29452" xr:uid="{F97BB544-8CBC-4D2E-A783-61EB72384E6E}"/>
    <cellStyle name="SAPBEXstdData 7 5" xfId="33094" xr:uid="{106E8179-826F-4325-B19F-7E812ECB4D07}"/>
    <cellStyle name="SAPBEXstdData 7 6" xfId="36182" xr:uid="{CDB45DF5-670E-4836-9F26-A2C5806C7EF2}"/>
    <cellStyle name="SAPBEXstdData 8" xfId="4544" xr:uid="{2CDA2284-B00E-4C3D-911F-F91E472A8967}"/>
    <cellStyle name="SAPBEXstdData 8 2" xfId="14944" xr:uid="{E124BA10-345A-4289-94AF-850FEE87A365}"/>
    <cellStyle name="SAPBEXstdData 8 3" xfId="19482" xr:uid="{CDB5799E-271A-4ED9-B621-77F6F1F437A5}"/>
    <cellStyle name="SAPBEXstdData 8 4" xfId="28882" xr:uid="{33A0B335-0486-4310-AA9D-7C78B0D203FB}"/>
    <cellStyle name="SAPBEXstdData 8 5" xfId="32524" xr:uid="{2BE078B7-42F5-4964-ACDF-F1BD5682C576}"/>
    <cellStyle name="SAPBEXstdData 8 6" xfId="24986" xr:uid="{E0FBA292-B3DA-4C9B-8514-181515EB4D7B}"/>
    <cellStyle name="SAPBEXstdData 9" xfId="7599" xr:uid="{57CF46DA-6F5C-43B8-B1B7-9F7572A03AA0}"/>
    <cellStyle name="SAPBEXstdData 9 2" xfId="17871" xr:uid="{85913510-E7D6-4EF9-A301-F698EE65BFCF}"/>
    <cellStyle name="SAPBEXstdData 9 3" xfId="21796" xr:uid="{87F48E1F-7D30-450A-B0E3-A6530D322879}"/>
    <cellStyle name="SAPBEXstdData 9 4" xfId="31179" xr:uid="{75BCA00E-D999-4AA7-AF8F-7E41394C3762}"/>
    <cellStyle name="SAPBEXstdData 9 5" xfId="34639" xr:uid="{ACD90794-0801-45D6-AC3C-2AD2B155B4FD}"/>
    <cellStyle name="SAPBEXstdData 9 6" xfId="37610" xr:uid="{749AEF1F-858C-4A66-AA00-E0F9F024D318}"/>
    <cellStyle name="SAPBEXstdDataEmph" xfId="1637" xr:uid="{C9F791C6-7F78-4F3C-8D6D-A15A562C6D92}"/>
    <cellStyle name="SAPBEXstdDataEmph 10" xfId="12133" xr:uid="{30057803-6E4C-47D9-9D77-4C3DE0EFD5FC}"/>
    <cellStyle name="SAPBEXstdDataEmph 11" xfId="13348" xr:uid="{87A584B2-3DE5-4D6D-913A-5874F626A389}"/>
    <cellStyle name="SAPBEXstdDataEmph 12" xfId="13037" xr:uid="{6B79F459-8580-43B8-B0EF-9797D0D1C479}"/>
    <cellStyle name="SAPBEXstdDataEmph 13" xfId="23287" xr:uid="{27E41AE3-28C1-45A6-AB78-E6958B915AB7}"/>
    <cellStyle name="SAPBEXstdDataEmph 14" xfId="24720" xr:uid="{0A1DBBE5-2A97-42EA-A47A-78A45DC2EC1F}"/>
    <cellStyle name="SAPBEXstdDataEmph 15" xfId="25781" xr:uid="{2F156077-67BE-4C70-A55E-90608BCB4DB5}"/>
    <cellStyle name="SAPBEXstdDataEmph 16" xfId="24530" xr:uid="{0B8B2EEA-2951-46FB-91C1-EDAB441E51A5}"/>
    <cellStyle name="SAPBEXstdDataEmph 17" xfId="25031" xr:uid="{0DEE494C-C36D-47A8-9779-71DD8D6913A0}"/>
    <cellStyle name="SAPBEXstdDataEmph 18" xfId="25329" xr:uid="{BBE3F401-D9E6-4DED-8C94-47B4836D6CEE}"/>
    <cellStyle name="SAPBEXstdDataEmph 19" xfId="24269" xr:uid="{1B7B5587-39B2-4ADE-8415-945944A53BAB}"/>
    <cellStyle name="SAPBEXstdDataEmph 2" xfId="2608" xr:uid="{505E05C4-1109-43F2-A6D8-6C7D80594A08}"/>
    <cellStyle name="SAPBEXstdDataEmph 2 10" xfId="38833" xr:uid="{71828C64-210D-44C4-AF31-F9A100DD45B4}"/>
    <cellStyle name="SAPBEXstdDataEmph 2 11" xfId="41826" xr:uid="{D6F9BB01-0DE6-44AD-87E0-82C6F1C50E95}"/>
    <cellStyle name="SAPBEXstdDataEmph 2 2" xfId="6038" xr:uid="{4D533941-6E87-4346-A22D-63412876C3FE}"/>
    <cellStyle name="SAPBEXstdDataEmph 2 2 2" xfId="16349" xr:uid="{65C7E84D-DB08-41E5-94D8-9DB94E74A3CF}"/>
    <cellStyle name="SAPBEXstdDataEmph 2 2 3" xfId="20625" xr:uid="{23ECAC84-B7DE-4B24-8EEE-8476DA945D69}"/>
    <cellStyle name="SAPBEXstdDataEmph 2 2 4" xfId="29967" xr:uid="{4FA154DF-80A5-4976-B154-4E96BDE18AC6}"/>
    <cellStyle name="SAPBEXstdDataEmph 2 2 5" xfId="33560" xr:uid="{99E6CC9D-1B1A-4970-A8CE-F215B70717E7}"/>
    <cellStyle name="SAPBEXstdDataEmph 2 2 6" xfId="36609" xr:uid="{C104B4E8-0748-4300-86E0-80AED44C294B}"/>
    <cellStyle name="SAPBEXstdDataEmph 2 3" xfId="4105" xr:uid="{5F60E362-63DD-46FE-808F-3D17B0B609DE}"/>
    <cellStyle name="SAPBEXstdDataEmph 2 3 2" xfId="14511" xr:uid="{5E3150DA-B6E3-428E-8175-99AA76A57A20}"/>
    <cellStyle name="SAPBEXstdDataEmph 2 3 3" xfId="13241" xr:uid="{C228B81D-5867-44A3-AC8F-1307925E1EC7}"/>
    <cellStyle name="SAPBEXstdDataEmph 2 3 4" xfId="28519" xr:uid="{8EECC5B9-78C9-47BC-A034-2BAA7D7A1515}"/>
    <cellStyle name="SAPBEXstdDataEmph 2 3 5" xfId="27066" xr:uid="{D1B31CCC-7FF0-46B9-87CF-AFCDBBE39631}"/>
    <cellStyle name="SAPBEXstdDataEmph 2 3 6" xfId="28838" xr:uid="{D6A4513D-A8D6-4D92-BA49-A17701C3819E}"/>
    <cellStyle name="SAPBEXstdDataEmph 2 4" xfId="8221" xr:uid="{7F0D286F-8F94-4A45-B7E8-9D5E21FDF865}"/>
    <cellStyle name="SAPBEXstdDataEmph 2 4 2" xfId="18475" xr:uid="{2B768F8D-8844-4CE9-920D-4BE4A0A89FEB}"/>
    <cellStyle name="SAPBEXstdDataEmph 2 4 3" xfId="22401" xr:uid="{C4BBF81B-CDC7-4229-8A22-6EA783DEAA98}"/>
    <cellStyle name="SAPBEXstdDataEmph 2 4 4" xfId="31788" xr:uid="{2CB35A00-BAF3-44B7-89BE-20D226661CF6}"/>
    <cellStyle name="SAPBEXstdDataEmph 2 4 5" xfId="35243" xr:uid="{9B95D6B5-0FB5-4E97-9F36-06546A50AD6E}"/>
    <cellStyle name="SAPBEXstdDataEmph 2 4 6" xfId="38207" xr:uid="{176E435A-AF1B-4113-B423-BFBEE1E86B68}"/>
    <cellStyle name="SAPBEXstdDataEmph 2 5" xfId="13404" xr:uid="{65341D63-0DC8-49ED-8616-67DD4DC7DB0B}"/>
    <cellStyle name="SAPBEXstdDataEmph 2 6" xfId="14452" xr:uid="{D4024844-DB51-4418-9DE9-5B9F7420CE0C}"/>
    <cellStyle name="SAPBEXstdDataEmph 2 7" xfId="23643" xr:uid="{295BE894-A6B0-400C-B1E3-FFB18B6986A0}"/>
    <cellStyle name="SAPBEXstdDataEmph 2 8" xfId="27588" xr:uid="{7379302D-2594-4EA5-9B91-F059D48E7D6D}"/>
    <cellStyle name="SAPBEXstdDataEmph 2 9" xfId="39979" xr:uid="{EB1AF6B5-1B63-4CE6-AC0C-18AEDE8AB275}"/>
    <cellStyle name="SAPBEXstdDataEmph 20" xfId="28240" xr:uid="{A2193462-9DC8-41B1-90D5-7C9A30011F69}"/>
    <cellStyle name="SAPBEXstdDataEmph 21" xfId="25971" xr:uid="{DE804034-20AA-427F-BC51-982DE55BCCBE}"/>
    <cellStyle name="SAPBEXstdDataEmph 22" xfId="39581" xr:uid="{87ED8EBD-1744-4B71-94D4-198B31A51FBF}"/>
    <cellStyle name="SAPBEXstdDataEmph 23" xfId="39118" xr:uid="{309ED600-87AF-404D-B11B-189913894207}"/>
    <cellStyle name="SAPBEXstdDataEmph 24" xfId="41470" xr:uid="{E6111D4B-9198-4955-B84C-F1106B30B303}"/>
    <cellStyle name="SAPBEXstdDataEmph 3" xfId="4001" xr:uid="{7762AB8C-246B-4C1E-BFAE-C6193E9F288E}"/>
    <cellStyle name="SAPBEXstdDataEmph 3 10" xfId="42359" xr:uid="{1A402800-8155-4DA7-999F-D4DD38EC2983}"/>
    <cellStyle name="SAPBEXstdDataEmph 3 2" xfId="7942" xr:uid="{16EC9F09-C42F-47AC-A3D9-9455A0F6DD78}"/>
    <cellStyle name="SAPBEXstdDataEmph 3 2 2" xfId="18197" xr:uid="{7F0EAB39-983F-4967-ACED-38A2F5A32C30}"/>
    <cellStyle name="SAPBEXstdDataEmph 3 2 3" xfId="22127" xr:uid="{6555C619-B17F-4E89-A815-58A68C0372F6}"/>
    <cellStyle name="SAPBEXstdDataEmph 3 2 4" xfId="31513" xr:uid="{7189292F-59A2-4D28-BAEA-8B9C6AB55746}"/>
    <cellStyle name="SAPBEXstdDataEmph 3 2 5" xfId="34968" xr:uid="{06ECE033-3057-4E74-A8BD-A1085A4677E4}"/>
    <cellStyle name="SAPBEXstdDataEmph 3 2 6" xfId="37934" xr:uid="{DAD90141-F5F3-4C41-BD9D-AEAE64234978}"/>
    <cellStyle name="SAPBEXstdDataEmph 3 3" xfId="8864" xr:uid="{54CCF875-1335-4491-8D30-C1E4D8FE02F3}"/>
    <cellStyle name="SAPBEXstdDataEmph 3 3 2" xfId="19100" xr:uid="{2D1BC5D5-67C8-4657-989C-50BC6426E7C9}"/>
    <cellStyle name="SAPBEXstdDataEmph 3 3 3" xfId="22965" xr:uid="{E10C8DAD-9DFE-4D94-A4FE-FAA56760DFE6}"/>
    <cellStyle name="SAPBEXstdDataEmph 3 3 4" xfId="32358" xr:uid="{E50EFE2F-752E-4B23-8A91-7751DD5A2769}"/>
    <cellStyle name="SAPBEXstdDataEmph 3 3 5" xfId="35787" xr:uid="{D0641237-733F-4609-8498-21D4CD8205CD}"/>
    <cellStyle name="SAPBEXstdDataEmph 3 3 6" xfId="38727" xr:uid="{CE5B4CCA-BA00-4852-BC53-53A88BDB5EBC}"/>
    <cellStyle name="SAPBEXstdDataEmph 3 4" xfId="13196" xr:uid="{CB1C1F52-7D10-44F6-88E9-3E78A132C056}"/>
    <cellStyle name="SAPBEXstdDataEmph 3 5" xfId="14107" xr:uid="{1678F158-800D-47E1-BA0B-7C5C64AE5388}"/>
    <cellStyle name="SAPBEXstdDataEmph 3 6" xfId="24177" xr:uid="{8C1527C2-264C-40FE-9C70-088FA364EC95}"/>
    <cellStyle name="SAPBEXstdDataEmph 3 7" xfId="28460" xr:uid="{E575A5AB-2D66-4D97-9096-B7A1EFC60533}"/>
    <cellStyle name="SAPBEXstdDataEmph 3 8" xfId="40642" xr:uid="{D6E1C01B-A20E-494B-A478-0BE4481D5F32}"/>
    <cellStyle name="SAPBEXstdDataEmph 3 9" xfId="41142" xr:uid="{86D3F30F-A509-42AF-97D3-4A4733DCD116}"/>
    <cellStyle name="SAPBEXstdDataEmph 4" xfId="4002" xr:uid="{97D72591-76C0-4713-AE83-9FA39FCAA380}"/>
    <cellStyle name="SAPBEXstdDataEmph 4 10" xfId="42360" xr:uid="{95242CE5-0E7D-4BA7-8425-97A3FBC140AD}"/>
    <cellStyle name="SAPBEXstdDataEmph 4 2" xfId="7943" xr:uid="{F834AFB1-4E94-495C-A2DD-4489B67DD239}"/>
    <cellStyle name="SAPBEXstdDataEmph 4 2 2" xfId="18198" xr:uid="{4371BF98-D2E3-4FF9-A9CE-2EDA410BC671}"/>
    <cellStyle name="SAPBEXstdDataEmph 4 2 3" xfId="22128" xr:uid="{17B2D445-56F2-4908-9718-82C921EDC8E0}"/>
    <cellStyle name="SAPBEXstdDataEmph 4 2 4" xfId="31514" xr:uid="{B6C0BA7A-7842-42B6-86E3-A0BBECC8F7E7}"/>
    <cellStyle name="SAPBEXstdDataEmph 4 2 5" xfId="34969" xr:uid="{C0132664-B7DF-4E6B-9FE2-31806AB4B4E3}"/>
    <cellStyle name="SAPBEXstdDataEmph 4 2 6" xfId="37935" xr:uid="{296A82C7-9124-49B2-8AC9-64492987F2B6}"/>
    <cellStyle name="SAPBEXstdDataEmph 4 3" xfId="8865" xr:uid="{271FCA8B-AC25-461D-988F-B53D4E60895F}"/>
    <cellStyle name="SAPBEXstdDataEmph 4 3 2" xfId="19101" xr:uid="{B305F3AE-6742-437D-B1C6-E1C76CF04EE3}"/>
    <cellStyle name="SAPBEXstdDataEmph 4 3 3" xfId="22966" xr:uid="{3585DEFF-4079-45E6-B6E7-A30ABA663F1D}"/>
    <cellStyle name="SAPBEXstdDataEmph 4 3 4" xfId="32359" xr:uid="{FAB9DC30-B9CA-4ACF-B27D-F57EC4A1F830}"/>
    <cellStyle name="SAPBEXstdDataEmph 4 3 5" xfId="35788" xr:uid="{1FCB4C34-B2A9-4166-896D-303C3843DDEC}"/>
    <cellStyle name="SAPBEXstdDataEmph 4 3 6" xfId="38728" xr:uid="{E3AC6C35-0381-4A12-ACD3-7CE743AEB650}"/>
    <cellStyle name="SAPBEXstdDataEmph 4 4" xfId="13197" xr:uid="{4677CAE3-FA06-4C03-B350-0F1FC8694640}"/>
    <cellStyle name="SAPBEXstdDataEmph 4 5" xfId="14106" xr:uid="{721E87E8-1473-4C66-84BE-54252E0CD29F}"/>
    <cellStyle name="SAPBEXstdDataEmph 4 6" xfId="24178" xr:uid="{CADF3811-C53E-43E1-8513-5830C00314A3}"/>
    <cellStyle name="SAPBEXstdDataEmph 4 7" xfId="28461" xr:uid="{DC917F26-FF4C-4720-AF96-E3BDBE3BB822}"/>
    <cellStyle name="SAPBEXstdDataEmph 4 8" xfId="40643" xr:uid="{4C46C7E6-2886-472A-91B0-FB7C933B414B}"/>
    <cellStyle name="SAPBEXstdDataEmph 4 9" xfId="41143" xr:uid="{9E5178E3-4700-4120-A1AE-885E4CBB9B44}"/>
    <cellStyle name="SAPBEXstdDataEmph 5" xfId="5367" xr:uid="{C0147033-C650-4973-8E44-4C4742F766C7}"/>
    <cellStyle name="SAPBEXstdDataEmph 5 2" xfId="15717" xr:uid="{91A37F18-B266-4BDD-9022-9222B4AF2C2F}"/>
    <cellStyle name="SAPBEXstdDataEmph 5 3" xfId="20122" xr:uid="{E2532F20-ABBD-484F-A911-DDF28371FCD4}"/>
    <cellStyle name="SAPBEXstdDataEmph 5 4" xfId="29453" xr:uid="{47BEDEFB-C55E-40D8-8F18-700795BA469F}"/>
    <cellStyle name="SAPBEXstdDataEmph 5 5" xfId="33095" xr:uid="{8C36BF5F-82BD-4314-BB06-6DFAF42C263C}"/>
    <cellStyle name="SAPBEXstdDataEmph 5 6" xfId="36183" xr:uid="{42C0A2B1-B93F-4C6F-B14F-3317CE8FEB25}"/>
    <cellStyle name="SAPBEXstdDataEmph 6" xfId="4543" xr:uid="{7EDA8A0F-4377-4495-9972-8A10FF923C9D}"/>
    <cellStyle name="SAPBEXstdDataEmph 6 2" xfId="14943" xr:uid="{81D0E754-B368-480E-8CD9-FC5019931BEC}"/>
    <cellStyle name="SAPBEXstdDataEmph 6 3" xfId="19481" xr:uid="{E8FAF07A-382C-40B7-9FDB-A2B1674B5B37}"/>
    <cellStyle name="SAPBEXstdDataEmph 6 4" xfId="28881" xr:uid="{A9A38A1E-4927-4AB2-9546-D6071998F9C5}"/>
    <cellStyle name="SAPBEXstdDataEmph 6 5" xfId="32523" xr:uid="{610BE532-7093-45B5-B8DD-9405BD0BE2C7}"/>
    <cellStyle name="SAPBEXstdDataEmph 6 6" xfId="26322" xr:uid="{28597B73-24A7-4BA9-A25A-0EE4EE836F64}"/>
    <cellStyle name="SAPBEXstdDataEmph 7" xfId="7598" xr:uid="{25BD2537-1BC0-41B7-8948-C0CB874D8DF3}"/>
    <cellStyle name="SAPBEXstdDataEmph 7 2" xfId="17870" xr:uid="{50678F6B-677D-40C2-876B-756D57304DE5}"/>
    <cellStyle name="SAPBEXstdDataEmph 7 3" xfId="21795" xr:uid="{32DB09AE-AAEB-4CD7-B532-C62E44368DE4}"/>
    <cellStyle name="SAPBEXstdDataEmph 7 4" xfId="31178" xr:uid="{B77C75A1-E147-4718-A860-41F6DC55CE85}"/>
    <cellStyle name="SAPBEXstdDataEmph 7 5" xfId="34638" xr:uid="{7106266C-B259-4E3B-896B-B8C35F6E82AF}"/>
    <cellStyle name="SAPBEXstdDataEmph 7 6" xfId="37609" xr:uid="{B6B4BBED-ABB1-44E6-A392-935AEDA521F2}"/>
    <cellStyle name="SAPBEXstdDataEmph 8" xfId="11249" xr:uid="{34609210-3A83-4E96-867C-4A93CA5AD8C8}"/>
    <cellStyle name="SAPBEXstdDataEmph 9" xfId="11672" xr:uid="{84E2986D-1781-4E97-89CD-2A05550D7BE2}"/>
    <cellStyle name="SAPBEXstdItem" xfId="1638" xr:uid="{FE6A8BCB-1899-4F3F-8A45-7AC0D94FBFDE}"/>
    <cellStyle name="SAPBEXstdItem 10" xfId="1639" xr:uid="{2187226C-C335-45D9-9D24-7C506846EE60}"/>
    <cellStyle name="SAPBEXstdItem 10 10" xfId="14023" xr:uid="{90B3EE53-CABF-4AA5-96EA-C682E2A11C56}"/>
    <cellStyle name="SAPBEXstdItem 10 11" xfId="13035" xr:uid="{B403863D-D955-4867-A8D7-9235EB172788}"/>
    <cellStyle name="SAPBEXstdItem 10 12" xfId="23289" xr:uid="{0732420C-6EF9-41D7-9B14-62A73EB78CC7}"/>
    <cellStyle name="SAPBEXstdItem 10 13" xfId="24719" xr:uid="{0E92A12F-0657-460E-B790-90CDF6B1C7F9}"/>
    <cellStyle name="SAPBEXstdItem 10 14" xfId="25783" xr:uid="{94488B0A-A0CD-4A92-8808-46DF046C0044}"/>
    <cellStyle name="SAPBEXstdItem 10 15" xfId="24528" xr:uid="{599C5433-34CA-4CE4-99A2-65D7C95FE077}"/>
    <cellStyle name="SAPBEXstdItem 10 16" xfId="26342" xr:uid="{3B695320-4FA3-4E54-BDE7-6AA8B28B4D6F}"/>
    <cellStyle name="SAPBEXstdItem 10 17" xfId="25327" xr:uid="{E6FC2E12-A292-4DF7-8928-8C945DCC1CBC}"/>
    <cellStyle name="SAPBEXstdItem 10 18" xfId="24265" xr:uid="{5B67DAB9-8447-4004-A101-1E445E121462}"/>
    <cellStyle name="SAPBEXstdItem 10 19" xfId="28238" xr:uid="{FF5BD4AF-8370-43B5-B961-8725EF7FE21C}"/>
    <cellStyle name="SAPBEXstdItem 10 2" xfId="3093" xr:uid="{B419E9D7-5474-4E38-AFD1-3B576B94ACD9}"/>
    <cellStyle name="SAPBEXstdItem 10 2 10" xfId="29687" xr:uid="{FC7152AF-7D90-4193-910B-9F14FA0B44E7}"/>
    <cellStyle name="SAPBEXstdItem 10 2 11" xfId="28863" xr:uid="{95DA6649-501A-43D3-896C-2091011C12D2}"/>
    <cellStyle name="SAPBEXstdItem 10 2 12" xfId="40320" xr:uid="{31596553-288C-4BF0-87EA-956950D22385}"/>
    <cellStyle name="SAPBEXstdItem 10 2 13" xfId="40915" xr:uid="{2AA513E9-7EC9-40BD-B68E-E709BFBCC505}"/>
    <cellStyle name="SAPBEXstdItem 10 2 14" xfId="42132" xr:uid="{773A5882-6835-477C-BB6C-748CC2729003}"/>
    <cellStyle name="SAPBEXstdItem 10 2 2" xfId="6429" xr:uid="{05349746-5138-4808-A02A-4250C7697982}"/>
    <cellStyle name="SAPBEXstdItem 10 2 2 2" xfId="16736" xr:uid="{7DC05B8E-CAB0-435B-8F18-8FF9D9F36960}"/>
    <cellStyle name="SAPBEXstdItem 10 2 2 3" xfId="20960" xr:uid="{9CE2A20B-D358-49BA-A0B8-E9FCC3065649}"/>
    <cellStyle name="SAPBEXstdItem 10 2 2 4" xfId="30310" xr:uid="{58903767-1DB5-4C89-8D73-CE4BB640F22C}"/>
    <cellStyle name="SAPBEXstdItem 10 2 2 5" xfId="33882" xr:uid="{60FDE590-0CFA-4F8A-AEEC-60A8B352E184}"/>
    <cellStyle name="SAPBEXstdItem 10 2 2 6" xfId="36916" xr:uid="{6C8EC4A8-B417-4F04-AB18-6D1717357A76}"/>
    <cellStyle name="SAPBEXstdItem 10 2 3" xfId="7374" xr:uid="{8111F2C4-738F-4D70-82CA-73402C470B34}"/>
    <cellStyle name="SAPBEXstdItem 10 2 3 2" xfId="17660" xr:uid="{15D0652F-C9D6-48D4-A552-8421DC85EEA9}"/>
    <cellStyle name="SAPBEXstdItem 10 2 3 3" xfId="21657" xr:uid="{C2602860-7922-4959-9D10-C255EE9FCA39}"/>
    <cellStyle name="SAPBEXstdItem 10 2 3 4" xfId="31022" xr:uid="{7A91A0F6-6329-4AA4-B039-F6765690C653}"/>
    <cellStyle name="SAPBEXstdItem 10 2 3 5" xfId="34511" xr:uid="{ED515F6C-13A5-4D6B-8605-7784272C35AB}"/>
    <cellStyle name="SAPBEXstdItem 10 2 3 6" xfId="37494" xr:uid="{F10286B1-AFB6-47C5-8332-49E838490935}"/>
    <cellStyle name="SAPBEXstdItem 10 2 4" xfId="8582" xr:uid="{EADD8400-A234-45A1-8C2E-D1B081C96C06}"/>
    <cellStyle name="SAPBEXstdItem 10 2 4 2" xfId="18831" xr:uid="{1A646E20-CB33-4211-B607-5746A0F5D9F7}"/>
    <cellStyle name="SAPBEXstdItem 10 2 4 3" xfId="22725" xr:uid="{7D875B18-1047-4B71-AA70-6E7CC84FCF58}"/>
    <cellStyle name="SAPBEXstdItem 10 2 4 4" xfId="32115" xr:uid="{12F46179-3BFB-4AED-816E-17C7362F170C}"/>
    <cellStyle name="SAPBEXstdItem 10 2 4 5" xfId="35555" xr:uid="{177BD71B-557F-4F6C-BD05-B3FA960B52C1}"/>
    <cellStyle name="SAPBEXstdItem 10 2 4 6" xfId="38506" xr:uid="{676067DE-1E73-4FE9-B342-45FD47C44F72}"/>
    <cellStyle name="SAPBEXstdItem 10 2 5" xfId="13821" xr:uid="{179133B6-FC5B-4DD5-AFC8-44A0A8FD198B}"/>
    <cellStyle name="SAPBEXstdItem 10 2 6" xfId="12597" xr:uid="{C09112EF-5CD6-4557-B602-288173950BA6}"/>
    <cellStyle name="SAPBEXstdItem 10 2 7" xfId="21730" xr:uid="{392D8A70-6477-4992-BC0B-927E6C27F72B}"/>
    <cellStyle name="SAPBEXstdItem 10 2 8" xfId="23949" xr:uid="{3C350B03-BD32-4EB5-9CA3-30BF6FCF73DF}"/>
    <cellStyle name="SAPBEXstdItem 10 2 9" xfId="27962" xr:uid="{93883171-8F38-468B-8818-A61CC9489DFA}"/>
    <cellStyle name="SAPBEXstdItem 10 20" xfId="26445" xr:uid="{D896B485-8EBF-453D-BF03-3BF7292CDCBB}"/>
    <cellStyle name="SAPBEXstdItem 10 21" xfId="39583" xr:uid="{FC5B8F69-1743-4C43-BB67-80871ED85AF2}"/>
    <cellStyle name="SAPBEXstdItem 10 22" xfId="39117" xr:uid="{BC8F285C-B196-435C-961E-77A84FA987FA}"/>
    <cellStyle name="SAPBEXstdItem 10 23" xfId="41472" xr:uid="{2A61E8B7-3E7A-47F3-B0AA-AC33401AF330}"/>
    <cellStyle name="SAPBEXstdItem 10 3" xfId="2610" xr:uid="{D51B2C94-8220-43C4-8787-F73C2A6D8FC5}"/>
    <cellStyle name="SAPBEXstdItem 10 3 10" xfId="38831" xr:uid="{2607E242-E53C-4F25-9966-B86307772A0F}"/>
    <cellStyle name="SAPBEXstdItem 10 3 11" xfId="41828" xr:uid="{70997DCB-1157-4438-9B64-0302B0AF1D28}"/>
    <cellStyle name="SAPBEXstdItem 10 3 2" xfId="6040" xr:uid="{FD5EAC0C-F23C-4774-9EEB-9280C5893559}"/>
    <cellStyle name="SAPBEXstdItem 10 3 2 2" xfId="16351" xr:uid="{7AFD9DD0-EDA9-4ABF-9446-CE9B4D4ECF90}"/>
    <cellStyle name="SAPBEXstdItem 10 3 2 3" xfId="20627" xr:uid="{5C963CB1-0FF4-42DB-A317-6450BF42A7F7}"/>
    <cellStyle name="SAPBEXstdItem 10 3 2 4" xfId="29969" xr:uid="{514430D0-D303-4B52-9C59-F88D79F8A282}"/>
    <cellStyle name="SAPBEXstdItem 10 3 2 5" xfId="33562" xr:uid="{9646F0DC-A601-4BB6-B492-0FACFDB49507}"/>
    <cellStyle name="SAPBEXstdItem 10 3 2 6" xfId="36611" xr:uid="{1568D3CB-A034-4694-9BBC-AAF67F45FDDE}"/>
    <cellStyle name="SAPBEXstdItem 10 3 3" xfId="4103" xr:uid="{507A4E12-F51D-42F7-A7DB-51D36C7EE252}"/>
    <cellStyle name="SAPBEXstdItem 10 3 3 2" xfId="14509" xr:uid="{CD89E6A9-2B1B-4FBC-A99E-A1A60BBAC58E}"/>
    <cellStyle name="SAPBEXstdItem 10 3 3 3" xfId="13506" xr:uid="{16F5F198-B342-45D8-9F32-EF45DB43303F}"/>
    <cellStyle name="SAPBEXstdItem 10 3 3 4" xfId="28517" xr:uid="{D4A0BDDD-CD57-4851-A8DE-5BCFBA7D7BB5}"/>
    <cellStyle name="SAPBEXstdItem 10 3 3 5" xfId="27064" xr:uid="{E7BBFC76-F0BD-40C1-A522-3A71A57B07EB}"/>
    <cellStyle name="SAPBEXstdItem 10 3 3 6" xfId="26744" xr:uid="{10931464-4A4B-4AE3-9402-56A5BF04E526}"/>
    <cellStyle name="SAPBEXstdItem 10 3 4" xfId="8223" xr:uid="{34525F46-3834-4B09-B4F4-C600A43C8D58}"/>
    <cellStyle name="SAPBEXstdItem 10 3 4 2" xfId="18477" xr:uid="{C232B51E-EE5B-488F-B9A6-6B53247F19F6}"/>
    <cellStyle name="SAPBEXstdItem 10 3 4 3" xfId="22403" xr:uid="{E354229D-68B0-4B76-AA4D-E8391D5BFA89}"/>
    <cellStyle name="SAPBEXstdItem 10 3 4 4" xfId="31790" xr:uid="{2C1A00F2-51F9-41A6-8F8F-DC98658B251A}"/>
    <cellStyle name="SAPBEXstdItem 10 3 4 5" xfId="35245" xr:uid="{AB8FA26E-7183-43EA-A435-3D5E4AE9A6AC}"/>
    <cellStyle name="SAPBEXstdItem 10 3 4 6" xfId="38209" xr:uid="{DAC9C395-24A3-454A-9034-38AAA52B0897}"/>
    <cellStyle name="SAPBEXstdItem 10 3 5" xfId="13405" xr:uid="{1F4FDC0C-B8F3-4D98-A060-E5304A16D724}"/>
    <cellStyle name="SAPBEXstdItem 10 3 6" xfId="21425" xr:uid="{E0CC2036-A311-4B33-A3C5-620F7A6A40D5}"/>
    <cellStyle name="SAPBEXstdItem 10 3 7" xfId="23645" xr:uid="{51104983-C3C4-404B-A063-F17E1293FD5C}"/>
    <cellStyle name="SAPBEXstdItem 10 3 8" xfId="27590" xr:uid="{505E41BE-AFF1-4268-A46D-3F61CBD8F0AB}"/>
    <cellStyle name="SAPBEXstdItem 10 3 9" xfId="39981" xr:uid="{7DC937FB-B68A-4C7D-874D-739D466DCFBD}"/>
    <cellStyle name="SAPBEXstdItem 10 4" xfId="5369" xr:uid="{ED9D3B44-B881-48E5-B77A-1D2C83581EC4}"/>
    <cellStyle name="SAPBEXstdItem 10 4 2" xfId="15719" xr:uid="{812625D5-0974-4406-A75A-37593D9DC81B}"/>
    <cellStyle name="SAPBEXstdItem 10 4 3" xfId="20124" xr:uid="{F7C845CB-BB9A-4739-9303-9723231D58DB}"/>
    <cellStyle name="SAPBEXstdItem 10 4 4" xfId="29455" xr:uid="{DC6C8FA1-FF3F-4769-8FA0-03FA1FA52FF3}"/>
    <cellStyle name="SAPBEXstdItem 10 4 5" xfId="33097" xr:uid="{009FF039-BA78-4AB7-9C0A-34B9D6E6B81F}"/>
    <cellStyle name="SAPBEXstdItem 10 4 6" xfId="36185" xr:uid="{65FCF66A-DF25-4410-A94C-D475C460E863}"/>
    <cellStyle name="SAPBEXstdItem 10 5" xfId="4541" xr:uid="{DC66517D-F493-4B63-8D3D-92DCC3A83565}"/>
    <cellStyle name="SAPBEXstdItem 10 5 2" xfId="14941" xr:uid="{15C084CC-290E-4B46-A847-E1D890BB1739}"/>
    <cellStyle name="SAPBEXstdItem 10 5 3" xfId="19479" xr:uid="{3A3FB96A-A54D-42BA-8730-0F896A21F5AB}"/>
    <cellStyle name="SAPBEXstdItem 10 5 4" xfId="28879" xr:uid="{139F2BB0-C00A-4138-9AB6-C356D5C10442}"/>
    <cellStyle name="SAPBEXstdItem 10 5 5" xfId="32521" xr:uid="{0219EBDA-3CE7-4BFD-978B-690376DC6899}"/>
    <cellStyle name="SAPBEXstdItem 10 5 6" xfId="26755" xr:uid="{75596C6D-00CE-48EB-BE63-A142DE68B99F}"/>
    <cellStyle name="SAPBEXstdItem 10 6" xfId="7596" xr:uid="{19DC002B-DCD9-416C-B7FD-C8C130518EA4}"/>
    <cellStyle name="SAPBEXstdItem 10 6 2" xfId="17868" xr:uid="{5A5AF576-E2B4-487D-BC79-E58CAC4186F3}"/>
    <cellStyle name="SAPBEXstdItem 10 6 3" xfId="21793" xr:uid="{8D53365F-0CA8-48EA-812C-67EF7BF1ACF2}"/>
    <cellStyle name="SAPBEXstdItem 10 6 4" xfId="31176" xr:uid="{1AA8EEEC-0ACF-444E-9A19-91569686D4C4}"/>
    <cellStyle name="SAPBEXstdItem 10 6 5" xfId="34636" xr:uid="{FD55C6B6-F62E-4815-BC2F-B36A16E81929}"/>
    <cellStyle name="SAPBEXstdItem 10 6 6" xfId="37607" xr:uid="{07809302-EC8B-4A6A-8753-F154E550501D}"/>
    <cellStyle name="SAPBEXstdItem 10 7" xfId="11250" xr:uid="{522FA139-0898-4C4C-B642-A8AA8CAC2AF0}"/>
    <cellStyle name="SAPBEXstdItem 10 8" xfId="11674" xr:uid="{0942CA55-AD49-4BED-B848-3623225FF637}"/>
    <cellStyle name="SAPBEXstdItem 10 9" xfId="12135" xr:uid="{C627AFD5-92E8-4D43-8FD3-3EBE32527332}"/>
    <cellStyle name="SAPBEXstdItem 11" xfId="1640" xr:uid="{6325B107-72BA-4BFC-9E3B-6EBCCE0C315D}"/>
    <cellStyle name="SAPBEXstdItem 11 10" xfId="12805" xr:uid="{28A0F376-C17E-46E4-88E4-DEE70021A661}"/>
    <cellStyle name="SAPBEXstdItem 11 11" xfId="13034" xr:uid="{79E60A1D-E06B-46E4-8998-272D8F77AF16}"/>
    <cellStyle name="SAPBEXstdItem 11 12" xfId="23290" xr:uid="{2129C657-788E-4EFB-9991-84E33D79CF98}"/>
    <cellStyle name="SAPBEXstdItem 11 13" xfId="24718" xr:uid="{4FC86036-EA49-4B43-83D8-1D3A88740943}"/>
    <cellStyle name="SAPBEXstdItem 11 14" xfId="25784" xr:uid="{1742BDF5-F910-479D-BF06-5EF10C8E0AF8}"/>
    <cellStyle name="SAPBEXstdItem 11 15" xfId="24527" xr:uid="{C5C01DDD-C693-4330-80FC-3012BC1552C2}"/>
    <cellStyle name="SAPBEXstdItem 11 16" xfId="25030" xr:uid="{410B7AA2-72E7-4712-9FEF-0DCE3F0C29D4}"/>
    <cellStyle name="SAPBEXstdItem 11 17" xfId="25326" xr:uid="{927CDE17-5CC9-4081-BDF6-6307A16B2374}"/>
    <cellStyle name="SAPBEXstdItem 11 18" xfId="27255" xr:uid="{869CA1F5-1E9B-45E3-BBCC-B8D3C1F0F933}"/>
    <cellStyle name="SAPBEXstdItem 11 19" xfId="28237" xr:uid="{1A14C848-9338-4139-BD4C-BF8893737083}"/>
    <cellStyle name="SAPBEXstdItem 11 2" xfId="3094" xr:uid="{A17453A9-DD6D-4E4A-ABB3-AB87516B9607}"/>
    <cellStyle name="SAPBEXstdItem 11 2 10" xfId="24386" xr:uid="{B03BA143-16DB-4051-93FB-6327C8DD110A}"/>
    <cellStyle name="SAPBEXstdItem 11 2 11" xfId="34115" xr:uid="{DE1B9F36-7745-4EC9-98A0-B62E3D3665FE}"/>
    <cellStyle name="SAPBEXstdItem 11 2 12" xfId="40321" xr:uid="{6644122C-CBDA-4FCE-B5BC-C589AFC9136B}"/>
    <cellStyle name="SAPBEXstdItem 11 2 13" xfId="40916" xr:uid="{E292863E-1174-48EC-8D74-EF3845B1B2A0}"/>
    <cellStyle name="SAPBEXstdItem 11 2 14" xfId="42133" xr:uid="{AF2DA445-0D5C-4129-BEBA-C00C4847513B}"/>
    <cellStyle name="SAPBEXstdItem 11 2 2" xfId="6430" xr:uid="{2F4E3450-1A6C-4260-9A86-C26DB06B14A3}"/>
    <cellStyle name="SAPBEXstdItem 11 2 2 2" xfId="16737" xr:uid="{DEEE80DE-87E7-4A93-B37B-A15A6E68B287}"/>
    <cellStyle name="SAPBEXstdItem 11 2 2 3" xfId="20961" xr:uid="{2A90D4B7-FC3F-4BEB-BC77-8A3DFA74D3AB}"/>
    <cellStyle name="SAPBEXstdItem 11 2 2 4" xfId="30311" xr:uid="{64FAF3A5-0F14-48BA-804E-E410525B16C2}"/>
    <cellStyle name="SAPBEXstdItem 11 2 2 5" xfId="33883" xr:uid="{6DD94A54-23E4-447A-AF1C-74622B3C5685}"/>
    <cellStyle name="SAPBEXstdItem 11 2 2 6" xfId="36917" xr:uid="{DD259177-8649-4734-BC8C-FB2CC38C2341}"/>
    <cellStyle name="SAPBEXstdItem 11 2 3" xfId="7375" xr:uid="{55F37F06-93F8-4CB2-8FB2-B67B3B21D8C8}"/>
    <cellStyle name="SAPBEXstdItem 11 2 3 2" xfId="17661" xr:uid="{4FB42E1E-1301-493C-9494-452BB0DF0C2A}"/>
    <cellStyle name="SAPBEXstdItem 11 2 3 3" xfId="21658" xr:uid="{A83A452F-973C-4689-B4AE-4F1949FF2BC2}"/>
    <cellStyle name="SAPBEXstdItem 11 2 3 4" xfId="31023" xr:uid="{328FA7B5-8243-40C6-9459-B58133697DF0}"/>
    <cellStyle name="SAPBEXstdItem 11 2 3 5" xfId="34512" xr:uid="{D2E22B53-44A8-440C-9677-372C365F2988}"/>
    <cellStyle name="SAPBEXstdItem 11 2 3 6" xfId="37495" xr:uid="{9A2374A4-6CF7-4074-B7D7-A30B550EBC7D}"/>
    <cellStyle name="SAPBEXstdItem 11 2 4" xfId="8583" xr:uid="{B1AFF46D-244F-44DC-8092-9E31020DF1F9}"/>
    <cellStyle name="SAPBEXstdItem 11 2 4 2" xfId="18832" xr:uid="{92AFE3BC-3E27-4C11-82EF-998624B24678}"/>
    <cellStyle name="SAPBEXstdItem 11 2 4 3" xfId="22726" xr:uid="{3700D23F-BC4E-4AE1-956B-E9E1DB7F9449}"/>
    <cellStyle name="SAPBEXstdItem 11 2 4 4" xfId="32116" xr:uid="{50FE1246-FBB2-478C-A7AC-13D9DC074C33}"/>
    <cellStyle name="SAPBEXstdItem 11 2 4 5" xfId="35556" xr:uid="{9E4F8AC8-4BE7-492F-ACDA-B8DA61E90BBD}"/>
    <cellStyle name="SAPBEXstdItem 11 2 4 6" xfId="38507" xr:uid="{9E94F40E-8BA3-4FCC-89F4-FEAB41D2E565}"/>
    <cellStyle name="SAPBEXstdItem 11 2 5" xfId="13822" xr:uid="{0634E91C-E3FD-4FBC-8BE2-14EC01FB1F28}"/>
    <cellStyle name="SAPBEXstdItem 11 2 6" xfId="14189" xr:uid="{99DC7E06-74CD-47AD-99EF-A72CCD83AEC8}"/>
    <cellStyle name="SAPBEXstdItem 11 2 7" xfId="21030" xr:uid="{ED2ABEA3-5D41-4801-A7BB-CD83DABB3203}"/>
    <cellStyle name="SAPBEXstdItem 11 2 8" xfId="23950" xr:uid="{41706E40-D3C3-4A1B-82D3-A9722E6B0241}"/>
    <cellStyle name="SAPBEXstdItem 11 2 9" xfId="27963" xr:uid="{17C87984-5704-4CBF-8613-4B9F500FD422}"/>
    <cellStyle name="SAPBEXstdItem 11 20" xfId="25969" xr:uid="{AFAE1797-9C7D-4F73-A86B-89F2C88114D8}"/>
    <cellStyle name="SAPBEXstdItem 11 21" xfId="39584" xr:uid="{0E7C5F71-A165-45A8-9517-465D612632F3}"/>
    <cellStyle name="SAPBEXstdItem 11 22" xfId="39116" xr:uid="{69069A50-97D4-4A36-9056-029583DB6E6B}"/>
    <cellStyle name="SAPBEXstdItem 11 23" xfId="41473" xr:uid="{C1BA5118-351B-45AE-A066-0AB8912E63C0}"/>
    <cellStyle name="SAPBEXstdItem 11 3" xfId="2611" xr:uid="{FDB7FBCD-A573-4FD8-A092-A78FE461673F}"/>
    <cellStyle name="SAPBEXstdItem 11 3 10" xfId="38830" xr:uid="{678084F0-7933-4860-AF92-2B6384B98770}"/>
    <cellStyle name="SAPBEXstdItem 11 3 11" xfId="41829" xr:uid="{14F40E9A-EDDE-49AF-9A4E-D4AE32B3CF76}"/>
    <cellStyle name="SAPBEXstdItem 11 3 2" xfId="6041" xr:uid="{F104A3DE-47FF-4617-BFAC-5967C8B1D315}"/>
    <cellStyle name="SAPBEXstdItem 11 3 2 2" xfId="16352" xr:uid="{D9A65D63-3645-4715-9C04-2D369F2A1CD8}"/>
    <cellStyle name="SAPBEXstdItem 11 3 2 3" xfId="20628" xr:uid="{0076DC19-DBA9-4FCE-94D3-52C8BA0B51EF}"/>
    <cellStyle name="SAPBEXstdItem 11 3 2 4" xfId="29970" xr:uid="{072C0F72-C2E0-4A22-B108-FDD3BE9C47B0}"/>
    <cellStyle name="SAPBEXstdItem 11 3 2 5" xfId="33563" xr:uid="{CAA15ECC-1209-4995-9091-3F4161839D0B}"/>
    <cellStyle name="SAPBEXstdItem 11 3 2 6" xfId="36612" xr:uid="{DA973BAA-889A-41A6-B8A0-614074445485}"/>
    <cellStyle name="SAPBEXstdItem 11 3 3" xfId="4102" xr:uid="{C91BE9F0-36B1-424E-BEB0-0068F51EABBC}"/>
    <cellStyle name="SAPBEXstdItem 11 3 3 2" xfId="14508" xr:uid="{5D771E20-5D9F-4F3F-81CC-40251D32E151}"/>
    <cellStyle name="SAPBEXstdItem 11 3 3 3" xfId="13239" xr:uid="{EFAA9AEB-5EFB-4027-BACD-18D5A39D531D}"/>
    <cellStyle name="SAPBEXstdItem 11 3 3 4" xfId="28516" xr:uid="{8935680C-64E3-4B24-8547-56CB32EDB531}"/>
    <cellStyle name="SAPBEXstdItem 11 3 3 5" xfId="27063" xr:uid="{14F5F94E-4BB5-4E03-BEF2-F8D1DA2DEF04}"/>
    <cellStyle name="SAPBEXstdItem 11 3 3 6" xfId="28127" xr:uid="{92D70B56-65AD-490C-8E06-EBE16C667DFB}"/>
    <cellStyle name="SAPBEXstdItem 11 3 4" xfId="8224" xr:uid="{4D0B3192-9EDE-4B10-A73E-ED87639D90F5}"/>
    <cellStyle name="SAPBEXstdItem 11 3 4 2" xfId="18478" xr:uid="{3D256EDA-25E8-46D0-A4E3-9D8AF324492E}"/>
    <cellStyle name="SAPBEXstdItem 11 3 4 3" xfId="22404" xr:uid="{0A51354F-7485-4105-AD63-12E3F8E36D3A}"/>
    <cellStyle name="SAPBEXstdItem 11 3 4 4" xfId="31791" xr:uid="{26BBD861-C524-40B5-A884-E24D72098BCF}"/>
    <cellStyle name="SAPBEXstdItem 11 3 4 5" xfId="35246" xr:uid="{68F7DCE0-B1E1-4EBD-9742-289B46A62D43}"/>
    <cellStyle name="SAPBEXstdItem 11 3 4 6" xfId="38210" xr:uid="{0FA21E12-75CB-4E4C-AAF2-550E1C3F3F11}"/>
    <cellStyle name="SAPBEXstdItem 11 3 5" xfId="12863" xr:uid="{60F1CF0A-DC78-46EF-A287-0558163033E6}"/>
    <cellStyle name="SAPBEXstdItem 11 3 6" xfId="19836" xr:uid="{750397FF-7456-404C-8201-DD104E929EBA}"/>
    <cellStyle name="SAPBEXstdItem 11 3 7" xfId="23646" xr:uid="{6EDF412C-DB9D-43A7-8FE1-EE99A5DCFB41}"/>
    <cellStyle name="SAPBEXstdItem 11 3 8" xfId="27591" xr:uid="{C082FB5C-D4DA-4ACB-8119-DD73CA2F9CD3}"/>
    <cellStyle name="SAPBEXstdItem 11 3 9" xfId="39982" xr:uid="{7AB4BCC0-2E24-4F6B-B71D-BC64C0D66DAD}"/>
    <cellStyle name="SAPBEXstdItem 11 4" xfId="5370" xr:uid="{BA770924-74F0-46FE-B7A2-138915654414}"/>
    <cellStyle name="SAPBEXstdItem 11 4 2" xfId="15720" xr:uid="{0F6476F1-987B-4720-A9D0-3376061134CC}"/>
    <cellStyle name="SAPBEXstdItem 11 4 3" xfId="20125" xr:uid="{AAF233D3-8B63-4092-ACD9-5506533093FF}"/>
    <cellStyle name="SAPBEXstdItem 11 4 4" xfId="29456" xr:uid="{ABAE6EBA-01DF-447E-B248-FBC093116CC9}"/>
    <cellStyle name="SAPBEXstdItem 11 4 5" xfId="33098" xr:uid="{6873336B-68CF-4BEE-B525-81568FA240A4}"/>
    <cellStyle name="SAPBEXstdItem 11 4 6" xfId="36186" xr:uid="{5F4B70C2-EBD3-4E24-9C10-6C9DBE3F6A51}"/>
    <cellStyle name="SAPBEXstdItem 11 5" xfId="4540" xr:uid="{DFEEE1EE-1B49-4329-AA4F-2782F2E10A23}"/>
    <cellStyle name="SAPBEXstdItem 11 5 2" xfId="14940" xr:uid="{74A1B6E3-0081-4D93-89BB-AB3B0D3B5810}"/>
    <cellStyle name="SAPBEXstdItem 11 5 3" xfId="19478" xr:uid="{BAA3A0FD-885B-4782-B8F8-25A4B5CF79FA}"/>
    <cellStyle name="SAPBEXstdItem 11 5 4" xfId="28878" xr:uid="{2F9A17A5-7C46-4717-9756-162239E6AAE7}"/>
    <cellStyle name="SAPBEXstdItem 11 5 5" xfId="32520" xr:uid="{8215CFBE-1A3E-4838-8E45-0B5C681EB930}"/>
    <cellStyle name="SAPBEXstdItem 11 5 6" xfId="26534" xr:uid="{70742A07-E245-42FF-9689-460E0C8E496A}"/>
    <cellStyle name="SAPBEXstdItem 11 6" xfId="6128" xr:uid="{F4A70EB0-9F01-4308-A2EB-C6F9C4A66C5B}"/>
    <cellStyle name="SAPBEXstdItem 11 6 2" xfId="16438" xr:uid="{391AA6AB-0EC0-41A3-BFE6-8B2586A9FDE4}"/>
    <cellStyle name="SAPBEXstdItem 11 6 3" xfId="20684" xr:uid="{12A1329A-96C9-4D6C-AC3F-F1A4452CA9F2}"/>
    <cellStyle name="SAPBEXstdItem 11 6 4" xfId="30036" xr:uid="{35E98DAE-2B67-4058-85CD-DA02A846535A}"/>
    <cellStyle name="SAPBEXstdItem 11 6 5" xfId="33621" xr:uid="{B772A494-D833-4504-B21C-1AB7B8942576}"/>
    <cellStyle name="SAPBEXstdItem 11 6 6" xfId="36667" xr:uid="{66B24D57-72B5-4264-8D06-DCA2A8AD2ED7}"/>
    <cellStyle name="SAPBEXstdItem 11 7" xfId="11251" xr:uid="{1D5F6D8C-0C3D-4BA5-82F0-EEBE86D440C0}"/>
    <cellStyle name="SAPBEXstdItem 11 8" xfId="11675" xr:uid="{DAB751BD-80DA-45BF-B1EB-D0887BFFA8F2}"/>
    <cellStyle name="SAPBEXstdItem 11 9" xfId="12136" xr:uid="{FBB9E78C-14AC-4B93-924F-C9A5297E252B}"/>
    <cellStyle name="SAPBEXstdItem 12" xfId="1641" xr:uid="{F7BE1F2F-072B-4F54-A550-CCAC49D5CF52}"/>
    <cellStyle name="SAPBEXstdItem 12 10" xfId="13349" xr:uid="{6B02EC3E-91A5-494D-A8FD-766F6258C6FD}"/>
    <cellStyle name="SAPBEXstdItem 12 11" xfId="13033" xr:uid="{1F7A6A69-BC9B-47C2-9D48-505A711DD1DA}"/>
    <cellStyle name="SAPBEXstdItem 12 12" xfId="23291" xr:uid="{BA89C3F2-C582-4CC4-9138-9B35A6C503BC}"/>
    <cellStyle name="SAPBEXstdItem 12 13" xfId="26022" xr:uid="{74F47CB8-1F52-4D29-A6AA-B2AE17A3B67B}"/>
    <cellStyle name="SAPBEXstdItem 12 14" xfId="25785" xr:uid="{438CB7C5-F414-4FBE-9964-6160E4527BE3}"/>
    <cellStyle name="SAPBEXstdItem 12 15" xfId="24526" xr:uid="{BC61F363-BCDA-472E-9F74-4FD6BF8AB516}"/>
    <cellStyle name="SAPBEXstdItem 12 16" xfId="26775" xr:uid="{9E4933BB-071F-460A-9EB4-957CD8BC4E59}"/>
    <cellStyle name="SAPBEXstdItem 12 17" xfId="26956" xr:uid="{0A6ECF4E-F378-4387-BF3B-096A1D426397}"/>
    <cellStyle name="SAPBEXstdItem 12 18" xfId="24266" xr:uid="{C4249BDB-8296-4366-8EB1-2D2FE31ABB32}"/>
    <cellStyle name="SAPBEXstdItem 12 19" xfId="28236" xr:uid="{A9A40B6E-3F1F-4577-8D78-3B32CBB636FD}"/>
    <cellStyle name="SAPBEXstdItem 12 2" xfId="3095" xr:uid="{332B6674-94DB-49E9-B43A-A14044AD9087}"/>
    <cellStyle name="SAPBEXstdItem 12 2 10" xfId="30576" xr:uid="{3A48B3CE-5915-4471-858C-D03420DC6789}"/>
    <cellStyle name="SAPBEXstdItem 12 2 11" xfId="32826" xr:uid="{3612D57F-270D-4D85-ACEE-0D18724071C3}"/>
    <cellStyle name="SAPBEXstdItem 12 2 12" xfId="40322" xr:uid="{71668A5F-E26B-4789-A0E5-9B93C5696B71}"/>
    <cellStyle name="SAPBEXstdItem 12 2 13" xfId="40917" xr:uid="{DE5F5E78-288E-4F5E-9B97-6385160D06D9}"/>
    <cellStyle name="SAPBEXstdItem 12 2 14" xfId="42134" xr:uid="{5004F4DC-88CE-4B64-B3C6-C187A210BCFF}"/>
    <cellStyle name="SAPBEXstdItem 12 2 2" xfId="6431" xr:uid="{D62CB641-D411-4285-B711-50574AAFAEC9}"/>
    <cellStyle name="SAPBEXstdItem 12 2 2 2" xfId="16738" xr:uid="{C344F262-FD6E-4F10-B76D-AA71C4A7660A}"/>
    <cellStyle name="SAPBEXstdItem 12 2 2 3" xfId="20962" xr:uid="{299D6FD4-C0CB-49C5-968F-AE1D8EE1A2CD}"/>
    <cellStyle name="SAPBEXstdItem 12 2 2 4" xfId="30312" xr:uid="{53B71A5D-7E68-439F-9228-C11AAFD7AB17}"/>
    <cellStyle name="SAPBEXstdItem 12 2 2 5" xfId="33884" xr:uid="{229C1DA6-2DCF-4A78-9CA1-AA8C06BF5964}"/>
    <cellStyle name="SAPBEXstdItem 12 2 2 6" xfId="36918" xr:uid="{857273DA-2E38-414B-9BDA-4094EB6DDF09}"/>
    <cellStyle name="SAPBEXstdItem 12 2 3" xfId="7376" xr:uid="{74CB7EBA-9CC4-4732-90FE-41480FA5958B}"/>
    <cellStyle name="SAPBEXstdItem 12 2 3 2" xfId="17662" xr:uid="{4E792B6F-F501-4DCC-BFB1-87C1FAE78F35}"/>
    <cellStyle name="SAPBEXstdItem 12 2 3 3" xfId="21659" xr:uid="{BB9010F9-57B5-4E88-A282-13A6A7160F95}"/>
    <cellStyle name="SAPBEXstdItem 12 2 3 4" xfId="31024" xr:uid="{5E4CCF61-D015-4B5D-A3D7-A60CBB1AF4C3}"/>
    <cellStyle name="SAPBEXstdItem 12 2 3 5" xfId="34513" xr:uid="{753E03CC-749A-4E2C-96F9-BBFBF49506E4}"/>
    <cellStyle name="SAPBEXstdItem 12 2 3 6" xfId="37496" xr:uid="{492EC346-1CA8-420E-9022-506F0E26C9AE}"/>
    <cellStyle name="SAPBEXstdItem 12 2 4" xfId="8584" xr:uid="{9E72DF80-71FA-4885-99B4-2FD51676DEF7}"/>
    <cellStyle name="SAPBEXstdItem 12 2 4 2" xfId="18833" xr:uid="{FFFCD866-8644-4059-A706-0162535E766B}"/>
    <cellStyle name="SAPBEXstdItem 12 2 4 3" xfId="22727" xr:uid="{93F13E23-CA5D-4ADD-9DC1-C643D76AB668}"/>
    <cellStyle name="SAPBEXstdItem 12 2 4 4" xfId="32117" xr:uid="{CADDD545-4AA6-403C-92A7-3157D4195039}"/>
    <cellStyle name="SAPBEXstdItem 12 2 4 5" xfId="35557" xr:uid="{8EEB8E97-CB9E-4977-8240-5CE687E93C9D}"/>
    <cellStyle name="SAPBEXstdItem 12 2 4 6" xfId="38508" xr:uid="{E965ECBA-A161-4F33-9B5E-8BB565705A3E}"/>
    <cellStyle name="SAPBEXstdItem 12 2 5" xfId="13823" xr:uid="{0A3DB83C-9B27-4FD7-98D7-65D5BDF1C186}"/>
    <cellStyle name="SAPBEXstdItem 12 2 6" xfId="14190" xr:uid="{5702ACC1-30BF-48F5-B2E1-382F21ECC047}"/>
    <cellStyle name="SAPBEXstdItem 12 2 7" xfId="12295" xr:uid="{894D3AD7-0037-46C9-AC32-E395B4E514B1}"/>
    <cellStyle name="SAPBEXstdItem 12 2 8" xfId="23951" xr:uid="{6F857804-BCBD-4617-9512-797BE9B07DC2}"/>
    <cellStyle name="SAPBEXstdItem 12 2 9" xfId="27964" xr:uid="{522C583E-CB21-4C81-926A-4FFE7FCD657A}"/>
    <cellStyle name="SAPBEXstdItem 12 20" xfId="25968" xr:uid="{8F12B6CE-59C4-49C4-8ACD-F024C62F7AB2}"/>
    <cellStyle name="SAPBEXstdItem 12 21" xfId="39585" xr:uid="{31D476E0-FE64-4DFE-8449-9EC1BA400A0F}"/>
    <cellStyle name="SAPBEXstdItem 12 22" xfId="39690" xr:uid="{C7E45FA2-CF09-4CFA-8202-0A072316A9F0}"/>
    <cellStyle name="SAPBEXstdItem 12 23" xfId="41474" xr:uid="{D5F80C7C-B5D2-4E08-920F-A691B5BE36CD}"/>
    <cellStyle name="SAPBEXstdItem 12 3" xfId="2612" xr:uid="{83052061-12E2-4827-A6DE-AB8526C7C375}"/>
    <cellStyle name="SAPBEXstdItem 12 3 10" xfId="38829" xr:uid="{9AA52597-3F9C-4E80-B61A-DDFA9B94EF81}"/>
    <cellStyle name="SAPBEXstdItem 12 3 11" xfId="41830" xr:uid="{936BCFA4-E3E2-457F-BB44-0D43805F21F6}"/>
    <cellStyle name="SAPBEXstdItem 12 3 2" xfId="6042" xr:uid="{3232B3F7-593A-4734-BAF1-6B0403F9C6EB}"/>
    <cellStyle name="SAPBEXstdItem 12 3 2 2" xfId="16353" xr:uid="{E7D7E977-7294-4C8D-93DA-C468F76AB4D0}"/>
    <cellStyle name="SAPBEXstdItem 12 3 2 3" xfId="20629" xr:uid="{AE6E4336-5438-4477-B8E3-61EBF185CB87}"/>
    <cellStyle name="SAPBEXstdItem 12 3 2 4" xfId="29971" xr:uid="{7DE9388B-E09A-4C98-B1EC-B9B17ABCA705}"/>
    <cellStyle name="SAPBEXstdItem 12 3 2 5" xfId="33564" xr:uid="{06DDC1F6-A6A4-4BA6-8F0A-929ED1C7BAAA}"/>
    <cellStyle name="SAPBEXstdItem 12 3 2 6" xfId="36613" xr:uid="{1E125268-27CA-43CA-A576-E397D5D7CB41}"/>
    <cellStyle name="SAPBEXstdItem 12 3 3" xfId="4101" xr:uid="{55295522-7EB5-4B62-8DA7-9268039B1E60}"/>
    <cellStyle name="SAPBEXstdItem 12 3 3 2" xfId="14507" xr:uid="{E033364A-D2AD-4844-8B33-4E816F2C5086}"/>
    <cellStyle name="SAPBEXstdItem 12 3 3 3" xfId="13505" xr:uid="{E5EFE245-6F63-4FE9-B1C3-A375EAB70D10}"/>
    <cellStyle name="SAPBEXstdItem 12 3 3 4" xfId="28515" xr:uid="{8ADEFF2E-3D25-4697-B04B-4C142946252B}"/>
    <cellStyle name="SAPBEXstdItem 12 3 3 5" xfId="27062" xr:uid="{95EA0DA5-3FAB-4065-B7E9-BC73726C5072}"/>
    <cellStyle name="SAPBEXstdItem 12 3 3 6" xfId="26745" xr:uid="{50C900B2-30D4-4423-A708-34AF1524E346}"/>
    <cellStyle name="SAPBEXstdItem 12 3 4" xfId="8225" xr:uid="{19409A10-FE6E-43B3-90BF-5A2F3852E8C6}"/>
    <cellStyle name="SAPBEXstdItem 12 3 4 2" xfId="18479" xr:uid="{C82E95ED-7073-4DD8-8FF7-3D97CB8A6E75}"/>
    <cellStyle name="SAPBEXstdItem 12 3 4 3" xfId="22405" xr:uid="{4B9F5EF1-85C0-4743-80C1-796951A5B056}"/>
    <cellStyle name="SAPBEXstdItem 12 3 4 4" xfId="31792" xr:uid="{1DDA624F-B918-427F-A0FD-6E9892964156}"/>
    <cellStyle name="SAPBEXstdItem 12 3 4 5" xfId="35247" xr:uid="{5BAAD256-B398-474A-B6AB-E9130C7328FE}"/>
    <cellStyle name="SAPBEXstdItem 12 3 4 6" xfId="38211" xr:uid="{57E0F4E9-B1FF-4C46-810B-F46F55633108}"/>
    <cellStyle name="SAPBEXstdItem 12 3 5" xfId="13406" xr:uid="{5CEEAA12-E3B9-43E2-BED6-E67AE261E468}"/>
    <cellStyle name="SAPBEXstdItem 12 3 6" xfId="19530" xr:uid="{5028F08E-AA50-490B-A4D0-BFEEA8108DCB}"/>
    <cellStyle name="SAPBEXstdItem 12 3 7" xfId="23647" xr:uid="{6C93B54A-398B-476C-9A55-934D00480C92}"/>
    <cellStyle name="SAPBEXstdItem 12 3 8" xfId="27592" xr:uid="{24867BFE-CFC5-439B-83E9-2FA74A10D40C}"/>
    <cellStyle name="SAPBEXstdItem 12 3 9" xfId="39983" xr:uid="{593630FB-5C64-4DDC-913A-45D48DA36ABE}"/>
    <cellStyle name="SAPBEXstdItem 12 4" xfId="5371" xr:uid="{C54B5968-582A-4858-988A-FF3FF6AC0A1D}"/>
    <cellStyle name="SAPBEXstdItem 12 4 2" xfId="15721" xr:uid="{2BEA5568-A067-4376-B89A-64201CD49B36}"/>
    <cellStyle name="SAPBEXstdItem 12 4 3" xfId="20126" xr:uid="{C582886E-8BDA-4FEF-B8D6-4AA308D9D98D}"/>
    <cellStyle name="SAPBEXstdItem 12 4 4" xfId="29457" xr:uid="{FD09DB78-1CF0-452F-8647-9A23B640559F}"/>
    <cellStyle name="SAPBEXstdItem 12 4 5" xfId="33099" xr:uid="{4AA0E737-A626-4B2A-B0A9-6DD7E1C38B4A}"/>
    <cellStyle name="SAPBEXstdItem 12 4 6" xfId="36187" xr:uid="{954F3F92-EF79-41F3-9219-BD38F763ED72}"/>
    <cellStyle name="SAPBEXstdItem 12 5" xfId="4539" xr:uid="{925E924A-3D9D-4FBB-A278-E66669E57ABE}"/>
    <cellStyle name="SAPBEXstdItem 12 5 2" xfId="14939" xr:uid="{530AF10D-57ED-479B-AC58-69FF8339E048}"/>
    <cellStyle name="SAPBEXstdItem 12 5 3" xfId="19477" xr:uid="{9BD2B385-BFDC-4366-92B4-FB189E22F0D4}"/>
    <cellStyle name="SAPBEXstdItem 12 5 4" xfId="28877" xr:uid="{68ED944D-3D7F-4B16-8B53-F3995EC1A1C4}"/>
    <cellStyle name="SAPBEXstdItem 12 5 5" xfId="32519" xr:uid="{34D1C0CD-634D-4958-ADAE-C1DED611DA2F}"/>
    <cellStyle name="SAPBEXstdItem 12 5 6" xfId="24987" xr:uid="{C88FCCAA-378E-41BF-92A9-714A5ED346F7}"/>
    <cellStyle name="SAPBEXstdItem 12 6" xfId="7595" xr:uid="{069BFCF2-10EC-4C51-83C1-75A00ABA9D41}"/>
    <cellStyle name="SAPBEXstdItem 12 6 2" xfId="17867" xr:uid="{34D25F1F-1697-4064-83D7-74AB5450A0F2}"/>
    <cellStyle name="SAPBEXstdItem 12 6 3" xfId="21792" xr:uid="{554CFDCF-5BC6-4D01-B404-C38F48932C62}"/>
    <cellStyle name="SAPBEXstdItem 12 6 4" xfId="31175" xr:uid="{AA9588F6-8CEE-47ED-BF8B-F1CA4E4F110B}"/>
    <cellStyle name="SAPBEXstdItem 12 6 5" xfId="34635" xr:uid="{4E0B1B3A-D3AD-4444-92CE-7EADE691B1B0}"/>
    <cellStyle name="SAPBEXstdItem 12 6 6" xfId="37606" xr:uid="{C25BE77C-F851-42E7-BC33-C1F9D6CA73BB}"/>
    <cellStyle name="SAPBEXstdItem 12 7" xfId="11252" xr:uid="{BB7D34EA-037D-4A20-9C8E-02CE39A5581F}"/>
    <cellStyle name="SAPBEXstdItem 12 8" xfId="11676" xr:uid="{15AF113B-F616-4BB5-AD57-FA021E392E01}"/>
    <cellStyle name="SAPBEXstdItem 12 9" xfId="12137" xr:uid="{230C56CE-8FE1-472D-936E-8F31DC267320}"/>
    <cellStyle name="SAPBEXstdItem 13" xfId="1642" xr:uid="{FD6127F5-F093-4BBC-A2D6-46CD96ECE3B5}"/>
    <cellStyle name="SAPBEXstdItem 13 10" xfId="14410" xr:uid="{11AAFFBF-27E4-4B07-A89E-E1DD1EC65F40}"/>
    <cellStyle name="SAPBEXstdItem 13 11" xfId="12484" xr:uid="{547877E8-6634-494E-ACA3-216D337E3214}"/>
    <cellStyle name="SAPBEXstdItem 13 12" xfId="23292" xr:uid="{8BC9E0C9-FFB5-4D9B-B5AB-A153FBC47A77}"/>
    <cellStyle name="SAPBEXstdItem 13 13" xfId="24717" xr:uid="{9C97F192-F027-47D2-8844-4B28A121A2C3}"/>
    <cellStyle name="SAPBEXstdItem 13 14" xfId="25786" xr:uid="{F208BBCD-2CE3-453E-98BD-9C4313EBBEEE}"/>
    <cellStyle name="SAPBEXstdItem 13 15" xfId="24525" xr:uid="{38BA8561-769A-4BFB-8DB3-57DB1A5ACD4B}"/>
    <cellStyle name="SAPBEXstdItem 13 16" xfId="26778" xr:uid="{96F75B19-DDAD-4AF4-B4B5-FFAFC3859E8E}"/>
    <cellStyle name="SAPBEXstdItem 13 17" xfId="26959" xr:uid="{FFCC28ED-70F0-4C4F-BBD3-B433BBFAD660}"/>
    <cellStyle name="SAPBEXstdItem 13 18" xfId="25511" xr:uid="{274FD045-417C-4E7A-8E3C-50F411FF6E1E}"/>
    <cellStyle name="SAPBEXstdItem 13 19" xfId="28235" xr:uid="{71FE4957-EAB2-460B-8591-4F0828740BFB}"/>
    <cellStyle name="SAPBEXstdItem 13 2" xfId="3096" xr:uid="{9D286AF5-813A-4F03-99C0-FDA79734C3D3}"/>
    <cellStyle name="SAPBEXstdItem 13 2 10" xfId="29664" xr:uid="{C12B6E09-BF75-457D-AD1E-FEE24A14BE79}"/>
    <cellStyle name="SAPBEXstdItem 13 2 11" xfId="32552" xr:uid="{F19C4A68-1FB3-46EB-8DDE-DAE42114AB34}"/>
    <cellStyle name="SAPBEXstdItem 13 2 12" xfId="40323" xr:uid="{C65C53C2-1502-4C8C-94B9-FDBE29926C02}"/>
    <cellStyle name="SAPBEXstdItem 13 2 13" xfId="40918" xr:uid="{32C8DEFE-7D72-41F6-947F-56B3AD8193C0}"/>
    <cellStyle name="SAPBEXstdItem 13 2 14" xfId="42135" xr:uid="{59605564-9982-4D26-A21E-CC7ABB443653}"/>
    <cellStyle name="SAPBEXstdItem 13 2 2" xfId="6432" xr:uid="{373047FA-11FF-43D6-8976-6A54A849E632}"/>
    <cellStyle name="SAPBEXstdItem 13 2 2 2" xfId="16739" xr:uid="{3D651304-5372-4B49-81B5-4ABA768F328E}"/>
    <cellStyle name="SAPBEXstdItem 13 2 2 3" xfId="20963" xr:uid="{4EBC5BB4-8FB0-4921-A81E-C63F270331AA}"/>
    <cellStyle name="SAPBEXstdItem 13 2 2 4" xfId="30313" xr:uid="{06F85732-B12E-44F7-8B35-63278EB78B97}"/>
    <cellStyle name="SAPBEXstdItem 13 2 2 5" xfId="33885" xr:uid="{8F286437-0653-462F-A721-EEB745EBCCEB}"/>
    <cellStyle name="SAPBEXstdItem 13 2 2 6" xfId="36919" xr:uid="{FDB10C61-A6BF-4396-835C-AB2C62CC59FE}"/>
    <cellStyle name="SAPBEXstdItem 13 2 3" xfId="7377" xr:uid="{8BD08272-5E15-42CF-93A7-3CC3D4D9F333}"/>
    <cellStyle name="SAPBEXstdItem 13 2 3 2" xfId="17663" xr:uid="{A957A732-492D-4619-B679-2F105BDCB88E}"/>
    <cellStyle name="SAPBEXstdItem 13 2 3 3" xfId="21660" xr:uid="{F8B59967-FD60-41EF-86B2-4DFB5EB8AC55}"/>
    <cellStyle name="SAPBEXstdItem 13 2 3 4" xfId="31025" xr:uid="{E43C29F3-515B-4D77-98D3-0DBA9F6FE726}"/>
    <cellStyle name="SAPBEXstdItem 13 2 3 5" xfId="34514" xr:uid="{C4917B80-F877-474B-8A8D-6AC7BE9A2FE1}"/>
    <cellStyle name="SAPBEXstdItem 13 2 3 6" xfId="37497" xr:uid="{FEE5670A-D393-412F-A8F5-540F78B88969}"/>
    <cellStyle name="SAPBEXstdItem 13 2 4" xfId="8585" xr:uid="{B6528BFD-6939-4E4E-99F2-F1739DCD1C1E}"/>
    <cellStyle name="SAPBEXstdItem 13 2 4 2" xfId="18834" xr:uid="{4DB3288D-B12E-4E8B-BEA7-E7ED21B32A7C}"/>
    <cellStyle name="SAPBEXstdItem 13 2 4 3" xfId="22728" xr:uid="{5DA20A8A-290C-4644-9921-D992ECA51B4C}"/>
    <cellStyle name="SAPBEXstdItem 13 2 4 4" xfId="32118" xr:uid="{93D4D9CE-1A19-41C2-A089-9D652A5F685F}"/>
    <cellStyle name="SAPBEXstdItem 13 2 4 5" xfId="35558" xr:uid="{62980DE0-6B96-48FF-8266-919A272BEF7B}"/>
    <cellStyle name="SAPBEXstdItem 13 2 4 6" xfId="38509" xr:uid="{7A6D49B2-BA1D-4D52-9CA3-ACD607530B5F}"/>
    <cellStyle name="SAPBEXstdItem 13 2 5" xfId="13824" xr:uid="{CC4CB880-5257-4B15-96B8-DA2F000CF9B8}"/>
    <cellStyle name="SAPBEXstdItem 13 2 6" xfId="14191" xr:uid="{06F90524-DDFF-47A9-9570-51126E9E8B19}"/>
    <cellStyle name="SAPBEXstdItem 13 2 7" xfId="19711" xr:uid="{C4EE1B26-E260-4E04-8DF6-D9D05D29E962}"/>
    <cellStyle name="SAPBEXstdItem 13 2 8" xfId="23952" xr:uid="{C72A9DCC-ECFA-47F7-B4DF-C003132DFE04}"/>
    <cellStyle name="SAPBEXstdItem 13 2 9" xfId="27965" xr:uid="{75B834F8-9F5C-40E7-982A-3E6FFD7F50A1}"/>
    <cellStyle name="SAPBEXstdItem 13 20" xfId="25967" xr:uid="{F545CB40-3772-44A0-90F1-77FA2C467D32}"/>
    <cellStyle name="SAPBEXstdItem 13 21" xfId="39586" xr:uid="{B6337E20-216E-4EC0-A9AE-8CF6893B9FDC}"/>
    <cellStyle name="SAPBEXstdItem 13 22" xfId="39115" xr:uid="{A12C24F3-054F-467D-AFD7-A64D64B88AED}"/>
    <cellStyle name="SAPBEXstdItem 13 23" xfId="41475" xr:uid="{F71765C7-9AE5-4887-B076-B91EA3245C90}"/>
    <cellStyle name="SAPBEXstdItem 13 3" xfId="2613" xr:uid="{EA23C37B-C49C-4934-A3F6-601B48F59F46}"/>
    <cellStyle name="SAPBEXstdItem 13 3 10" xfId="38828" xr:uid="{FE2C11C5-B9DF-43E9-8050-568BE95AACAF}"/>
    <cellStyle name="SAPBEXstdItem 13 3 11" xfId="41831" xr:uid="{3950D66B-27FF-4EE8-9E37-F7D468CCC924}"/>
    <cellStyle name="SAPBEXstdItem 13 3 2" xfId="6043" xr:uid="{1160DD25-0AA5-4AB7-9DA4-C788A1CF5A39}"/>
    <cellStyle name="SAPBEXstdItem 13 3 2 2" xfId="16354" xr:uid="{DBAC9BCE-7C1E-402F-8DA6-2E11EBC1849F}"/>
    <cellStyle name="SAPBEXstdItem 13 3 2 3" xfId="20630" xr:uid="{E3DA543B-1BC3-47C4-A246-7EF7D05D305B}"/>
    <cellStyle name="SAPBEXstdItem 13 3 2 4" xfId="29972" xr:uid="{8F60C8D2-1B42-4CCB-878A-E83E7C3C20FF}"/>
    <cellStyle name="SAPBEXstdItem 13 3 2 5" xfId="33565" xr:uid="{FA403A6D-54E8-4CBC-BD9E-C7C1BBF0140F}"/>
    <cellStyle name="SAPBEXstdItem 13 3 2 6" xfId="36614" xr:uid="{81EBB684-23E8-44F1-9179-1BF5249CEF1E}"/>
    <cellStyle name="SAPBEXstdItem 13 3 3" xfId="4100" xr:uid="{24596888-B373-4792-9425-FBAA073A2A4E}"/>
    <cellStyle name="SAPBEXstdItem 13 3 3 2" xfId="14506" xr:uid="{16DA5795-5D7E-4548-A4DF-351E0C622E83}"/>
    <cellStyle name="SAPBEXstdItem 13 3 3 3" xfId="13238" xr:uid="{DA3D4026-C872-4B0D-9B0C-69EAC7F49D40}"/>
    <cellStyle name="SAPBEXstdItem 13 3 3 4" xfId="28514" xr:uid="{C9D87D4C-0AC1-4004-9001-FFF2AC899931}"/>
    <cellStyle name="SAPBEXstdItem 13 3 3 5" xfId="27061" xr:uid="{7A33AD1B-4B49-46D1-8A64-D8D90E240410}"/>
    <cellStyle name="SAPBEXstdItem 13 3 3 6" xfId="28126" xr:uid="{2A31FC4D-F5E0-4FF1-8102-A260E8553084}"/>
    <cellStyle name="SAPBEXstdItem 13 3 4" xfId="8226" xr:uid="{AE8C9540-919B-47DA-92B3-0BEFFA8258D3}"/>
    <cellStyle name="SAPBEXstdItem 13 3 4 2" xfId="18480" xr:uid="{8C0A48F3-A7C8-49C8-AA62-43FDE3286E28}"/>
    <cellStyle name="SAPBEXstdItem 13 3 4 3" xfId="22406" xr:uid="{D44DE01A-9EE8-4CF4-AD47-F0541D64F318}"/>
    <cellStyle name="SAPBEXstdItem 13 3 4 4" xfId="31793" xr:uid="{674DB5B5-1BEC-4914-802C-16F9E780626A}"/>
    <cellStyle name="SAPBEXstdItem 13 3 4 5" xfId="35248" xr:uid="{116DE195-1E66-47B5-9F15-2B23BD3DFBAF}"/>
    <cellStyle name="SAPBEXstdItem 13 3 4 6" xfId="38212" xr:uid="{22662CD3-1A60-4B7F-9F46-E3AB9AF846F4}"/>
    <cellStyle name="SAPBEXstdItem 13 3 5" xfId="12864" xr:uid="{1663D6C3-8CFB-4E57-9FCD-80DB611ECC8D}"/>
    <cellStyle name="SAPBEXstdItem 13 3 6" xfId="20234" xr:uid="{40EE440F-A6E6-4350-8A81-8516F904A125}"/>
    <cellStyle name="SAPBEXstdItem 13 3 7" xfId="23648" xr:uid="{9B1C444E-8A50-41FE-834B-C296A99B6F46}"/>
    <cellStyle name="SAPBEXstdItem 13 3 8" xfId="27593" xr:uid="{B53D1C84-EF3E-4D68-9857-62FC6A652E82}"/>
    <cellStyle name="SAPBEXstdItem 13 3 9" xfId="39984" xr:uid="{3A5A4D87-355F-400D-844E-6B6BA109584C}"/>
    <cellStyle name="SAPBEXstdItem 13 4" xfId="5372" xr:uid="{821CFBD0-1AB6-4385-94CA-214ED577C2F1}"/>
    <cellStyle name="SAPBEXstdItem 13 4 2" xfId="15722" xr:uid="{427AF116-2B0B-4CB2-8DA4-4093DC9B1402}"/>
    <cellStyle name="SAPBEXstdItem 13 4 3" xfId="20127" xr:uid="{2AB08B9B-8442-4CA6-94C2-A282FE8E1247}"/>
    <cellStyle name="SAPBEXstdItem 13 4 4" xfId="29458" xr:uid="{36314218-A309-41E0-B150-F93887AFEFD9}"/>
    <cellStyle name="SAPBEXstdItem 13 4 5" xfId="33100" xr:uid="{FA1A994C-2E3C-4738-9E42-56198AF4922B}"/>
    <cellStyle name="SAPBEXstdItem 13 4 6" xfId="36188" xr:uid="{63C5C5A3-B6A4-488C-AA96-59760BC6D862}"/>
    <cellStyle name="SAPBEXstdItem 13 5" xfId="4538" xr:uid="{BEF277E0-FA94-4C86-A903-DFAC25EB87C5}"/>
    <cellStyle name="SAPBEXstdItem 13 5 2" xfId="14938" xr:uid="{04E3E710-9747-40A2-9DC8-EAFA007FBCE6}"/>
    <cellStyle name="SAPBEXstdItem 13 5 3" xfId="19476" xr:uid="{88F9BC14-ABE8-4C22-B2A9-963D79C6FF95}"/>
    <cellStyle name="SAPBEXstdItem 13 5 4" xfId="28876" xr:uid="{3763029A-35E4-4252-A4BE-7996ADFB3F94}"/>
    <cellStyle name="SAPBEXstdItem 13 5 5" xfId="32518" xr:uid="{D3AC3777-D231-4614-991A-46957AEA74D0}"/>
    <cellStyle name="SAPBEXstdItem 13 5 6" xfId="26323" xr:uid="{8CCAF4B0-50B9-4BD5-B515-9285A23931DF}"/>
    <cellStyle name="SAPBEXstdItem 13 6" xfId="7594" xr:uid="{2BEE3BCB-492D-49F9-872D-6F23B0A0161F}"/>
    <cellStyle name="SAPBEXstdItem 13 6 2" xfId="17866" xr:uid="{C7C9A62F-8E26-4B4D-8441-7247440019A7}"/>
    <cellStyle name="SAPBEXstdItem 13 6 3" xfId="21791" xr:uid="{1BE72FF0-424B-4F3E-84F1-2540FE417FC0}"/>
    <cellStyle name="SAPBEXstdItem 13 6 4" xfId="31174" xr:uid="{4EF17A88-65CF-4549-B8A0-44D0BA48459E}"/>
    <cellStyle name="SAPBEXstdItem 13 6 5" xfId="34634" xr:uid="{4828BEBD-EBE7-4CB3-9521-9569BDDB27D9}"/>
    <cellStyle name="SAPBEXstdItem 13 6 6" xfId="37605" xr:uid="{49D0A4D0-1963-4246-ACCB-165538C0BF43}"/>
    <cellStyle name="SAPBEXstdItem 13 7" xfId="11253" xr:uid="{C93E5C74-60D5-4307-BEBC-DD9B811FCF8C}"/>
    <cellStyle name="SAPBEXstdItem 13 8" xfId="11677" xr:uid="{03DDC04E-89E5-4634-A6E7-559441B7D1C7}"/>
    <cellStyle name="SAPBEXstdItem 13 9" xfId="12138" xr:uid="{288FBDB3-672D-4A60-90DC-4DDD80242B49}"/>
    <cellStyle name="SAPBEXstdItem 14" xfId="1643" xr:uid="{6758A355-17A1-4CC4-83EA-0BDB2BF01974}"/>
    <cellStyle name="SAPBEXstdItem 14 10" xfId="14409" xr:uid="{3C49B74E-59DA-4759-8B9E-598003440D79}"/>
    <cellStyle name="SAPBEXstdItem 14 11" xfId="13032" xr:uid="{65955920-FDC4-4924-A452-D26C1FCB6337}"/>
    <cellStyle name="SAPBEXstdItem 14 12" xfId="23293" xr:uid="{600F13C7-B57C-485D-9760-65A1A238A3C4}"/>
    <cellStyle name="SAPBEXstdItem 14 13" xfId="24716" xr:uid="{5376607C-3ACA-4503-B813-16F3AC8D3F1F}"/>
    <cellStyle name="SAPBEXstdItem 14 14" xfId="25787" xr:uid="{A8DBB729-4648-405C-86AD-20C061DFF8E9}"/>
    <cellStyle name="SAPBEXstdItem 14 15" xfId="24524" xr:uid="{7BED323A-C854-489E-8C75-9F57A5D80E5C}"/>
    <cellStyle name="SAPBEXstdItem 14 16" xfId="25029" xr:uid="{30F33F49-09ED-48C4-804C-F0928ED94645}"/>
    <cellStyle name="SAPBEXstdItem 14 17" xfId="25325" xr:uid="{56B738BC-644B-4A67-8AAD-F544F2D4963A}"/>
    <cellStyle name="SAPBEXstdItem 14 18" xfId="25510" xr:uid="{F89FE8F3-FFE0-4C28-BC33-0583EA55E4B5}"/>
    <cellStyle name="SAPBEXstdItem 14 19" xfId="28234" xr:uid="{ACF46276-A835-429B-8BEB-AFA40DDA4929}"/>
    <cellStyle name="SAPBEXstdItem 14 2" xfId="3097" xr:uid="{D51DDE25-56C1-4A5E-B01A-DA936ABB3EE8}"/>
    <cellStyle name="SAPBEXstdItem 14 2 10" xfId="28870" xr:uid="{F34B9C00-2D18-4458-B05E-01F29B705B8C}"/>
    <cellStyle name="SAPBEXstdItem 14 2 11" xfId="35327" xr:uid="{0F4AE888-6837-471B-9518-C12EFFBAA9EB}"/>
    <cellStyle name="SAPBEXstdItem 14 2 12" xfId="40324" xr:uid="{8F663DE7-2C4D-41DD-BC7F-6BC0B2948106}"/>
    <cellStyle name="SAPBEXstdItem 14 2 13" xfId="40919" xr:uid="{F29AB08C-82E6-4569-B790-0532AB4F1735}"/>
    <cellStyle name="SAPBEXstdItem 14 2 14" xfId="42136" xr:uid="{36E954AB-2B86-4739-96EC-8A3A21E10AA6}"/>
    <cellStyle name="SAPBEXstdItem 14 2 2" xfId="6433" xr:uid="{DB946550-1F1A-4039-BD70-2097265A0684}"/>
    <cellStyle name="SAPBEXstdItem 14 2 2 2" xfId="16740" xr:uid="{C7741B3F-36C5-4A44-A046-AB542EC3530E}"/>
    <cellStyle name="SAPBEXstdItem 14 2 2 3" xfId="20964" xr:uid="{8D9D6921-659F-4991-8BCD-A8DF8446C654}"/>
    <cellStyle name="SAPBEXstdItem 14 2 2 4" xfId="30314" xr:uid="{BD2A7882-F23F-470B-A2F5-24980A5A503F}"/>
    <cellStyle name="SAPBEXstdItem 14 2 2 5" xfId="33886" xr:uid="{EF6E9254-7CFB-4D7B-9A1D-CF53CB994310}"/>
    <cellStyle name="SAPBEXstdItem 14 2 2 6" xfId="36920" xr:uid="{B7200FCB-F5D7-42A5-8664-2C57FB613BEF}"/>
    <cellStyle name="SAPBEXstdItem 14 2 3" xfId="7378" xr:uid="{70276EF2-E21A-4A0A-8904-0EC6266B9CCB}"/>
    <cellStyle name="SAPBEXstdItem 14 2 3 2" xfId="17664" xr:uid="{2293C88F-55D7-496E-8B3A-967332D42C19}"/>
    <cellStyle name="SAPBEXstdItem 14 2 3 3" xfId="21661" xr:uid="{D4FFF818-9D4D-4E95-AADD-D5BA7B17E594}"/>
    <cellStyle name="SAPBEXstdItem 14 2 3 4" xfId="31026" xr:uid="{726C00D1-9138-4EC8-87BB-9364BE868177}"/>
    <cellStyle name="SAPBEXstdItem 14 2 3 5" xfId="34515" xr:uid="{0292FC23-55AC-46B7-AAB9-2A5077A7F482}"/>
    <cellStyle name="SAPBEXstdItem 14 2 3 6" xfId="37498" xr:uid="{6552F2FB-4D98-476A-983D-3F135407F292}"/>
    <cellStyle name="SAPBEXstdItem 14 2 4" xfId="8586" xr:uid="{84097B8D-5A85-4E83-BD24-FE0FDCE9A071}"/>
    <cellStyle name="SAPBEXstdItem 14 2 4 2" xfId="18835" xr:uid="{208EC84A-3579-4DFA-A5F3-FD6FAA800B00}"/>
    <cellStyle name="SAPBEXstdItem 14 2 4 3" xfId="22729" xr:uid="{45084F3C-0151-4A78-A621-CF8E5623E8E8}"/>
    <cellStyle name="SAPBEXstdItem 14 2 4 4" xfId="32119" xr:uid="{D909A05D-A893-4CD8-A530-0798614B004F}"/>
    <cellStyle name="SAPBEXstdItem 14 2 4 5" xfId="35559" xr:uid="{56C0F754-A6CC-4964-98F2-06F229F8322C}"/>
    <cellStyle name="SAPBEXstdItem 14 2 4 6" xfId="38510" xr:uid="{46D85FA0-61DC-40EC-B154-90CF016AC6B2}"/>
    <cellStyle name="SAPBEXstdItem 14 2 5" xfId="13825" xr:uid="{A69F65F8-6823-47F3-9A62-6A303F899901}"/>
    <cellStyle name="SAPBEXstdItem 14 2 6" xfId="14192" xr:uid="{CE992143-317D-4703-A905-3A44ACA63B14}"/>
    <cellStyle name="SAPBEXstdItem 14 2 7" xfId="20760" xr:uid="{26600B97-09FD-4EE7-ADDA-73B250D34209}"/>
    <cellStyle name="SAPBEXstdItem 14 2 8" xfId="23953" xr:uid="{CC61314D-F75D-43C5-9BDC-DBFE49BCFF12}"/>
    <cellStyle name="SAPBEXstdItem 14 2 9" xfId="27966" xr:uid="{D95E48DC-9AEB-4F19-BBF8-EB752229228D}"/>
    <cellStyle name="SAPBEXstdItem 14 20" xfId="25966" xr:uid="{40F44F27-DED0-49B6-9C65-ECF1CD35B126}"/>
    <cellStyle name="SAPBEXstdItem 14 21" xfId="39587" xr:uid="{576AC7FF-D8A9-4D16-8462-255A2B920F9A}"/>
    <cellStyle name="SAPBEXstdItem 14 22" xfId="39114" xr:uid="{904CAF0A-B353-4527-BB8C-26A9E16968B4}"/>
    <cellStyle name="SAPBEXstdItem 14 23" xfId="41476" xr:uid="{D08269C6-BF36-4D90-B712-EA32F3AE3867}"/>
    <cellStyle name="SAPBEXstdItem 14 3" xfId="2614" xr:uid="{D33F7477-A673-4375-B8B1-8CD188CB0394}"/>
    <cellStyle name="SAPBEXstdItem 14 3 10" xfId="38827" xr:uid="{9E8F4C02-41FB-450C-828E-5B43CD5A68A1}"/>
    <cellStyle name="SAPBEXstdItem 14 3 11" xfId="41832" xr:uid="{E6099D4F-307D-4284-A635-F6ACE85E4D71}"/>
    <cellStyle name="SAPBEXstdItem 14 3 2" xfId="6044" xr:uid="{B6848878-15BC-41C7-B022-A746E3E7C50A}"/>
    <cellStyle name="SAPBEXstdItem 14 3 2 2" xfId="16355" xr:uid="{FFDAAB1F-9EB4-438F-8E6E-97EFDE161556}"/>
    <cellStyle name="SAPBEXstdItem 14 3 2 3" xfId="20631" xr:uid="{7F8BD07E-93C0-4485-AB8C-00B99D1CF20B}"/>
    <cellStyle name="SAPBEXstdItem 14 3 2 4" xfId="29973" xr:uid="{28622823-D9E9-42CA-8C65-B711DE21ECEC}"/>
    <cellStyle name="SAPBEXstdItem 14 3 2 5" xfId="33566" xr:uid="{6E42D303-C05A-456F-8B0E-CB8975FB2AA2}"/>
    <cellStyle name="SAPBEXstdItem 14 3 2 6" xfId="36615" xr:uid="{B1F07125-5EC8-4AE9-9EFB-957F7546F0F9}"/>
    <cellStyle name="SAPBEXstdItem 14 3 3" xfId="4099" xr:uid="{C024B351-E0AD-41DE-A1A5-391C648C5B64}"/>
    <cellStyle name="SAPBEXstdItem 14 3 3 2" xfId="14505" xr:uid="{DECDC67D-27FC-4EF9-9EB6-AEEB86D34B52}"/>
    <cellStyle name="SAPBEXstdItem 14 3 3 3" xfId="13503" xr:uid="{10AE1342-94C1-4C9B-B7B5-128D7FC3702E}"/>
    <cellStyle name="SAPBEXstdItem 14 3 3 4" xfId="28513" xr:uid="{9625CDA3-2EF2-4F23-84F3-87EDEC08255D}"/>
    <cellStyle name="SAPBEXstdItem 14 3 3 5" xfId="27060" xr:uid="{BDB2D55C-D9C3-408C-B9C2-406DB2221784}"/>
    <cellStyle name="SAPBEXstdItem 14 3 3 6" xfId="28125" xr:uid="{D778CBD2-3E4A-453A-B29F-BE4DAC398D72}"/>
    <cellStyle name="SAPBEXstdItem 14 3 4" xfId="8227" xr:uid="{E99E8856-4AE0-4796-8F81-01431995D706}"/>
    <cellStyle name="SAPBEXstdItem 14 3 4 2" xfId="18481" xr:uid="{A28E6F0C-0AAE-46AB-936F-54283C804E99}"/>
    <cellStyle name="SAPBEXstdItem 14 3 4 3" xfId="22407" xr:uid="{89BF5DDB-3041-4D6D-8578-F175A5498F85}"/>
    <cellStyle name="SAPBEXstdItem 14 3 4 4" xfId="31794" xr:uid="{6CF57292-F29E-44AB-893F-8911897F1ECC}"/>
    <cellStyle name="SAPBEXstdItem 14 3 4 5" xfId="35249" xr:uid="{865AC5C9-1467-41F0-A4D5-8D7ACAC05073}"/>
    <cellStyle name="SAPBEXstdItem 14 3 4 6" xfId="38213" xr:uid="{AC79914C-4710-4A43-A22F-AEA174D5D44B}"/>
    <cellStyle name="SAPBEXstdItem 14 3 5" xfId="14078" xr:uid="{31F166A4-D876-4E61-9BDA-CFE312EDA990}"/>
    <cellStyle name="SAPBEXstdItem 14 3 6" xfId="19419" xr:uid="{BB7A64A9-E86D-43F6-BE8A-3A5720C90878}"/>
    <cellStyle name="SAPBEXstdItem 14 3 7" xfId="23649" xr:uid="{932089E2-3F2B-4265-8D5F-E60D2C944B38}"/>
    <cellStyle name="SAPBEXstdItem 14 3 8" xfId="27594" xr:uid="{A7E8B7D9-A2AF-4E0C-B4A3-4A799EE946D8}"/>
    <cellStyle name="SAPBEXstdItem 14 3 9" xfId="39985" xr:uid="{8B0E5C1C-AE6E-473A-96C4-14E5EE6BC094}"/>
    <cellStyle name="SAPBEXstdItem 14 4" xfId="5373" xr:uid="{D05676A2-6F21-4D79-9BA3-09E27638C3B4}"/>
    <cellStyle name="SAPBEXstdItem 14 4 2" xfId="15723" xr:uid="{1004719F-9A91-4960-A902-7332710E6D67}"/>
    <cellStyle name="SAPBEXstdItem 14 4 3" xfId="20128" xr:uid="{CB8EB2D8-71EF-4B1D-8F55-827E5F799BC2}"/>
    <cellStyle name="SAPBEXstdItem 14 4 4" xfId="29459" xr:uid="{C89D9A2A-2DAE-43EE-9C9F-A31EAB4B6BF9}"/>
    <cellStyle name="SAPBEXstdItem 14 4 5" xfId="33101" xr:uid="{FC881B4A-72BC-4672-9722-44B1252FDA59}"/>
    <cellStyle name="SAPBEXstdItem 14 4 6" xfId="36189" xr:uid="{46406893-6FA9-47B0-A61E-69616FDEB5FF}"/>
    <cellStyle name="SAPBEXstdItem 14 5" xfId="4533" xr:uid="{8B169878-B7F4-411D-BD5E-92A8223DD4C4}"/>
    <cellStyle name="SAPBEXstdItem 14 5 2" xfId="14933" xr:uid="{BE03C466-C878-49D9-9397-39F96BC535A7}"/>
    <cellStyle name="SAPBEXstdItem 14 5 3" xfId="19471" xr:uid="{5FA21823-C724-416B-B053-02CB5B43D006}"/>
    <cellStyle name="SAPBEXstdItem 14 5 4" xfId="28871" xr:uid="{A4E21D73-77B7-4FC7-BE05-016BF7E09619}"/>
    <cellStyle name="SAPBEXstdItem 14 5 5" xfId="32517" xr:uid="{950AA07D-7DE2-417A-939D-974D9027FA8C}"/>
    <cellStyle name="SAPBEXstdItem 14 5 6" xfId="26759" xr:uid="{0B1CA63E-75F9-4D1A-9573-BF19CABAEA93}"/>
    <cellStyle name="SAPBEXstdItem 14 6" xfId="7593" xr:uid="{30398BBD-2ADD-418A-87BC-1398DA4C00ED}"/>
    <cellStyle name="SAPBEXstdItem 14 6 2" xfId="17865" xr:uid="{3AA6654E-8C84-4749-B7D0-8C41C0BDE042}"/>
    <cellStyle name="SAPBEXstdItem 14 6 3" xfId="21790" xr:uid="{75772515-CAA0-4913-84DD-83602C7CB109}"/>
    <cellStyle name="SAPBEXstdItem 14 6 4" xfId="31173" xr:uid="{798EF85E-9855-41E3-B10A-9CF0EC052E55}"/>
    <cellStyle name="SAPBEXstdItem 14 6 5" xfId="34633" xr:uid="{C9403932-5879-4768-B85F-DDD1D52F74DD}"/>
    <cellStyle name="SAPBEXstdItem 14 6 6" xfId="37604" xr:uid="{883C1FE6-C2C4-49B0-99C7-85D060F02301}"/>
    <cellStyle name="SAPBEXstdItem 14 7" xfId="11254" xr:uid="{780AC56F-31C0-4E41-B45B-0C8147F9AB00}"/>
    <cellStyle name="SAPBEXstdItem 14 8" xfId="11678" xr:uid="{76B36FC2-F4A2-4C95-8471-46213946749C}"/>
    <cellStyle name="SAPBEXstdItem 14 9" xfId="12139" xr:uid="{95E6D9D1-7163-4708-9588-7DD631890472}"/>
    <cellStyle name="SAPBEXstdItem 15" xfId="1644" xr:uid="{6645309E-278E-4CC1-9ECD-228B0DED3487}"/>
    <cellStyle name="SAPBEXstdItem 15 10" xfId="14408" xr:uid="{C71E5628-06D0-4658-A538-C566A0A9C350}"/>
    <cellStyle name="SAPBEXstdItem 15 11" xfId="13031" xr:uid="{28E8F2E5-AE20-429E-910B-1E310BAAE8A9}"/>
    <cellStyle name="SAPBEXstdItem 15 12" xfId="23294" xr:uid="{CF5FA6E3-C1F9-4B71-A7A2-C27B8AD47ECD}"/>
    <cellStyle name="SAPBEXstdItem 15 13" xfId="24715" xr:uid="{FA99A587-2AAD-4213-99AC-BC12C56F19E9}"/>
    <cellStyle name="SAPBEXstdItem 15 14" xfId="25788" xr:uid="{80F8774D-03E9-4F1E-98E8-4950318F8659}"/>
    <cellStyle name="SAPBEXstdItem 15 15" xfId="24523" xr:uid="{67E70698-E407-42F1-A84C-2FCE9F336D0C}"/>
    <cellStyle name="SAPBEXstdItem 15 16" xfId="26777" xr:uid="{48D43BBF-140F-4144-A10E-77666D493C66}"/>
    <cellStyle name="SAPBEXstdItem 15 17" xfId="26958" xr:uid="{97BF31B3-0B32-4B3B-ADF4-BF49C5D87A6E}"/>
    <cellStyle name="SAPBEXstdItem 15 18" xfId="27254" xr:uid="{6D2B46D9-63A4-4B50-A891-D292A8E0EA5B}"/>
    <cellStyle name="SAPBEXstdItem 15 19" xfId="28233" xr:uid="{2620112F-1E4F-4626-94B5-0CC83FA6C27B}"/>
    <cellStyle name="SAPBEXstdItem 15 2" xfId="3098" xr:uid="{AB279D3A-45CB-4C1E-AE28-4B660BD98113}"/>
    <cellStyle name="SAPBEXstdItem 15 2 10" xfId="26709" xr:uid="{BED989F3-BA73-4EB2-AF56-12661FA27D3E}"/>
    <cellStyle name="SAPBEXstdItem 15 2 11" xfId="34273" xr:uid="{505473B8-ECE2-4789-8863-772C03F889B8}"/>
    <cellStyle name="SAPBEXstdItem 15 2 12" xfId="40325" xr:uid="{2B349E3A-8A26-48B1-A15A-0C10F7B034ED}"/>
    <cellStyle name="SAPBEXstdItem 15 2 13" xfId="40920" xr:uid="{A2D6AEAA-3E3B-4556-AC6D-E1C5EA499385}"/>
    <cellStyle name="SAPBEXstdItem 15 2 14" xfId="42137" xr:uid="{74180065-14B5-4D1A-B6BB-A7B856AAED50}"/>
    <cellStyle name="SAPBEXstdItem 15 2 2" xfId="6434" xr:uid="{644F86AF-97E7-4EDA-9F0D-2810EB8AA043}"/>
    <cellStyle name="SAPBEXstdItem 15 2 2 2" xfId="16741" xr:uid="{548D75F9-EF50-42F0-A709-CD6D0FA58329}"/>
    <cellStyle name="SAPBEXstdItem 15 2 2 3" xfId="20965" xr:uid="{E7E5166C-4795-4101-B6C9-30B2B0C30217}"/>
    <cellStyle name="SAPBEXstdItem 15 2 2 4" xfId="30315" xr:uid="{CB930BAF-E193-448B-8B12-87AAA9D716EF}"/>
    <cellStyle name="SAPBEXstdItem 15 2 2 5" xfId="33887" xr:uid="{09FADFFA-2D0E-4815-964D-7504C47BD729}"/>
    <cellStyle name="SAPBEXstdItem 15 2 2 6" xfId="36921" xr:uid="{637C43C6-0A1C-4918-B1E6-7056F39E1018}"/>
    <cellStyle name="SAPBEXstdItem 15 2 3" xfId="7379" xr:uid="{2B457EF6-DC90-4E95-A9CD-038E8E0DC6BB}"/>
    <cellStyle name="SAPBEXstdItem 15 2 3 2" xfId="17665" xr:uid="{A4748E66-D48F-46F5-811A-61E8614347B5}"/>
    <cellStyle name="SAPBEXstdItem 15 2 3 3" xfId="21662" xr:uid="{DDE2CF94-CF14-42D3-A87D-3087DA24D9CA}"/>
    <cellStyle name="SAPBEXstdItem 15 2 3 4" xfId="31027" xr:uid="{1693E5D1-835D-45C3-A1A8-19462BEF53F0}"/>
    <cellStyle name="SAPBEXstdItem 15 2 3 5" xfId="34516" xr:uid="{89ED59E6-2BC2-4D74-B7C9-1F40926077C1}"/>
    <cellStyle name="SAPBEXstdItem 15 2 3 6" xfId="37499" xr:uid="{FC88D6A9-74CF-4DF0-B0CC-14B02556AE8C}"/>
    <cellStyle name="SAPBEXstdItem 15 2 4" xfId="8587" xr:uid="{C855E5DE-8B8E-4F34-8A32-A07392493673}"/>
    <cellStyle name="SAPBEXstdItem 15 2 4 2" xfId="18836" xr:uid="{6616B255-B40C-4C1C-A58F-50EE9F8FF9EE}"/>
    <cellStyle name="SAPBEXstdItem 15 2 4 3" xfId="22730" xr:uid="{7B812345-77A9-440D-8F56-431B477B18C8}"/>
    <cellStyle name="SAPBEXstdItem 15 2 4 4" xfId="32120" xr:uid="{B2AB203B-4604-4885-8B24-F84CEED42072}"/>
    <cellStyle name="SAPBEXstdItem 15 2 4 5" xfId="35560" xr:uid="{149C6921-BC61-4565-9B8E-F1D10AB02F8C}"/>
    <cellStyle name="SAPBEXstdItem 15 2 4 6" xfId="38511" xr:uid="{62C334A9-BBF2-4417-B804-483095FA4241}"/>
    <cellStyle name="SAPBEXstdItem 15 2 5" xfId="13826" xr:uid="{7DD8F0CF-6778-4983-ACA5-8320E3EA297E}"/>
    <cellStyle name="SAPBEXstdItem 15 2 6" xfId="14891" xr:uid="{E774C4BC-8B5F-4597-9909-8E7F8EF08942}"/>
    <cellStyle name="SAPBEXstdItem 15 2 7" xfId="19474" xr:uid="{95999303-4DC6-43F8-ADBE-0FE9E10D7AF8}"/>
    <cellStyle name="SAPBEXstdItem 15 2 8" xfId="23954" xr:uid="{FCE5795F-7765-40AD-9371-1B56EB1A88E8}"/>
    <cellStyle name="SAPBEXstdItem 15 2 9" xfId="27967" xr:uid="{22CF3829-9B91-43E2-BE97-E4760F423332}"/>
    <cellStyle name="SAPBEXstdItem 15 20" xfId="26446" xr:uid="{A4A7A907-883F-4A2D-9A11-FB3A98B434C0}"/>
    <cellStyle name="SAPBEXstdItem 15 21" xfId="39588" xr:uid="{A6C0C695-4A0E-4A09-AA68-A84427A61D55}"/>
    <cellStyle name="SAPBEXstdItem 15 22" xfId="39689" xr:uid="{8A39C607-277B-434C-A2E3-1CB6B0D8CB5D}"/>
    <cellStyle name="SAPBEXstdItem 15 23" xfId="41477" xr:uid="{3D90425B-64F5-4561-8CB4-274E12CAF081}"/>
    <cellStyle name="SAPBEXstdItem 15 3" xfId="2615" xr:uid="{C7632448-6455-4220-A2A0-44694F5CFE15}"/>
    <cellStyle name="SAPBEXstdItem 15 3 10" xfId="38826" xr:uid="{74D1023F-7234-485D-A31F-5D02761D5611}"/>
    <cellStyle name="SAPBEXstdItem 15 3 11" xfId="41833" xr:uid="{E9221D59-A1D5-4205-8CCA-7BA3A5AB8BF1}"/>
    <cellStyle name="SAPBEXstdItem 15 3 2" xfId="6045" xr:uid="{6647954A-B1A7-43C8-BEDA-355D11215476}"/>
    <cellStyle name="SAPBEXstdItem 15 3 2 2" xfId="16356" xr:uid="{6ECC1981-B695-4FEB-83DE-2D9A6F6025E0}"/>
    <cellStyle name="SAPBEXstdItem 15 3 2 3" xfId="20632" xr:uid="{936008D1-3BA7-4C0B-954E-073E82C890F3}"/>
    <cellStyle name="SAPBEXstdItem 15 3 2 4" xfId="29974" xr:uid="{20F89F8D-23A0-42CA-A044-1D1AD263831B}"/>
    <cellStyle name="SAPBEXstdItem 15 3 2 5" xfId="33567" xr:uid="{D3EBDB10-6B42-4BB3-8849-512B2E8D231B}"/>
    <cellStyle name="SAPBEXstdItem 15 3 2 6" xfId="36616" xr:uid="{CE2130BF-9ABA-4808-A1D6-C1B9A9BC1A01}"/>
    <cellStyle name="SAPBEXstdItem 15 3 3" xfId="4098" xr:uid="{DA79A27C-3B39-4CB0-A691-5683BAF2A829}"/>
    <cellStyle name="SAPBEXstdItem 15 3 3 2" xfId="14504" xr:uid="{FBB6ED6F-E890-4F4B-94F5-1E2EF9F6A785}"/>
    <cellStyle name="SAPBEXstdItem 15 3 3 3" xfId="13237" xr:uid="{93F81759-25E8-4B99-844D-640C1832BEAA}"/>
    <cellStyle name="SAPBEXstdItem 15 3 3 4" xfId="28512" xr:uid="{C58E07D8-2D5F-48F3-A0AC-470735476158}"/>
    <cellStyle name="SAPBEXstdItem 15 3 3 5" xfId="27059" xr:uid="{01EEEFA5-C3A0-4122-80AB-32A3F12073CC}"/>
    <cellStyle name="SAPBEXstdItem 15 3 3 6" xfId="28124" xr:uid="{D0A16A43-995D-4517-8071-A6A080427447}"/>
    <cellStyle name="SAPBEXstdItem 15 3 4" xfId="8228" xr:uid="{61B2080E-8A22-4D4C-BD03-3E9B0497E12E}"/>
    <cellStyle name="SAPBEXstdItem 15 3 4 2" xfId="18482" xr:uid="{BD09D98F-67EB-4854-A1F3-128078404C77}"/>
    <cellStyle name="SAPBEXstdItem 15 3 4 3" xfId="22408" xr:uid="{78769BD8-A754-466E-B1F0-0C806C274AAC}"/>
    <cellStyle name="SAPBEXstdItem 15 3 4 4" xfId="31795" xr:uid="{F8728B0F-90A8-46C8-87BE-C27303CA2968}"/>
    <cellStyle name="SAPBEXstdItem 15 3 4 5" xfId="35250" xr:uid="{DEF328D2-3E97-4DF5-B1E0-FE6F1D7F5E30}"/>
    <cellStyle name="SAPBEXstdItem 15 3 4 6" xfId="38214" xr:uid="{8F3AE7D6-023F-41FC-BA38-057EE4F64677}"/>
    <cellStyle name="SAPBEXstdItem 15 3 5" xfId="13407" xr:uid="{06B5B479-B1DB-4A07-BF15-41E427961F57}"/>
    <cellStyle name="SAPBEXstdItem 15 3 6" xfId="20320" xr:uid="{66A1ABFA-DE43-4EED-A009-84F2C4A6E2EE}"/>
    <cellStyle name="SAPBEXstdItem 15 3 7" xfId="23650" xr:uid="{96369AD8-7989-46C8-BC34-8B6301726705}"/>
    <cellStyle name="SAPBEXstdItem 15 3 8" xfId="27595" xr:uid="{D4D72BE4-E23E-4DBF-8A2F-38ED1E82F27D}"/>
    <cellStyle name="SAPBEXstdItem 15 3 9" xfId="39986" xr:uid="{2C46B027-549C-4247-BFFA-0359DA386EF9}"/>
    <cellStyle name="SAPBEXstdItem 15 4" xfId="5374" xr:uid="{40F0D509-D769-4A96-802E-EFC050B61819}"/>
    <cellStyle name="SAPBEXstdItem 15 4 2" xfId="15724" xr:uid="{74011EB3-CCC5-4D33-B0EA-E66B3185D119}"/>
    <cellStyle name="SAPBEXstdItem 15 4 3" xfId="20129" xr:uid="{5C8972EE-4FF3-41FA-8047-B0689984D356}"/>
    <cellStyle name="SAPBEXstdItem 15 4 4" xfId="29460" xr:uid="{F1F854E5-D56F-47B6-A828-193629D904CB}"/>
    <cellStyle name="SAPBEXstdItem 15 4 5" xfId="33102" xr:uid="{E5FBA1E7-3A42-4DFC-9E47-BFE7ECDDD6E1}"/>
    <cellStyle name="SAPBEXstdItem 15 4 6" xfId="36190" xr:uid="{D4105550-D086-43A7-8703-38E628E2B126}"/>
    <cellStyle name="SAPBEXstdItem 15 5" xfId="4523" xr:uid="{DCDFE6D6-3DC4-4B08-A764-DB480EA65FE0}"/>
    <cellStyle name="SAPBEXstdItem 15 5 2" xfId="14923" xr:uid="{6726D167-A1D9-4F5F-8B1A-539C874DB6DB}"/>
    <cellStyle name="SAPBEXstdItem 15 5 3" xfId="19463" xr:uid="{C506701C-E4D5-40C9-B96F-6E121565805D}"/>
    <cellStyle name="SAPBEXstdItem 15 5 4" xfId="28862" xr:uid="{9DD70DD5-6970-4DE0-B9F0-5D7F06911ACF}"/>
    <cellStyle name="SAPBEXstdItem 15 5 5" xfId="32516" xr:uid="{F0EC7A06-EB63-4D8A-BF7E-C1D835DA4055}"/>
    <cellStyle name="SAPBEXstdItem 15 5 6" xfId="30602" xr:uid="{FCBA5B31-A41F-4C53-975D-11D309024E9A}"/>
    <cellStyle name="SAPBEXstdItem 15 6" xfId="7592" xr:uid="{AB0F352B-CEF7-4102-AF4B-164B2910170E}"/>
    <cellStyle name="SAPBEXstdItem 15 6 2" xfId="17864" xr:uid="{9F8D9699-2868-4B8E-BC50-47711FCFE37B}"/>
    <cellStyle name="SAPBEXstdItem 15 6 3" xfId="21789" xr:uid="{D57A7B33-32CC-4EC9-B54A-41AF46558FF6}"/>
    <cellStyle name="SAPBEXstdItem 15 6 4" xfId="31172" xr:uid="{F020101C-9E58-4504-92CA-0193F82CD908}"/>
    <cellStyle name="SAPBEXstdItem 15 6 5" xfId="34632" xr:uid="{356A3BCD-0091-4E9D-BF91-4FD4FBDC186D}"/>
    <cellStyle name="SAPBEXstdItem 15 6 6" xfId="37603" xr:uid="{A7EBD642-A22F-4032-9CA3-E83A15C04CA1}"/>
    <cellStyle name="SAPBEXstdItem 15 7" xfId="11255" xr:uid="{3BE1443A-DDAF-4D33-8000-21D5F1308DEB}"/>
    <cellStyle name="SAPBEXstdItem 15 8" xfId="11679" xr:uid="{1CF2AA2F-43DA-4139-BF58-1C4CD4587875}"/>
    <cellStyle name="SAPBEXstdItem 15 9" xfId="12140" xr:uid="{D142967F-7448-4B65-A24B-B943E046B214}"/>
    <cellStyle name="SAPBEXstdItem 16" xfId="1645" xr:uid="{33062F97-F2E9-4F27-A31A-5A2CB573BC7E}"/>
    <cellStyle name="SAPBEXstdItem 16 10" xfId="14407" xr:uid="{13C3F024-33BD-4C2C-BE7C-50563275D9B3}"/>
    <cellStyle name="SAPBEXstdItem 16 11" xfId="13030" xr:uid="{7118588D-0563-4DF3-8C66-F70AD6431C1E}"/>
    <cellStyle name="SAPBEXstdItem 16 12" xfId="23295" xr:uid="{2B84FD35-0A6B-4005-A673-8E0E75215C70}"/>
    <cellStyle name="SAPBEXstdItem 16 13" xfId="24714" xr:uid="{50FF4C93-75F3-4324-8F53-F89DDB206857}"/>
    <cellStyle name="SAPBEXstdItem 16 14" xfId="25789" xr:uid="{30B58D5D-CD3A-483B-9D28-7682B4003036}"/>
    <cellStyle name="SAPBEXstdItem 16 15" xfId="24522" xr:uid="{B762913A-E05F-43FD-9437-641034E511C7}"/>
    <cellStyle name="SAPBEXstdItem 16 16" xfId="25028" xr:uid="{C24AC317-928B-4010-8FDF-A66A9C97BCB0}"/>
    <cellStyle name="SAPBEXstdItem 16 17" xfId="25324" xr:uid="{0BDABD26-C59D-4114-B5DA-30EFF05DF93F}"/>
    <cellStyle name="SAPBEXstdItem 16 18" xfId="25509" xr:uid="{DD2A58E5-C891-4514-9227-ACE3400F5443}"/>
    <cellStyle name="SAPBEXstdItem 16 19" xfId="28232" xr:uid="{04D353C4-3704-4A50-814E-4207637D95DD}"/>
    <cellStyle name="SAPBEXstdItem 16 2" xfId="3099" xr:uid="{BD460150-1C27-45FC-BF45-D429B016E03C}"/>
    <cellStyle name="SAPBEXstdItem 16 2 10" xfId="30572" xr:uid="{FFC4E08A-610D-4705-85DA-0ABA3FDE044C}"/>
    <cellStyle name="SAPBEXstdItem 16 2 11" xfId="33649" xr:uid="{3C18836C-AA03-420D-8A1C-54FE47B37D34}"/>
    <cellStyle name="SAPBEXstdItem 16 2 12" xfId="40326" xr:uid="{B96E72B0-9188-43E1-A841-77518474B437}"/>
    <cellStyle name="SAPBEXstdItem 16 2 13" xfId="40921" xr:uid="{DEE69217-97C7-49F6-B277-4AC8A2152408}"/>
    <cellStyle name="SAPBEXstdItem 16 2 14" xfId="42138" xr:uid="{5227287F-4263-4818-8176-708B8F5CEEB1}"/>
    <cellStyle name="SAPBEXstdItem 16 2 2" xfId="6435" xr:uid="{99A88C5C-DAE4-432C-9841-297B89DBD9BC}"/>
    <cellStyle name="SAPBEXstdItem 16 2 2 2" xfId="16742" xr:uid="{F74A3602-1DF5-415A-B988-D824488D3C4D}"/>
    <cellStyle name="SAPBEXstdItem 16 2 2 3" xfId="20966" xr:uid="{FDF540B7-73FC-4EE9-81D5-D21D5AC32B12}"/>
    <cellStyle name="SAPBEXstdItem 16 2 2 4" xfId="30316" xr:uid="{AD2D3D2F-E0B0-4E5F-B76D-CD12C80B3976}"/>
    <cellStyle name="SAPBEXstdItem 16 2 2 5" xfId="33888" xr:uid="{F6B14AFB-B964-489A-9C3A-8CFB2EB34CAF}"/>
    <cellStyle name="SAPBEXstdItem 16 2 2 6" xfId="36922" xr:uid="{E66AD350-7AB6-446F-B70C-12C05EFC6E57}"/>
    <cellStyle name="SAPBEXstdItem 16 2 3" xfId="7380" xr:uid="{926996F1-7E0F-4438-8188-D18AEFF65657}"/>
    <cellStyle name="SAPBEXstdItem 16 2 3 2" xfId="17666" xr:uid="{97FFAC16-4E0C-4F6F-B506-68EB4871FFF8}"/>
    <cellStyle name="SAPBEXstdItem 16 2 3 3" xfId="21663" xr:uid="{669B2A20-DF6D-4546-91E4-F8412475E89A}"/>
    <cellStyle name="SAPBEXstdItem 16 2 3 4" xfId="31028" xr:uid="{351BAC04-9E88-40F3-95D5-26B541B4EE0A}"/>
    <cellStyle name="SAPBEXstdItem 16 2 3 5" xfId="34517" xr:uid="{FCBA82D1-1268-44FA-B3B1-B4861F07E731}"/>
    <cellStyle name="SAPBEXstdItem 16 2 3 6" xfId="37500" xr:uid="{36F5F942-7E2A-4B51-99CC-625A7DBECB99}"/>
    <cellStyle name="SAPBEXstdItem 16 2 4" xfId="8588" xr:uid="{3034A053-3640-4AF8-8C2D-077C119299D0}"/>
    <cellStyle name="SAPBEXstdItem 16 2 4 2" xfId="18837" xr:uid="{E778BDD6-15E6-4258-8406-00002B4A09AB}"/>
    <cellStyle name="SAPBEXstdItem 16 2 4 3" xfId="22731" xr:uid="{710DB82B-EC8C-486A-B693-430F954DD6FF}"/>
    <cellStyle name="SAPBEXstdItem 16 2 4 4" xfId="32121" xr:uid="{880C5B53-53B1-42B3-A4DA-0F6B2F6F62E6}"/>
    <cellStyle name="SAPBEXstdItem 16 2 4 5" xfId="35561" xr:uid="{212BAEDB-9619-4E82-8916-41AB9DF70917}"/>
    <cellStyle name="SAPBEXstdItem 16 2 4 6" xfId="38512" xr:uid="{A0B07BAA-0578-4A76-B406-8731E39EC2CB}"/>
    <cellStyle name="SAPBEXstdItem 16 2 5" xfId="13827" xr:uid="{CF4149C5-7116-4C61-8907-4CDE36BB77EF}"/>
    <cellStyle name="SAPBEXstdItem 16 2 6" xfId="12602" xr:uid="{FAADBB7F-8680-4C83-B5F4-912E01A7136B}"/>
    <cellStyle name="SAPBEXstdItem 16 2 7" xfId="22783" xr:uid="{8650F977-C34E-4057-B556-C7970B216E0B}"/>
    <cellStyle name="SAPBEXstdItem 16 2 8" xfId="23955" xr:uid="{A597CFBA-861D-4842-A029-60D170C645EA}"/>
    <cellStyle name="SAPBEXstdItem 16 2 9" xfId="27968" xr:uid="{CB23F508-6411-4705-9E92-EB1BE9AB739F}"/>
    <cellStyle name="SAPBEXstdItem 16 20" xfId="25965" xr:uid="{AEE11C2F-33C9-4A39-A6A5-167395485555}"/>
    <cellStyle name="SAPBEXstdItem 16 21" xfId="39589" xr:uid="{1DC1F007-E555-4EAB-BED1-2CE370EC0B25}"/>
    <cellStyle name="SAPBEXstdItem 16 22" xfId="39113" xr:uid="{36F8886D-BB85-490D-96AD-17972B40DC7B}"/>
    <cellStyle name="SAPBEXstdItem 16 23" xfId="41478" xr:uid="{2A246885-0FBC-4E1A-83C5-00ACEE8BFA96}"/>
    <cellStyle name="SAPBEXstdItem 16 3" xfId="2616" xr:uid="{BA5B6C4A-E8A1-4677-9EB5-11636E3D1D5B}"/>
    <cellStyle name="SAPBEXstdItem 16 3 10" xfId="38825" xr:uid="{021BC6D6-AF87-474D-BF57-E63209286123}"/>
    <cellStyle name="SAPBEXstdItem 16 3 11" xfId="41834" xr:uid="{FBE35DB3-682C-42C4-A82F-633D3FB7DC62}"/>
    <cellStyle name="SAPBEXstdItem 16 3 2" xfId="6046" xr:uid="{DC16676D-6700-41E8-A6AA-D25676A58DA2}"/>
    <cellStyle name="SAPBEXstdItem 16 3 2 2" xfId="16357" xr:uid="{F4336D48-77CD-4EA0-A376-0F76287F9C9A}"/>
    <cellStyle name="SAPBEXstdItem 16 3 2 3" xfId="20633" xr:uid="{E2172143-8D61-44EC-856D-6EB73F22D429}"/>
    <cellStyle name="SAPBEXstdItem 16 3 2 4" xfId="29975" xr:uid="{030FCD60-E23E-4B30-B672-50C976E53BCF}"/>
    <cellStyle name="SAPBEXstdItem 16 3 2 5" xfId="33568" xr:uid="{126CC1D9-F430-4F28-94F8-1D3ECFDFBADE}"/>
    <cellStyle name="SAPBEXstdItem 16 3 2 6" xfId="36617" xr:uid="{6093E6FB-D176-4904-9B07-781B24A37BB0}"/>
    <cellStyle name="SAPBEXstdItem 16 3 3" xfId="4097" xr:uid="{9945CF14-FDAA-4304-BFC5-DA8039EB1991}"/>
    <cellStyle name="SAPBEXstdItem 16 3 3 2" xfId="14503" xr:uid="{4DDC1650-572C-4D3D-9724-08831DC302F0}"/>
    <cellStyle name="SAPBEXstdItem 16 3 3 3" xfId="13504" xr:uid="{C706CA71-3FAE-4769-A36E-16A6EB18CBF1}"/>
    <cellStyle name="SAPBEXstdItem 16 3 3 4" xfId="28511" xr:uid="{3FBA9C5A-C6E5-4030-82B7-EB887157D551}"/>
    <cellStyle name="SAPBEXstdItem 16 3 3 5" xfId="27058" xr:uid="{165A1B0B-ACB3-4020-9064-A787ABF69140}"/>
    <cellStyle name="SAPBEXstdItem 16 3 3 6" xfId="28123" xr:uid="{2C0EE666-84BD-4D38-A02D-FB9A62CB7819}"/>
    <cellStyle name="SAPBEXstdItem 16 3 4" xfId="8229" xr:uid="{63DEB234-9CB7-4BED-9654-18C901955CB5}"/>
    <cellStyle name="SAPBEXstdItem 16 3 4 2" xfId="18483" xr:uid="{44FE6C0D-7E6C-41DD-B769-F183D337CCC0}"/>
    <cellStyle name="SAPBEXstdItem 16 3 4 3" xfId="22409" xr:uid="{24241364-7814-4298-BE55-2916AC6BD31A}"/>
    <cellStyle name="SAPBEXstdItem 16 3 4 4" xfId="31796" xr:uid="{720C67AF-1799-4D04-B3BE-C7F9266E6628}"/>
    <cellStyle name="SAPBEXstdItem 16 3 4 5" xfId="35251" xr:uid="{BAD927D5-19A6-449D-8C94-D0234B910BDA}"/>
    <cellStyle name="SAPBEXstdItem 16 3 4 6" xfId="38215" xr:uid="{86E30098-CE0D-4F7F-96F4-4BE298C7DDB5}"/>
    <cellStyle name="SAPBEXstdItem 16 3 5" xfId="12865" xr:uid="{0F296FAE-7BF0-49CF-8B57-B2E08667535A}"/>
    <cellStyle name="SAPBEXstdItem 16 3 6" xfId="14384" xr:uid="{35EF4813-62C4-4F73-9F3A-85A695793D3F}"/>
    <cellStyle name="SAPBEXstdItem 16 3 7" xfId="23651" xr:uid="{D5D53EDD-CAB1-4E00-AAC4-46A86BB54C78}"/>
    <cellStyle name="SAPBEXstdItem 16 3 8" xfId="27596" xr:uid="{38A63FEB-8018-4EE7-BFC1-E72CBAB3846A}"/>
    <cellStyle name="SAPBEXstdItem 16 3 9" xfId="39987" xr:uid="{4D73F915-BB81-4977-8D20-BC58044A3BD4}"/>
    <cellStyle name="SAPBEXstdItem 16 4" xfId="5375" xr:uid="{B2E2CA32-09D9-44D9-B0C9-D88907AB9826}"/>
    <cellStyle name="SAPBEXstdItem 16 4 2" xfId="15725" xr:uid="{5BAD513F-C934-48EE-85A5-6A58A35A068D}"/>
    <cellStyle name="SAPBEXstdItem 16 4 3" xfId="20130" xr:uid="{9AF1F3ED-D995-4527-88D9-17E37DC571F5}"/>
    <cellStyle name="SAPBEXstdItem 16 4 4" xfId="29461" xr:uid="{BA0229C9-00BD-45DA-8841-273CC2BBCADD}"/>
    <cellStyle name="SAPBEXstdItem 16 4 5" xfId="33103" xr:uid="{1DA577C9-898A-4E57-A0FE-69D1B878F999}"/>
    <cellStyle name="SAPBEXstdItem 16 4 6" xfId="36191" xr:uid="{578FFD18-2BC4-46C1-8F87-7185FD825733}"/>
    <cellStyle name="SAPBEXstdItem 16 5" xfId="4522" xr:uid="{0DACA9B5-AF54-428B-A4D1-2BDE90807A5C}"/>
    <cellStyle name="SAPBEXstdItem 16 5 2" xfId="14922" xr:uid="{DAF2A231-1319-4C19-B561-C1281C863124}"/>
    <cellStyle name="SAPBEXstdItem 16 5 3" xfId="19462" xr:uid="{659AD1F8-1664-47CF-9086-7A8929A61893}"/>
    <cellStyle name="SAPBEXstdItem 16 5 4" xfId="28861" xr:uid="{BC0617D0-DECB-423D-8DAB-0B4CE3F8E965}"/>
    <cellStyle name="SAPBEXstdItem 16 5 5" xfId="32515" xr:uid="{ED789DA1-47F1-4634-BBBA-487B6484C9F8}"/>
    <cellStyle name="SAPBEXstdItem 16 5 6" xfId="26760" xr:uid="{056DE154-FE6B-4BB8-AB80-2C97BBCEFFBC}"/>
    <cellStyle name="SAPBEXstdItem 16 6" xfId="7591" xr:uid="{6870AA29-BEC9-420F-A158-B84624471233}"/>
    <cellStyle name="SAPBEXstdItem 16 6 2" xfId="17863" xr:uid="{A90E635F-EBA2-4AA9-AEC2-A84D6D3D30A8}"/>
    <cellStyle name="SAPBEXstdItem 16 6 3" xfId="21788" xr:uid="{1B965277-B5A8-4A53-B1D3-3FCA389BFE15}"/>
    <cellStyle name="SAPBEXstdItem 16 6 4" xfId="31171" xr:uid="{83E49B14-F29D-43B3-A40B-6B38B6C2FEB3}"/>
    <cellStyle name="SAPBEXstdItem 16 6 5" xfId="34631" xr:uid="{422A6007-6692-4BE4-920F-B135B2C7777C}"/>
    <cellStyle name="SAPBEXstdItem 16 6 6" xfId="37602" xr:uid="{A4688B81-D12B-44BA-A8B5-3AB1632E278D}"/>
    <cellStyle name="SAPBEXstdItem 16 7" xfId="11256" xr:uid="{43BF11AC-6BD5-4629-9C5F-C17851F88487}"/>
    <cellStyle name="SAPBEXstdItem 16 8" xfId="11680" xr:uid="{2CA40504-E9CF-4A81-AF18-BB83EE8B680E}"/>
    <cellStyle name="SAPBEXstdItem 16 9" xfId="12141" xr:uid="{8366F6EE-701D-4AF7-BAA3-34043B535E22}"/>
    <cellStyle name="SAPBEXstdItem 17" xfId="1646" xr:uid="{9D879A6E-8BF6-49EE-B12D-CED735CA4074}"/>
    <cellStyle name="SAPBEXstdItem 17 10" xfId="14406" xr:uid="{72854FF1-AA2F-4FC2-BF23-A675459AE5EA}"/>
    <cellStyle name="SAPBEXstdItem 17 11" xfId="13029" xr:uid="{DD5A06FF-2D4F-4F61-B43D-C9524EEECF85}"/>
    <cellStyle name="SAPBEXstdItem 17 12" xfId="23296" xr:uid="{547FEDA9-ABDC-4864-A65F-BBC9E27AD766}"/>
    <cellStyle name="SAPBEXstdItem 17 13" xfId="24713" xr:uid="{D68BF361-FA39-412A-A486-EEA814265A78}"/>
    <cellStyle name="SAPBEXstdItem 17 14" xfId="25790" xr:uid="{5BD71F06-00AE-4262-8181-178CC7C3DE02}"/>
    <cellStyle name="SAPBEXstdItem 17 15" xfId="24521" xr:uid="{B2A25C64-332B-46F8-AAB2-7A714B92C6FD}"/>
    <cellStyle name="SAPBEXstdItem 17 16" xfId="26776" xr:uid="{64BC007C-2DF2-4342-A9E0-CC031C2E5041}"/>
    <cellStyle name="SAPBEXstdItem 17 17" xfId="26957" xr:uid="{3C8C5C5C-C3BF-4A4C-A471-9492A08E2CC5}"/>
    <cellStyle name="SAPBEXstdItem 17 18" xfId="25508" xr:uid="{AA109D6F-FD13-4AA0-B347-35EB66175BE6}"/>
    <cellStyle name="SAPBEXstdItem 17 19" xfId="28231" xr:uid="{736E1FA9-BFF7-4510-BEF2-01CAA8531793}"/>
    <cellStyle name="SAPBEXstdItem 17 2" xfId="3100" xr:uid="{97831E9E-B536-4EAD-BFEF-F9ED625172E1}"/>
    <cellStyle name="SAPBEXstdItem 17 2 10" xfId="29232" xr:uid="{4EEDB857-5298-4A8B-AAEB-3136264AF8B4}"/>
    <cellStyle name="SAPBEXstdItem 17 2 11" xfId="29174" xr:uid="{05F5FE79-5E66-414D-BAE9-E39752DEA744}"/>
    <cellStyle name="SAPBEXstdItem 17 2 12" xfId="40327" xr:uid="{5AEC35E0-4473-40E5-B7FA-FDEE4265345D}"/>
    <cellStyle name="SAPBEXstdItem 17 2 13" xfId="40922" xr:uid="{AFEFC0F2-BF2B-47B7-A88A-659FD1E84EF4}"/>
    <cellStyle name="SAPBEXstdItem 17 2 14" xfId="42139" xr:uid="{D42B5496-D8F9-468C-9C84-FC082113C67E}"/>
    <cellStyle name="SAPBEXstdItem 17 2 2" xfId="6436" xr:uid="{B987C695-4741-475A-B2B7-73BCA5ADC7BA}"/>
    <cellStyle name="SAPBEXstdItem 17 2 2 2" xfId="16743" xr:uid="{41854072-E592-4F18-9B29-888673EAA2E5}"/>
    <cellStyle name="SAPBEXstdItem 17 2 2 3" xfId="20967" xr:uid="{527ACD99-738B-472A-B18D-884D966F23B2}"/>
    <cellStyle name="SAPBEXstdItem 17 2 2 4" xfId="30317" xr:uid="{BDFF4EF6-07A9-4B6B-A6F9-508542141A1E}"/>
    <cellStyle name="SAPBEXstdItem 17 2 2 5" xfId="33889" xr:uid="{A8C4D064-0B45-4EA7-B1EE-91B07B2B9C10}"/>
    <cellStyle name="SAPBEXstdItem 17 2 2 6" xfId="36923" xr:uid="{2717D77D-5BCB-4270-BA76-45B90184FCA7}"/>
    <cellStyle name="SAPBEXstdItem 17 2 3" xfId="7381" xr:uid="{69AB3836-4240-4171-AD72-53A9536D7A36}"/>
    <cellStyle name="SAPBEXstdItem 17 2 3 2" xfId="17667" xr:uid="{8532C995-5929-4F30-A296-8113C075CF6D}"/>
    <cellStyle name="SAPBEXstdItem 17 2 3 3" xfId="21664" xr:uid="{AE9B83FE-5CF3-472E-A154-A3106AF1D2FE}"/>
    <cellStyle name="SAPBEXstdItem 17 2 3 4" xfId="31029" xr:uid="{4D698995-D030-4F1E-8DA6-B28EF7705B05}"/>
    <cellStyle name="SAPBEXstdItem 17 2 3 5" xfId="34518" xr:uid="{62D11F0D-706F-4DCA-8932-7E9917C9685B}"/>
    <cellStyle name="SAPBEXstdItem 17 2 3 6" xfId="37501" xr:uid="{C5863606-4B51-4965-A223-70C741A960CB}"/>
    <cellStyle name="SAPBEXstdItem 17 2 4" xfId="8589" xr:uid="{045AF080-2514-4355-B34D-6FE5F577F08F}"/>
    <cellStyle name="SAPBEXstdItem 17 2 4 2" xfId="18838" xr:uid="{F8F460B6-69D1-4C37-A9E6-28D0221265D8}"/>
    <cellStyle name="SAPBEXstdItem 17 2 4 3" xfId="22732" xr:uid="{D5EAD2D9-2049-4648-9BB1-22DCBF8BEF27}"/>
    <cellStyle name="SAPBEXstdItem 17 2 4 4" xfId="32122" xr:uid="{891F5F0C-F39D-48F0-94DC-5C8C30ACC936}"/>
    <cellStyle name="SAPBEXstdItem 17 2 4 5" xfId="35562" xr:uid="{C55B9362-2C3D-4BC0-8FFA-F5108042CAE8}"/>
    <cellStyle name="SAPBEXstdItem 17 2 4 6" xfId="38513" xr:uid="{D23B64F2-898B-445E-81BA-1E674D29D982}"/>
    <cellStyle name="SAPBEXstdItem 17 2 5" xfId="13828" xr:uid="{A01DE22B-1B50-4EA0-AE1F-BE9471809E71}"/>
    <cellStyle name="SAPBEXstdItem 17 2 6" xfId="13941" xr:uid="{151FAB18-FE53-46E2-8B4F-14CB131CFBFC}"/>
    <cellStyle name="SAPBEXstdItem 17 2 7" xfId="21729" xr:uid="{206197E0-B48D-451D-9B4F-3BABCA8943BD}"/>
    <cellStyle name="SAPBEXstdItem 17 2 8" xfId="23956" xr:uid="{34E9A2E6-B46C-4BA0-A907-54A8FAF9444A}"/>
    <cellStyle name="SAPBEXstdItem 17 2 9" xfId="27969" xr:uid="{63F6E07D-8F5D-43DD-9654-6FD679185014}"/>
    <cellStyle name="SAPBEXstdItem 17 20" xfId="25964" xr:uid="{1AEDEF61-216E-4288-96FD-339FFC28DD80}"/>
    <cellStyle name="SAPBEXstdItem 17 21" xfId="39590" xr:uid="{3D8FEBEE-A1A5-43BC-9EDF-85D7E9F61DFF}"/>
    <cellStyle name="SAPBEXstdItem 17 22" xfId="39112" xr:uid="{6B5A96D8-6F1C-4099-BF77-BAEAD70DDC06}"/>
    <cellStyle name="SAPBEXstdItem 17 23" xfId="41479" xr:uid="{4F7E2EB4-EF24-4523-ADE2-A17AE624F098}"/>
    <cellStyle name="SAPBEXstdItem 17 3" xfId="2617" xr:uid="{AF9A869D-F795-41BD-83FD-5F0F44507706}"/>
    <cellStyle name="SAPBEXstdItem 17 3 10" xfId="38824" xr:uid="{AEC341FB-36A5-49D8-8C75-497D6D94E688}"/>
    <cellStyle name="SAPBEXstdItem 17 3 11" xfId="41835" xr:uid="{8047A4D0-65B6-44FA-95E1-681AD3E3FC57}"/>
    <cellStyle name="SAPBEXstdItem 17 3 2" xfId="6047" xr:uid="{5305F767-0233-421D-AD57-335CAC4E86AC}"/>
    <cellStyle name="SAPBEXstdItem 17 3 2 2" xfId="16358" xr:uid="{6A53A1B4-135B-4D5B-A5D4-5DDD9754D39B}"/>
    <cellStyle name="SAPBEXstdItem 17 3 2 3" xfId="20634" xr:uid="{C2B4EFDA-2D09-4F6B-929E-097261AA79A0}"/>
    <cellStyle name="SAPBEXstdItem 17 3 2 4" xfId="29976" xr:uid="{47D33AD8-CB2C-472C-BD19-F5D798268AB8}"/>
    <cellStyle name="SAPBEXstdItem 17 3 2 5" xfId="33569" xr:uid="{4DDCB914-A64E-457B-A6A9-9FA9AD1C82FE}"/>
    <cellStyle name="SAPBEXstdItem 17 3 2 6" xfId="36618" xr:uid="{88C9FEF6-374D-4F43-BDB1-0D5E53A9003A}"/>
    <cellStyle name="SAPBEXstdItem 17 3 3" xfId="6501" xr:uid="{A14BB7C1-628E-4C0E-9C28-6DAA7FAA6D21}"/>
    <cellStyle name="SAPBEXstdItem 17 3 3 2" xfId="16805" xr:uid="{D8BAC259-1B79-4ADC-8B3C-B7C2DEF7C9FA}"/>
    <cellStyle name="SAPBEXstdItem 17 3 3 3" xfId="21019" xr:uid="{B96F4DDC-54C7-4DAA-A0F6-6B679F1178DC}"/>
    <cellStyle name="SAPBEXstdItem 17 3 3 4" xfId="30366" xr:uid="{059B9F05-800E-4676-B948-56F17D9DE1C4}"/>
    <cellStyle name="SAPBEXstdItem 17 3 3 5" xfId="33938" xr:uid="{09A080CB-BA4C-4A38-AC9E-FC0823E61A10}"/>
    <cellStyle name="SAPBEXstdItem 17 3 3 6" xfId="36965" xr:uid="{CF97BB67-BF90-49DE-AD79-282F757CE7CC}"/>
    <cellStyle name="SAPBEXstdItem 17 3 4" xfId="8230" xr:uid="{0877114B-4B7A-4C48-964B-02F0E2E293E0}"/>
    <cellStyle name="SAPBEXstdItem 17 3 4 2" xfId="18484" xr:uid="{7F6CB68E-39F4-4CB0-9BA3-8C4FD9A25572}"/>
    <cellStyle name="SAPBEXstdItem 17 3 4 3" xfId="22410" xr:uid="{BD9CBC6D-BFA2-474C-B982-A0C0E7F532F5}"/>
    <cellStyle name="SAPBEXstdItem 17 3 4 4" xfId="31797" xr:uid="{3228BFF3-2A37-4053-A810-B0E51D9E0775}"/>
    <cellStyle name="SAPBEXstdItem 17 3 4 5" xfId="35252" xr:uid="{6CE22623-F7E5-4507-88B6-1271BF0A3ADB}"/>
    <cellStyle name="SAPBEXstdItem 17 3 4 6" xfId="38216" xr:uid="{8B15FABF-F4EA-401B-957D-0395322E581E}"/>
    <cellStyle name="SAPBEXstdItem 17 3 5" xfId="13408" xr:uid="{8A27E7E9-8A39-4C6D-B1A5-7C97FBB4D76D}"/>
    <cellStyle name="SAPBEXstdItem 17 3 6" xfId="22489" xr:uid="{5418C9BA-94DA-4F1D-A609-B20EB5772C2A}"/>
    <cellStyle name="SAPBEXstdItem 17 3 7" xfId="23652" xr:uid="{93BD4343-09E7-4536-BB7B-ADC7FCB44246}"/>
    <cellStyle name="SAPBEXstdItem 17 3 8" xfId="27597" xr:uid="{AAC42310-6587-4BB8-BE8F-7F1E625C749D}"/>
    <cellStyle name="SAPBEXstdItem 17 3 9" xfId="39988" xr:uid="{8A46B322-1E8A-4C0F-911E-FE79E6D46FB8}"/>
    <cellStyle name="SAPBEXstdItem 17 4" xfId="5376" xr:uid="{B48CD05E-F251-4FD6-B075-D82E595857E6}"/>
    <cellStyle name="SAPBEXstdItem 17 4 2" xfId="15726" xr:uid="{045057BE-090A-4AC5-898F-938A4EA4DD7D}"/>
    <cellStyle name="SAPBEXstdItem 17 4 3" xfId="20131" xr:uid="{1B52A20B-7882-43DD-A6B4-D18CC5124BE6}"/>
    <cellStyle name="SAPBEXstdItem 17 4 4" xfId="29462" xr:uid="{3EB4134E-DB9D-42E7-B89F-591620FF900D}"/>
    <cellStyle name="SAPBEXstdItem 17 4 5" xfId="33104" xr:uid="{A79CD0CC-51EF-4C00-A9DD-DA72496168CD}"/>
    <cellStyle name="SAPBEXstdItem 17 4 6" xfId="36192" xr:uid="{873D7C87-F7BC-4192-839A-EE2ED7361B7F}"/>
    <cellStyle name="SAPBEXstdItem 17 5" xfId="4500" xr:uid="{3656A077-FB1F-48B9-995B-F1C8B1E814FF}"/>
    <cellStyle name="SAPBEXstdItem 17 5 2" xfId="14900" xr:uid="{30DF0BCF-59A5-405A-B1A5-F82470737D6E}"/>
    <cellStyle name="SAPBEXstdItem 17 5 3" xfId="19457" xr:uid="{55A7A9C0-43E8-46F0-A0AD-A6A0D57A039C}"/>
    <cellStyle name="SAPBEXstdItem 17 5 4" xfId="28855" xr:uid="{FDA22C59-9D8D-42B4-A4CA-3B142ADAA986}"/>
    <cellStyle name="SAPBEXstdItem 17 5 5" xfId="32514" xr:uid="{F7207F3B-E876-42DE-8544-5EF9990C3B92}"/>
    <cellStyle name="SAPBEXstdItem 17 5 6" xfId="24995" xr:uid="{9BA73BA6-03EB-41C8-8A6E-1CEEB9E8AAF4}"/>
    <cellStyle name="SAPBEXstdItem 17 6" xfId="7590" xr:uid="{B4EB362C-8C5F-40D0-AB6A-0E4172438FFE}"/>
    <cellStyle name="SAPBEXstdItem 17 6 2" xfId="17862" xr:uid="{17EB7DCD-50DA-4B3E-B669-A1FE8F70766F}"/>
    <cellStyle name="SAPBEXstdItem 17 6 3" xfId="21787" xr:uid="{5C5E5EE7-5D47-4450-A4FF-4C71C313E236}"/>
    <cellStyle name="SAPBEXstdItem 17 6 4" xfId="31170" xr:uid="{022A1EC6-75DD-4160-8784-CA2884E1D82E}"/>
    <cellStyle name="SAPBEXstdItem 17 6 5" xfId="34630" xr:uid="{93F52095-6775-47CE-A9E2-5154DECA4DBD}"/>
    <cellStyle name="SAPBEXstdItem 17 6 6" xfId="37601" xr:uid="{BE4040E0-1C26-494F-B3F7-FC5660C19314}"/>
    <cellStyle name="SAPBEXstdItem 17 7" xfId="11257" xr:uid="{44781B8D-C1C7-4E3B-BAE4-51A3921845DE}"/>
    <cellStyle name="SAPBEXstdItem 17 8" xfId="11681" xr:uid="{19393D69-87C2-45A4-A57B-12AE52A4B07A}"/>
    <cellStyle name="SAPBEXstdItem 17 9" xfId="12142" xr:uid="{D85B5C59-A80A-441C-9ECC-21A13B4269A6}"/>
    <cellStyle name="SAPBEXstdItem 18" xfId="1647" xr:uid="{57D2FC88-5CA1-4EB8-99C0-00AA6ABB8241}"/>
    <cellStyle name="SAPBEXstdItem 18 10" xfId="14405" xr:uid="{7365FC03-8365-43FC-A295-47C103319E5B}"/>
    <cellStyle name="SAPBEXstdItem 18 11" xfId="13028" xr:uid="{B77B8B31-F001-4B57-8D36-22E305E8C0DF}"/>
    <cellStyle name="SAPBEXstdItem 18 12" xfId="23297" xr:uid="{B45C261E-F766-4FD1-89BC-FC8D5381735D}"/>
    <cellStyle name="SAPBEXstdItem 18 13" xfId="24712" xr:uid="{0823AB23-5952-4F26-9A15-B3A2FE7903DA}"/>
    <cellStyle name="SAPBEXstdItem 18 14" xfId="25791" xr:uid="{388323E3-F339-4545-980F-35670C8B5922}"/>
    <cellStyle name="SAPBEXstdItem 18 15" xfId="24520" xr:uid="{F88624A4-E2D0-46AA-A1CD-66C735EC3DD3}"/>
    <cellStyle name="SAPBEXstdItem 18 16" xfId="26341" xr:uid="{4F7776E1-4F21-4105-93B3-69105FC58BAE}"/>
    <cellStyle name="SAPBEXstdItem 18 17" xfId="25323" xr:uid="{4E13FD85-5522-4906-B41B-E2B2F429DE48}"/>
    <cellStyle name="SAPBEXstdItem 18 18" xfId="25507" xr:uid="{E7CF9CDA-B3EA-4620-AE11-A930E71D901F}"/>
    <cellStyle name="SAPBEXstdItem 18 19" xfId="28230" xr:uid="{2494BED4-4331-43D0-B6D4-AB44C16B37BA}"/>
    <cellStyle name="SAPBEXstdItem 18 2" xfId="3101" xr:uid="{65A90710-DB02-4680-A3DA-BF12872371AC}"/>
    <cellStyle name="SAPBEXstdItem 18 2 10" xfId="28866" xr:uid="{60DAEE72-DF28-4C16-86B0-495449FACDDC}"/>
    <cellStyle name="SAPBEXstdItem 18 2 11" xfId="30677" xr:uid="{2203162B-8179-40F2-AA3E-97C25B3A8232}"/>
    <cellStyle name="SAPBEXstdItem 18 2 12" xfId="40328" xr:uid="{E9D38504-5D95-4CFF-8D1A-4D03D5EBB970}"/>
    <cellStyle name="SAPBEXstdItem 18 2 13" xfId="40923" xr:uid="{F92E38EF-E289-4C82-B970-063F6E2F5E99}"/>
    <cellStyle name="SAPBEXstdItem 18 2 14" xfId="42140" xr:uid="{7E85206F-1606-4BE2-A4EB-25304EDEC33E}"/>
    <cellStyle name="SAPBEXstdItem 18 2 2" xfId="6437" xr:uid="{108C29CD-0A7D-448B-AAB6-6F8E79BCA3E8}"/>
    <cellStyle name="SAPBEXstdItem 18 2 2 2" xfId="16744" xr:uid="{5A61BD4A-31A9-4890-85EA-F0DD5B0A3F2A}"/>
    <cellStyle name="SAPBEXstdItem 18 2 2 3" xfId="20968" xr:uid="{84B5ECBB-E451-46A3-AFB6-474678665A81}"/>
    <cellStyle name="SAPBEXstdItem 18 2 2 4" xfId="30318" xr:uid="{EFA84AAA-D32D-41C9-BF0A-E1343A7EBB96}"/>
    <cellStyle name="SAPBEXstdItem 18 2 2 5" xfId="33890" xr:uid="{C5EA9B05-8DC4-442A-9213-9C21674B99A1}"/>
    <cellStyle name="SAPBEXstdItem 18 2 2 6" xfId="36924" xr:uid="{2C6A7E42-2F0F-4319-89D8-1247FC0D3573}"/>
    <cellStyle name="SAPBEXstdItem 18 2 3" xfId="7382" xr:uid="{585DE905-E444-42C3-91E9-76A081984820}"/>
    <cellStyle name="SAPBEXstdItem 18 2 3 2" xfId="17668" xr:uid="{E6B57448-0EE3-4127-836D-BF6C2EF7F52F}"/>
    <cellStyle name="SAPBEXstdItem 18 2 3 3" xfId="21665" xr:uid="{054B8A78-0636-45D4-A5C4-159AE201B616}"/>
    <cellStyle name="SAPBEXstdItem 18 2 3 4" xfId="31030" xr:uid="{3DEB6F7E-3BF3-44DF-8DE3-D770A89663EC}"/>
    <cellStyle name="SAPBEXstdItem 18 2 3 5" xfId="34519" xr:uid="{622AB4C7-FBBA-4F94-A565-24D18842E6CA}"/>
    <cellStyle name="SAPBEXstdItem 18 2 3 6" xfId="37502" xr:uid="{6FE4E898-AF9C-4502-8941-FC8F9A81B484}"/>
    <cellStyle name="SAPBEXstdItem 18 2 4" xfId="8590" xr:uid="{96E49419-AF81-4880-AD53-394A1142492A}"/>
    <cellStyle name="SAPBEXstdItem 18 2 4 2" xfId="18839" xr:uid="{5B479706-6FE9-4287-9334-F9407BFD0EEE}"/>
    <cellStyle name="SAPBEXstdItem 18 2 4 3" xfId="22733" xr:uid="{64DB6766-212F-4738-B6C9-336699459F37}"/>
    <cellStyle name="SAPBEXstdItem 18 2 4 4" xfId="32123" xr:uid="{ABC03771-E898-41B0-AD87-8CAF6409B888}"/>
    <cellStyle name="SAPBEXstdItem 18 2 4 5" xfId="35563" xr:uid="{DE33120D-A7EC-4C84-BB61-4486B7EE17C9}"/>
    <cellStyle name="SAPBEXstdItem 18 2 4 6" xfId="38514" xr:uid="{CF1FDC10-956C-4868-8D6D-342AF183631B}"/>
    <cellStyle name="SAPBEXstdItem 18 2 5" xfId="13829" xr:uid="{99DDC2AD-B11F-4E94-955A-F6B492217A96}"/>
    <cellStyle name="SAPBEXstdItem 18 2 6" xfId="14193" xr:uid="{5B0A77BC-8281-4364-9CDA-CFDFEC36C7CA}"/>
    <cellStyle name="SAPBEXstdItem 18 2 7" xfId="21029" xr:uid="{0FAE4389-4F5D-439A-BE37-58F9ED9F29D8}"/>
    <cellStyle name="SAPBEXstdItem 18 2 8" xfId="23957" xr:uid="{AD28066F-CF9F-4B05-BB10-EA3C1F18A157}"/>
    <cellStyle name="SAPBEXstdItem 18 2 9" xfId="27970" xr:uid="{5AA7A906-1B7F-460B-A407-E849549EEA25}"/>
    <cellStyle name="SAPBEXstdItem 18 20" xfId="26447" xr:uid="{FBAB658F-046E-41C6-B9C2-12FE3A2DAC5F}"/>
    <cellStyle name="SAPBEXstdItem 18 21" xfId="39591" xr:uid="{A4E5441C-05A3-4536-91A6-83EC45D57F37}"/>
    <cellStyle name="SAPBEXstdItem 18 22" xfId="39688" xr:uid="{2488E20F-90DE-40FE-B4D7-A813AA96781F}"/>
    <cellStyle name="SAPBEXstdItem 18 23" xfId="41480" xr:uid="{966413CF-7F4D-450D-BEDB-1A761751728F}"/>
    <cellStyle name="SAPBEXstdItem 18 3" xfId="2618" xr:uid="{517048F5-6783-4CAE-B777-5A16ED7F59FC}"/>
    <cellStyle name="SAPBEXstdItem 18 3 10" xfId="38823" xr:uid="{A8519FAD-AD9A-4C3C-8AC4-2AC3972349FC}"/>
    <cellStyle name="SAPBEXstdItem 18 3 11" xfId="41836" xr:uid="{A99B835E-8434-4E6F-AE6F-619384D6F2F1}"/>
    <cellStyle name="SAPBEXstdItem 18 3 2" xfId="6048" xr:uid="{E1E38B9F-09E4-428B-A3C6-0860C3B2AF59}"/>
    <cellStyle name="SAPBEXstdItem 18 3 2 2" xfId="16359" xr:uid="{1089E63B-63DE-4D6E-A9E0-577EF085BB29}"/>
    <cellStyle name="SAPBEXstdItem 18 3 2 3" xfId="20635" xr:uid="{576AE238-43A8-4F4B-B9AF-0ADC3C197E24}"/>
    <cellStyle name="SAPBEXstdItem 18 3 2 4" xfId="29977" xr:uid="{2B413BFF-7472-4E79-800F-4484B0A72A83}"/>
    <cellStyle name="SAPBEXstdItem 18 3 2 5" xfId="33570" xr:uid="{908FC095-BE6A-4475-992C-963F07FC3557}"/>
    <cellStyle name="SAPBEXstdItem 18 3 2 6" xfId="36619" xr:uid="{9F9C05FC-A8E3-4D5F-9314-99548D5982F8}"/>
    <cellStyle name="SAPBEXstdItem 18 3 3" xfId="4096" xr:uid="{FBBB638A-6EB9-423E-AC8B-DDCB318C64BD}"/>
    <cellStyle name="SAPBEXstdItem 18 3 3 2" xfId="14502" xr:uid="{892C727C-6E84-4038-A9E7-54BC62BCE51F}"/>
    <cellStyle name="SAPBEXstdItem 18 3 3 3" xfId="13236" xr:uid="{78289675-FFBB-423C-86B2-9A796032055B}"/>
    <cellStyle name="SAPBEXstdItem 18 3 3 4" xfId="28510" xr:uid="{9CD06FD3-A91E-4013-957A-4FBA924E702A}"/>
    <cellStyle name="SAPBEXstdItem 18 3 3 5" xfId="27057" xr:uid="{B22D70DF-F6B3-4598-85BA-04B79B9B16B2}"/>
    <cellStyle name="SAPBEXstdItem 18 3 3 6" xfId="28122" xr:uid="{4A97700A-4FEE-40A0-91D2-64CB502709AB}"/>
    <cellStyle name="SAPBEXstdItem 18 3 4" xfId="8231" xr:uid="{03DFF8A7-8845-429A-B935-23D0E6BF8BF5}"/>
    <cellStyle name="SAPBEXstdItem 18 3 4 2" xfId="18485" xr:uid="{12B474A3-5CF7-412A-994F-152E1034545B}"/>
    <cellStyle name="SAPBEXstdItem 18 3 4 3" xfId="22411" xr:uid="{5B832AC8-D1C9-47A1-9252-B0BB8935DA53}"/>
    <cellStyle name="SAPBEXstdItem 18 3 4 4" xfId="31798" xr:uid="{BB0C7E67-8E29-40DD-B291-FE77EFE06C85}"/>
    <cellStyle name="SAPBEXstdItem 18 3 4 5" xfId="35253" xr:uid="{A6595FB4-432D-4BA2-BCB6-E1E1D1B86B41}"/>
    <cellStyle name="SAPBEXstdItem 18 3 4 6" xfId="38217" xr:uid="{B35AC71C-CF17-49FA-A576-6124432C1A06}"/>
    <cellStyle name="SAPBEXstdItem 18 3 5" xfId="12866" xr:uid="{13C99A14-2113-4EEB-AC04-E914E33F5052}"/>
    <cellStyle name="SAPBEXstdItem 18 3 6" xfId="21411" xr:uid="{F2471D6A-4B28-432D-84C6-80ECE58E2F10}"/>
    <cellStyle name="SAPBEXstdItem 18 3 7" xfId="23653" xr:uid="{51B47E7F-32BC-4340-9D73-70DE3F6C0F44}"/>
    <cellStyle name="SAPBEXstdItem 18 3 8" xfId="27598" xr:uid="{9ED0C9A6-A32A-4C5F-9718-4123AF041ED3}"/>
    <cellStyle name="SAPBEXstdItem 18 3 9" xfId="39989" xr:uid="{202B5986-633E-4943-880E-75F9B87E441C}"/>
    <cellStyle name="SAPBEXstdItem 18 4" xfId="5377" xr:uid="{5043487A-4E46-4D7F-869B-A255031AEBBF}"/>
    <cellStyle name="SAPBEXstdItem 18 4 2" xfId="15727" xr:uid="{22AD65D5-4F08-4427-BB49-73A0CB6DA2F0}"/>
    <cellStyle name="SAPBEXstdItem 18 4 3" xfId="20132" xr:uid="{C7B67256-A041-4E6E-913D-DEE22ECCA442}"/>
    <cellStyle name="SAPBEXstdItem 18 4 4" xfId="29463" xr:uid="{3968BB86-A7DD-47DA-BCD6-F9B5B3F91849}"/>
    <cellStyle name="SAPBEXstdItem 18 4 5" xfId="33105" xr:uid="{A8F0D215-9097-44FA-8593-270C0D98B98B}"/>
    <cellStyle name="SAPBEXstdItem 18 4 6" xfId="36193" xr:uid="{D40998CA-242D-4E21-9D26-CF56D40DDEFB}"/>
    <cellStyle name="SAPBEXstdItem 18 5" xfId="4495" xr:uid="{6DDED431-B6EC-47C9-9D02-EE8889D486EE}"/>
    <cellStyle name="SAPBEXstdItem 18 5 2" xfId="14895" xr:uid="{D86E9D3B-A1DC-471B-9255-05DF4BB5FEA1}"/>
    <cellStyle name="SAPBEXstdItem 18 5 3" xfId="19456" xr:uid="{7E6D2BDF-B9C3-4A63-96FD-BEFCE2F7A348}"/>
    <cellStyle name="SAPBEXstdItem 18 5 4" xfId="28850" xr:uid="{E1142488-EF4F-4FC3-9FA9-BA3CE280F0A9}"/>
    <cellStyle name="SAPBEXstdItem 18 5 5" xfId="32513" xr:uid="{B037630C-A9BB-405D-929F-BF6D428159FE}"/>
    <cellStyle name="SAPBEXstdItem 18 5 6" xfId="26649" xr:uid="{0640759C-7A6C-4419-B274-6B0CAEB42B8B}"/>
    <cellStyle name="SAPBEXstdItem 18 6" xfId="7589" xr:uid="{73069D41-FFAE-4769-8A5B-C176DF8013FE}"/>
    <cellStyle name="SAPBEXstdItem 18 6 2" xfId="17861" xr:uid="{C10ACE4C-98A9-4759-AAFA-D4B699B8B504}"/>
    <cellStyle name="SAPBEXstdItem 18 6 3" xfId="21786" xr:uid="{77711011-F097-4E37-80DF-D2708F817276}"/>
    <cellStyle name="SAPBEXstdItem 18 6 4" xfId="31169" xr:uid="{0F4447A5-D31A-4AFF-A9AF-B0D359131D5B}"/>
    <cellStyle name="SAPBEXstdItem 18 6 5" xfId="34629" xr:uid="{FC901768-8FEC-469D-A411-E65C6AA8304C}"/>
    <cellStyle name="SAPBEXstdItem 18 6 6" xfId="37600" xr:uid="{AC089587-ACED-4533-97F3-665BB7BC404D}"/>
    <cellStyle name="SAPBEXstdItem 18 7" xfId="11258" xr:uid="{62177CDC-7790-44FE-B044-2C829F871CBE}"/>
    <cellStyle name="SAPBEXstdItem 18 8" xfId="11682" xr:uid="{B82E9C46-76AD-46E1-8936-61F2D29E0936}"/>
    <cellStyle name="SAPBEXstdItem 18 9" xfId="12143" xr:uid="{4645802F-7C42-4AC6-A099-0E614601F9F8}"/>
    <cellStyle name="SAPBEXstdItem 19" xfId="2609" xr:uid="{9C657ACD-9F7D-4637-BC8F-98E94B803D8F}"/>
    <cellStyle name="SAPBEXstdItem 19 10" xfId="38832" xr:uid="{3EF0D6E5-B740-4028-981F-C95FED7FB001}"/>
    <cellStyle name="SAPBEXstdItem 19 11" xfId="41827" xr:uid="{01E5D0EE-A5B6-4266-96AB-BBD7D79A906A}"/>
    <cellStyle name="SAPBEXstdItem 19 2" xfId="6039" xr:uid="{48FDFB3F-FA09-4BF4-9B9B-6AD5C79B78B9}"/>
    <cellStyle name="SAPBEXstdItem 19 2 2" xfId="16350" xr:uid="{CDE844CD-8D8E-4580-A087-A101191F19BD}"/>
    <cellStyle name="SAPBEXstdItem 19 2 3" xfId="20626" xr:uid="{7D53EC9F-6100-4AC1-9DF1-E5173DAB6BFB}"/>
    <cellStyle name="SAPBEXstdItem 19 2 4" xfId="29968" xr:uid="{F476CB8C-9462-4B69-A679-8203E0E61F31}"/>
    <cellStyle name="SAPBEXstdItem 19 2 5" xfId="33561" xr:uid="{E48E2DFA-4034-476D-8EBF-756EE5C052F7}"/>
    <cellStyle name="SAPBEXstdItem 19 2 6" xfId="36610" xr:uid="{319059A4-4DB7-45CC-91B3-40F6BB59A881}"/>
    <cellStyle name="SAPBEXstdItem 19 3" xfId="4104" xr:uid="{F627FA4E-7BCF-4ACC-BAFE-60579DA3B4FA}"/>
    <cellStyle name="SAPBEXstdItem 19 3 2" xfId="14510" xr:uid="{028857C6-AA14-4C4A-B1E2-C316C28D9631}"/>
    <cellStyle name="SAPBEXstdItem 19 3 3" xfId="13240" xr:uid="{47AC3C51-BF5D-438D-922F-EE0C4C60E319}"/>
    <cellStyle name="SAPBEXstdItem 19 3 4" xfId="28518" xr:uid="{3C0AE328-8030-4962-B2A1-40B248C1A0F5}"/>
    <cellStyle name="SAPBEXstdItem 19 3 5" xfId="27065" xr:uid="{04DE0D70-CC5D-4120-A9E3-74D8994F2BCA}"/>
    <cellStyle name="SAPBEXstdItem 19 3 6" xfId="28128" xr:uid="{0D0CD119-FDCD-4547-9AB5-275B3CDECDBF}"/>
    <cellStyle name="SAPBEXstdItem 19 4" xfId="8222" xr:uid="{64213045-3C66-443D-9F8D-468A0B7A4535}"/>
    <cellStyle name="SAPBEXstdItem 19 4 2" xfId="18476" xr:uid="{AA7A63D4-C6A1-4AB2-9E7B-9C3EF70875FB}"/>
    <cellStyle name="SAPBEXstdItem 19 4 3" xfId="22402" xr:uid="{2B0A261E-6A76-4584-A859-6032DBA5448F}"/>
    <cellStyle name="SAPBEXstdItem 19 4 4" xfId="31789" xr:uid="{FFE498FA-3F5F-4FC3-BD2D-5C1313F18772}"/>
    <cellStyle name="SAPBEXstdItem 19 4 5" xfId="35244" xr:uid="{348F48F8-F476-4535-B54A-245D62C1719D}"/>
    <cellStyle name="SAPBEXstdItem 19 4 6" xfId="38208" xr:uid="{8DFD74DA-DF05-4DC5-BFAA-FC04E34572CF}"/>
    <cellStyle name="SAPBEXstdItem 19 5" xfId="12862" xr:uid="{539B7C7D-379C-4359-A165-1C4063034D5D}"/>
    <cellStyle name="SAPBEXstdItem 19 6" xfId="12687" xr:uid="{D37F3AD7-8467-45B4-B8AF-BACDC889D0FE}"/>
    <cellStyle name="SAPBEXstdItem 19 7" xfId="23644" xr:uid="{04E61BD7-944B-4F94-A9FE-226F56B8193E}"/>
    <cellStyle name="SAPBEXstdItem 19 8" xfId="27589" xr:uid="{6533E5B3-7560-413F-8024-9A36FF9B87F6}"/>
    <cellStyle name="SAPBEXstdItem 19 9" xfId="39980" xr:uid="{A33840B8-32E6-4596-BDE4-CCC36C40B24C}"/>
    <cellStyle name="SAPBEXstdItem 2" xfId="1648" xr:uid="{AA4586BE-02A6-4443-B09E-B748692F75A3}"/>
    <cellStyle name="SAPBEXstdItem 2 10" xfId="14404" xr:uid="{37522D43-0B0B-47CC-A3BF-F409779D66C8}"/>
    <cellStyle name="SAPBEXstdItem 2 11" xfId="13027" xr:uid="{57053BB7-E265-4F1F-856B-98B20948FB08}"/>
    <cellStyle name="SAPBEXstdItem 2 12" xfId="23298" xr:uid="{BA9CB69D-DBA1-470E-B3EF-04A5F5FCCA3F}"/>
    <cellStyle name="SAPBEXstdItem 2 13" xfId="24711" xr:uid="{9C124CD1-D40E-49E1-9E77-51B78C00997C}"/>
    <cellStyle name="SAPBEXstdItem 2 14" xfId="25792" xr:uid="{49AAB561-1114-4735-A855-749EFF8F4260}"/>
    <cellStyle name="SAPBEXstdItem 2 15" xfId="24519" xr:uid="{6F166B98-FF7A-4867-A9E5-DF4F4CA0FC77}"/>
    <cellStyle name="SAPBEXstdItem 2 16" xfId="25027" xr:uid="{92776834-F4B1-4578-B91D-0F6B7A6E09BF}"/>
    <cellStyle name="SAPBEXstdItem 2 17" xfId="25322" xr:uid="{B7843C42-531E-4F4B-A107-712D49D58E2A}"/>
    <cellStyle name="SAPBEXstdItem 2 18" xfId="27253" xr:uid="{E1239862-FB38-4339-A454-8E309E95681B}"/>
    <cellStyle name="SAPBEXstdItem 2 19" xfId="28229" xr:uid="{24088A31-607D-467F-9133-CA89806E0A48}"/>
    <cellStyle name="SAPBEXstdItem 2 2" xfId="3102" xr:uid="{09ADA55E-9DDE-42AF-82A0-D46FB9A012D0}"/>
    <cellStyle name="SAPBEXstdItem 2 2 10" xfId="29602" xr:uid="{8CCCD721-2CD3-4924-B6E6-3223BD533B15}"/>
    <cellStyle name="SAPBEXstdItem 2 2 11" xfId="34280" xr:uid="{081BC13E-75CA-48CA-90C6-599DAF7F6466}"/>
    <cellStyle name="SAPBEXstdItem 2 2 12" xfId="40329" xr:uid="{A5C6927D-B50E-451B-A978-81DDAFB91AE4}"/>
    <cellStyle name="SAPBEXstdItem 2 2 13" xfId="40924" xr:uid="{EDC0ADF7-F6B8-4A49-8A64-4CA506C11CD3}"/>
    <cellStyle name="SAPBEXstdItem 2 2 14" xfId="42141" xr:uid="{92CB185A-6241-4A9C-A076-C9E6226DB4F6}"/>
    <cellStyle name="SAPBEXstdItem 2 2 2" xfId="6438" xr:uid="{2E24DA8A-97DC-4C5F-BC51-B4711DE42F97}"/>
    <cellStyle name="SAPBEXstdItem 2 2 2 2" xfId="16745" xr:uid="{D9FC7B13-21E8-4B72-911F-E7F20213B7B6}"/>
    <cellStyle name="SAPBEXstdItem 2 2 2 3" xfId="20969" xr:uid="{3785F698-22BB-4A2E-9456-36F6256D9A2B}"/>
    <cellStyle name="SAPBEXstdItem 2 2 2 4" xfId="30319" xr:uid="{71B7DC0A-2960-484E-9B20-3EBCD920403C}"/>
    <cellStyle name="SAPBEXstdItem 2 2 2 5" xfId="33891" xr:uid="{88093AA5-80AC-4B62-A03C-1E20D53215D4}"/>
    <cellStyle name="SAPBEXstdItem 2 2 2 6" xfId="36925" xr:uid="{184B19BA-7E02-4E94-BC1A-E0A750345BF0}"/>
    <cellStyle name="SAPBEXstdItem 2 2 3" xfId="7383" xr:uid="{87D56376-3B9A-4789-AB77-336921F4D700}"/>
    <cellStyle name="SAPBEXstdItem 2 2 3 2" xfId="17669" xr:uid="{18233902-AFDF-4767-B7DF-00B5253F5615}"/>
    <cellStyle name="SAPBEXstdItem 2 2 3 3" xfId="21666" xr:uid="{8D1B4647-3D2C-4F64-B1DD-63D078ED5A47}"/>
    <cellStyle name="SAPBEXstdItem 2 2 3 4" xfId="31031" xr:uid="{CADFD612-0BDC-420F-BA59-D3AC55519B16}"/>
    <cellStyle name="SAPBEXstdItem 2 2 3 5" xfId="34520" xr:uid="{32899618-06CE-49E7-81AC-7AB00EB50D13}"/>
    <cellStyle name="SAPBEXstdItem 2 2 3 6" xfId="37503" xr:uid="{7AF0E4E0-1815-486D-9230-32D2965A9D5A}"/>
    <cellStyle name="SAPBEXstdItem 2 2 4" xfId="8591" xr:uid="{1C4C83E7-E43D-4EB9-91FA-947E34EB98FC}"/>
    <cellStyle name="SAPBEXstdItem 2 2 4 2" xfId="18840" xr:uid="{936AB241-FEC2-4593-A379-8CF4235ED523}"/>
    <cellStyle name="SAPBEXstdItem 2 2 4 3" xfId="22734" xr:uid="{FF460F55-4373-47AF-B7DB-8D0432ABC3C9}"/>
    <cellStyle name="SAPBEXstdItem 2 2 4 4" xfId="32124" xr:uid="{A0D7479F-710D-4B8B-8978-E17C04D7EA6E}"/>
    <cellStyle name="SAPBEXstdItem 2 2 4 5" xfId="35564" xr:uid="{55F235D7-C8C2-400A-A397-91CE4674559C}"/>
    <cellStyle name="SAPBEXstdItem 2 2 4 6" xfId="38515" xr:uid="{125C9E8F-E3FF-4043-B56E-0E8557D9936C}"/>
    <cellStyle name="SAPBEXstdItem 2 2 5" xfId="13830" xr:uid="{5416ACC0-EB65-4B93-BF13-2AD18253231C}"/>
    <cellStyle name="SAPBEXstdItem 2 2 6" xfId="12600" xr:uid="{15DE728C-54F7-46BD-815D-06C011435DD9}"/>
    <cellStyle name="SAPBEXstdItem 2 2 7" xfId="12294" xr:uid="{F5ABADBE-FFFB-48D6-886A-59E1B1769A3D}"/>
    <cellStyle name="SAPBEXstdItem 2 2 8" xfId="23958" xr:uid="{9255C374-8E13-48C8-A3F7-4A4E80C64FE2}"/>
    <cellStyle name="SAPBEXstdItem 2 2 9" xfId="27971" xr:uid="{E8F4A34E-EAEC-4921-ABE7-3B1DF8C61289}"/>
    <cellStyle name="SAPBEXstdItem 2 20" xfId="25963" xr:uid="{3FF377BB-0F34-4677-AF89-EBA1490F2567}"/>
    <cellStyle name="SAPBEXstdItem 2 21" xfId="39592" xr:uid="{245833F8-D89D-4F2E-B0AB-65CC2EAEFD50}"/>
    <cellStyle name="SAPBEXstdItem 2 22" xfId="39111" xr:uid="{8F3912A1-E3A6-4827-B8B7-2BC7076AD555}"/>
    <cellStyle name="SAPBEXstdItem 2 23" xfId="41481" xr:uid="{1D9AA3DC-2966-4E1F-8AC2-303424E03EC5}"/>
    <cellStyle name="SAPBEXstdItem 2 3" xfId="2619" xr:uid="{23E6FE82-0F6E-4243-AEA8-D38AFE7919BE}"/>
    <cellStyle name="SAPBEXstdItem 2 3 10" xfId="38822" xr:uid="{9FC71138-867F-481E-B580-EC7A23DFB23C}"/>
    <cellStyle name="SAPBEXstdItem 2 3 11" xfId="41837" xr:uid="{BBE73ACE-A72B-4661-895A-35CFDA0D1F21}"/>
    <cellStyle name="SAPBEXstdItem 2 3 2" xfId="6049" xr:uid="{F5C82A4C-6EEF-4C13-BA70-876D86087BD1}"/>
    <cellStyle name="SAPBEXstdItem 2 3 2 2" xfId="16360" xr:uid="{63497B0E-D6DF-43E4-97FA-2EE869DB6867}"/>
    <cellStyle name="SAPBEXstdItem 2 3 2 3" xfId="20636" xr:uid="{167530E1-52D3-4C1E-9ECF-B7D574ABA22F}"/>
    <cellStyle name="SAPBEXstdItem 2 3 2 4" xfId="29978" xr:uid="{76561FBB-EDE8-409D-99A8-24E719255B82}"/>
    <cellStyle name="SAPBEXstdItem 2 3 2 5" xfId="33571" xr:uid="{41B7C9C1-146A-426B-B0EA-D3557A8F0B42}"/>
    <cellStyle name="SAPBEXstdItem 2 3 2 6" xfId="36620" xr:uid="{06A9019B-039A-4BAB-83A3-2159DD17A35B}"/>
    <cellStyle name="SAPBEXstdItem 2 3 3" xfId="4095" xr:uid="{25621905-DA96-4816-AA25-DBCB5CC2464E}"/>
    <cellStyle name="SAPBEXstdItem 2 3 3 2" xfId="14501" xr:uid="{59E39C34-E913-453E-B006-E1BE357EC372}"/>
    <cellStyle name="SAPBEXstdItem 2 3 3 3" xfId="13235" xr:uid="{F147780E-6684-4D0D-81CF-CC50A3E29117}"/>
    <cellStyle name="SAPBEXstdItem 2 3 3 4" xfId="28509" xr:uid="{3B866E3D-9E54-414C-957F-310E96CB5B75}"/>
    <cellStyle name="SAPBEXstdItem 2 3 3 5" xfId="27056" xr:uid="{2650B7C4-B9CF-4C11-950D-74174409364C}"/>
    <cellStyle name="SAPBEXstdItem 2 3 3 6" xfId="28121" xr:uid="{D21F9A80-758B-4EBD-96E3-97A960C8020C}"/>
    <cellStyle name="SAPBEXstdItem 2 3 4" xfId="8232" xr:uid="{E2C34B1D-0B12-4124-BB63-43E7C6CCB630}"/>
    <cellStyle name="SAPBEXstdItem 2 3 4 2" xfId="18486" xr:uid="{8BA5F7A8-38E6-410B-8DE1-385E0257F853}"/>
    <cellStyle name="SAPBEXstdItem 2 3 4 3" xfId="22412" xr:uid="{2E40DA8A-D27A-4780-AD59-ABD07F889F1C}"/>
    <cellStyle name="SAPBEXstdItem 2 3 4 4" xfId="31799" xr:uid="{0EFB0153-BB1A-44B6-9D3C-F084ED5FEB5F}"/>
    <cellStyle name="SAPBEXstdItem 2 3 4 5" xfId="35254" xr:uid="{A547B5DB-4DEB-4E51-A28E-CF8171268A20}"/>
    <cellStyle name="SAPBEXstdItem 2 3 4 6" xfId="38218" xr:uid="{E5C96A75-B253-4AF1-AA8C-831871422BE1}"/>
    <cellStyle name="SAPBEXstdItem 2 3 5" xfId="13409" xr:uid="{135E66DF-C066-4EDA-ABDC-C30AE16D712D}"/>
    <cellStyle name="SAPBEXstdItem 2 3 6" xfId="20715" xr:uid="{D36C3283-2628-49B7-9F6B-3A2876F94D88}"/>
    <cellStyle name="SAPBEXstdItem 2 3 7" xfId="23654" xr:uid="{0A6BA119-2C58-4C62-9515-18C86E52E6CB}"/>
    <cellStyle name="SAPBEXstdItem 2 3 8" xfId="27599" xr:uid="{BCECC30B-21DF-4DCC-9F0C-B68285E7BF96}"/>
    <cellStyle name="SAPBEXstdItem 2 3 9" xfId="39990" xr:uid="{28FA0215-5B2F-4E23-B9BD-19BE2F5CCE2A}"/>
    <cellStyle name="SAPBEXstdItem 2 4" xfId="5378" xr:uid="{B6F86825-DFB1-4CE8-B1E2-AD292CB86428}"/>
    <cellStyle name="SAPBEXstdItem 2 4 2" xfId="15728" xr:uid="{7B70F2CE-858C-4FD1-BFFC-B7DFDE6F261C}"/>
    <cellStyle name="SAPBEXstdItem 2 4 3" xfId="20133" xr:uid="{2EB4C756-A4E6-4F3F-BD18-03FD9A30AF11}"/>
    <cellStyle name="SAPBEXstdItem 2 4 4" xfId="29464" xr:uid="{20113DC7-A349-41DF-84F4-015D2E8B73A0}"/>
    <cellStyle name="SAPBEXstdItem 2 4 5" xfId="33106" xr:uid="{3CAC7B0E-8FB4-4D1E-9D69-AB9BB015AAE5}"/>
    <cellStyle name="SAPBEXstdItem 2 4 6" xfId="36194" xr:uid="{37549DB4-F99E-440F-B31A-03FE92A1A84E}"/>
    <cellStyle name="SAPBEXstdItem 2 5" xfId="4493" xr:uid="{77DFC2C8-86E7-4983-B880-17465957E89F}"/>
    <cellStyle name="SAPBEXstdItem 2 5 2" xfId="14893" xr:uid="{08DC31C0-C752-4D67-A34C-5A64B9814A53}"/>
    <cellStyle name="SAPBEXstdItem 2 5 3" xfId="19455" xr:uid="{EA16BDCA-90D8-4E79-BD97-5A7F96AC37AC}"/>
    <cellStyle name="SAPBEXstdItem 2 5 4" xfId="28848" xr:uid="{54FB7894-66EF-4133-8B50-7733058E5AAB}"/>
    <cellStyle name="SAPBEXstdItem 2 5 5" xfId="32512" xr:uid="{7015B622-99F3-4756-A0F3-9A0694B3BF60}"/>
    <cellStyle name="SAPBEXstdItem 2 5 6" xfId="27672" xr:uid="{62C73F24-C428-499A-9F96-F3D18610B062}"/>
    <cellStyle name="SAPBEXstdItem 2 6" xfId="7588" xr:uid="{A06E4CFB-AC20-484D-A512-1CC863BB294C}"/>
    <cellStyle name="SAPBEXstdItem 2 6 2" xfId="17860" xr:uid="{BCE9AE02-9155-4A5E-B38D-334AB8FB88F8}"/>
    <cellStyle name="SAPBEXstdItem 2 6 3" xfId="21785" xr:uid="{3EB6FB2F-8FD4-4DE7-A8D0-91C8820F7DE8}"/>
    <cellStyle name="SAPBEXstdItem 2 6 4" xfId="31168" xr:uid="{249FC9BA-D900-4A14-A385-3C8978FD0977}"/>
    <cellStyle name="SAPBEXstdItem 2 6 5" xfId="34628" xr:uid="{790AF22C-E089-41B7-9C03-6F4C28A6900F}"/>
    <cellStyle name="SAPBEXstdItem 2 6 6" xfId="37599" xr:uid="{B823E5D7-592C-475E-98A7-F60E3D0DC071}"/>
    <cellStyle name="SAPBEXstdItem 2 7" xfId="11259" xr:uid="{70190FED-1AEC-4804-A5A3-31863CBB6E27}"/>
    <cellStyle name="SAPBEXstdItem 2 8" xfId="11683" xr:uid="{EAF594E6-0539-458B-85DD-41EE29758049}"/>
    <cellStyle name="SAPBEXstdItem 2 9" xfId="12144" xr:uid="{E6DF508D-7B16-4176-BD82-2E06D0291B23}"/>
    <cellStyle name="SAPBEXstdItem 20" xfId="5368" xr:uid="{3A865A44-634A-463B-B5C7-D6EC66C840B5}"/>
    <cellStyle name="SAPBEXstdItem 20 2" xfId="15718" xr:uid="{5D5B1C15-6282-4E69-92C9-DF9D28A82287}"/>
    <cellStyle name="SAPBEXstdItem 20 3" xfId="20123" xr:uid="{99E5E69F-F162-4248-97F0-ABB08293E3EB}"/>
    <cellStyle name="SAPBEXstdItem 20 4" xfId="29454" xr:uid="{7DF43793-FA9E-451E-8EF0-6DE683F2436D}"/>
    <cellStyle name="SAPBEXstdItem 20 5" xfId="33096" xr:uid="{F40039C6-5E8A-46E9-89A4-FBC09F6E504F}"/>
    <cellStyle name="SAPBEXstdItem 20 6" xfId="36184" xr:uid="{C4986C51-9474-42A7-B25A-24A97704E69B}"/>
    <cellStyle name="SAPBEXstdItem 21" xfId="4542" xr:uid="{1C89CC75-CF6D-4994-9C50-4A3E6B039EC7}"/>
    <cellStyle name="SAPBEXstdItem 21 2" xfId="14942" xr:uid="{D6EC3614-4878-4E63-9FF5-F093F447B48A}"/>
    <cellStyle name="SAPBEXstdItem 21 3" xfId="19480" xr:uid="{64F56EBE-F2E8-4E29-8E68-B69FD4082FBC}"/>
    <cellStyle name="SAPBEXstdItem 21 4" xfId="28880" xr:uid="{BE3D59F8-7B46-49CB-8CB4-BD12EA01F612}"/>
    <cellStyle name="SAPBEXstdItem 21 5" xfId="32522" xr:uid="{9B67808C-CD58-42D9-8FAC-48141DD1DAE8}"/>
    <cellStyle name="SAPBEXstdItem 21 6" xfId="26756" xr:uid="{B5B98750-24BE-46C1-8364-E356742495DD}"/>
    <cellStyle name="SAPBEXstdItem 22" xfId="7597" xr:uid="{6385139D-8F0F-4DB5-B2A6-3F6437F20355}"/>
    <cellStyle name="SAPBEXstdItem 22 2" xfId="17869" xr:uid="{FFB5D40D-DA39-41A3-B7F4-98D7F933F9CF}"/>
    <cellStyle name="SAPBEXstdItem 22 3" xfId="21794" xr:uid="{F668FCDF-AC18-4033-ADA9-AA370ACAB3C3}"/>
    <cellStyle name="SAPBEXstdItem 22 4" xfId="31177" xr:uid="{B7381181-1F4A-4A62-8157-2EEC238F271E}"/>
    <cellStyle name="SAPBEXstdItem 22 5" xfId="34637" xr:uid="{059551B1-3D15-4523-9252-FE7AFC6E8F7C}"/>
    <cellStyle name="SAPBEXstdItem 22 6" xfId="37608" xr:uid="{F17D2A86-68FB-4005-B274-5AB20413DA94}"/>
    <cellStyle name="SAPBEXstdItem 23" xfId="11260" xr:uid="{92A55665-1675-4400-95E0-524818628468}"/>
    <cellStyle name="SAPBEXstdItem 24" xfId="11673" xr:uid="{DD1BEEC8-E60A-4C25-A855-7441EADFF481}"/>
    <cellStyle name="SAPBEXstdItem 25" xfId="12134" xr:uid="{FC01E245-4A6C-4BE9-9B1F-D560E5C1D572}"/>
    <cellStyle name="SAPBEXstdItem 26" xfId="12546" xr:uid="{2002B493-A278-4BFC-83B9-1EE1F9B8F234}"/>
    <cellStyle name="SAPBEXstdItem 27" xfId="13036" xr:uid="{737DA8B0-3746-45EB-A3C3-7D2E6484F0F5}"/>
    <cellStyle name="SAPBEXstdItem 28" xfId="23288" xr:uid="{650A5BA6-15DE-46F9-8E1D-49577A11911D}"/>
    <cellStyle name="SAPBEXstdItem 29" xfId="26021" xr:uid="{8A42BB4C-FF1C-466B-B730-280F77799B65}"/>
    <cellStyle name="SAPBEXstdItem 3" xfId="1649" xr:uid="{747EE121-B147-45B3-8D85-F69F5A66AE09}"/>
    <cellStyle name="SAPBEXstdItem 3 10" xfId="14403" xr:uid="{A5BD04D4-421D-48A7-B8B1-15F59ADFAA23}"/>
    <cellStyle name="SAPBEXstdItem 3 11" xfId="13026" xr:uid="{2F4662FD-C7DF-4694-BE46-D3DFF8F56526}"/>
    <cellStyle name="SAPBEXstdItem 3 12" xfId="23299" xr:uid="{0B82F0CE-08EE-4134-9BA3-B6A035B4B10A}"/>
    <cellStyle name="SAPBEXstdItem 3 13" xfId="24710" xr:uid="{A0D11CFD-CEE1-4B50-A42D-44A06BB020F3}"/>
    <cellStyle name="SAPBEXstdItem 3 14" xfId="25793" xr:uid="{DB3106F4-C0A0-4694-9AE8-DE259B1BF867}"/>
    <cellStyle name="SAPBEXstdItem 3 15" xfId="24518" xr:uid="{02F2C050-5217-4FB1-81A4-9893BC30EC58}"/>
    <cellStyle name="SAPBEXstdItem 3 16" xfId="25026" xr:uid="{F1C25945-805D-4C2B-831B-4318BAFA3CB5}"/>
    <cellStyle name="SAPBEXstdItem 3 17" xfId="26131" xr:uid="{D9FCEAFE-771A-4B19-B41D-EF55B8BA944C}"/>
    <cellStyle name="SAPBEXstdItem 3 18" xfId="25506" xr:uid="{652A7BBC-3AA1-43C5-9908-43FD1539D4AE}"/>
    <cellStyle name="SAPBEXstdItem 3 19" xfId="28228" xr:uid="{BA4A2CDB-9FAF-40D4-9395-8032BBC75F3B}"/>
    <cellStyle name="SAPBEXstdItem 3 2" xfId="3103" xr:uid="{A495C10F-CE63-4CF6-8C07-00BDDAC013FB}"/>
    <cellStyle name="SAPBEXstdItem 3 2 10" xfId="28791" xr:uid="{6DE9EDA9-8F9C-49D7-B35A-861812F5A636}"/>
    <cellStyle name="SAPBEXstdItem 3 2 11" xfId="32827" xr:uid="{509CC40F-BB8F-47A1-9A8A-E0C3816AB7A9}"/>
    <cellStyle name="SAPBEXstdItem 3 2 12" xfId="40330" xr:uid="{18653E34-F4A1-4148-AB9D-7DF9D03C37A3}"/>
    <cellStyle name="SAPBEXstdItem 3 2 13" xfId="40925" xr:uid="{2EEBAA0B-AA70-4FF0-B436-682248297F1A}"/>
    <cellStyle name="SAPBEXstdItem 3 2 14" xfId="42142" xr:uid="{6F182B2F-049C-4DB5-BFD4-BDA996633C6D}"/>
    <cellStyle name="SAPBEXstdItem 3 2 2" xfId="6439" xr:uid="{45D998FA-3B08-49CF-BB81-7FB21172C0DE}"/>
    <cellStyle name="SAPBEXstdItem 3 2 2 2" xfId="16746" xr:uid="{5ED56E7D-8843-4BF6-B103-068D7A5D1A83}"/>
    <cellStyle name="SAPBEXstdItem 3 2 2 3" xfId="20970" xr:uid="{924DBF0F-4F50-40A5-9525-F9B659ACFD9D}"/>
    <cellStyle name="SAPBEXstdItem 3 2 2 4" xfId="30320" xr:uid="{2C8929A0-4249-459A-83E5-603EC368DA97}"/>
    <cellStyle name="SAPBEXstdItem 3 2 2 5" xfId="33892" xr:uid="{E91C161E-21E2-4514-ACA2-6E3D707B372F}"/>
    <cellStyle name="SAPBEXstdItem 3 2 2 6" xfId="36926" xr:uid="{4D17FDF3-8FF5-4379-BFA6-6C758F311C26}"/>
    <cellStyle name="SAPBEXstdItem 3 2 3" xfId="7384" xr:uid="{D35B4DDF-B6D9-489B-85E5-4C5096DC45C5}"/>
    <cellStyle name="SAPBEXstdItem 3 2 3 2" xfId="17670" xr:uid="{0B3030B4-37C9-474C-B472-2B3268162380}"/>
    <cellStyle name="SAPBEXstdItem 3 2 3 3" xfId="21667" xr:uid="{84D8B4E0-003B-4DA8-B8F9-05CBD9C14140}"/>
    <cellStyle name="SAPBEXstdItem 3 2 3 4" xfId="31032" xr:uid="{89BA39CC-4D83-4A8D-8191-D3147C4D4C2B}"/>
    <cellStyle name="SAPBEXstdItem 3 2 3 5" xfId="34521" xr:uid="{D8DF5C61-3490-4F9F-9198-26FCA7E6FC18}"/>
    <cellStyle name="SAPBEXstdItem 3 2 3 6" xfId="37504" xr:uid="{E7417EC5-CD2A-4FCE-8FFA-3216A2C1B827}"/>
    <cellStyle name="SAPBEXstdItem 3 2 4" xfId="8592" xr:uid="{6552E23A-C561-4B12-98AC-4B8D21A1C4D0}"/>
    <cellStyle name="SAPBEXstdItem 3 2 4 2" xfId="18841" xr:uid="{85E7E032-B362-4831-A7DF-91870713BC11}"/>
    <cellStyle name="SAPBEXstdItem 3 2 4 3" xfId="22735" xr:uid="{056A10A6-A6D1-4140-9DB0-E82B1CD1548C}"/>
    <cellStyle name="SAPBEXstdItem 3 2 4 4" xfId="32125" xr:uid="{081FE515-6792-42FA-8951-0BEA45CDCAF4}"/>
    <cellStyle name="SAPBEXstdItem 3 2 4 5" xfId="35565" xr:uid="{F500163D-FE79-4A9A-9264-9A08417A55B8}"/>
    <cellStyle name="SAPBEXstdItem 3 2 4 6" xfId="38516" xr:uid="{6FBCEA91-EA8F-412C-8C93-B5314D37E9FE}"/>
    <cellStyle name="SAPBEXstdItem 3 2 5" xfId="13831" xr:uid="{E2B941ED-26ED-4C55-AF24-1F42DE2D29F2}"/>
    <cellStyle name="SAPBEXstdItem 3 2 6" xfId="14194" xr:uid="{7B3C58CD-5297-484C-B885-3641543ACA2D}"/>
    <cellStyle name="SAPBEXstdItem 3 2 7" xfId="12461" xr:uid="{980BEAF9-848A-4D9C-AD1B-928645837B1F}"/>
    <cellStyle name="SAPBEXstdItem 3 2 8" xfId="23959" xr:uid="{5C11F66E-5F80-4319-A700-E9B2C04B7543}"/>
    <cellStyle name="SAPBEXstdItem 3 2 9" xfId="27972" xr:uid="{D9D64822-5089-4AD5-9A63-5C2B0C0C4ADF}"/>
    <cellStyle name="SAPBEXstdItem 3 20" xfId="25962" xr:uid="{301E4385-1A46-47A4-83F1-8E06431C2895}"/>
    <cellStyle name="SAPBEXstdItem 3 21" xfId="39593" xr:uid="{F9FAC1BD-717C-4017-B9E8-3D42CC4A3B8C}"/>
    <cellStyle name="SAPBEXstdItem 3 22" xfId="39110" xr:uid="{40BB3A48-F03A-4DEE-A3F8-D830F086B5F8}"/>
    <cellStyle name="SAPBEXstdItem 3 23" xfId="41482" xr:uid="{5A170586-559E-42A1-8959-7400A2158E9A}"/>
    <cellStyle name="SAPBEXstdItem 3 3" xfId="2620" xr:uid="{4740E672-4D2E-43D4-B734-A5DF84E53AEC}"/>
    <cellStyle name="SAPBEXstdItem 3 3 10" xfId="38821" xr:uid="{417AA011-B516-45A4-8FB6-EA3EBEF58007}"/>
    <cellStyle name="SAPBEXstdItem 3 3 11" xfId="41838" xr:uid="{BF5A848A-0877-4A85-892C-18C743DFFC7D}"/>
    <cellStyle name="SAPBEXstdItem 3 3 2" xfId="6050" xr:uid="{95430F05-6E35-4E67-A095-286156F2275A}"/>
    <cellStyle name="SAPBEXstdItem 3 3 2 2" xfId="16361" xr:uid="{CB6EF161-4ECD-4C1A-8FE1-740C7F08DB23}"/>
    <cellStyle name="SAPBEXstdItem 3 3 2 3" xfId="20637" xr:uid="{2FCA2EED-4153-4731-8975-71CEA11964A7}"/>
    <cellStyle name="SAPBEXstdItem 3 3 2 4" xfId="29979" xr:uid="{12CF5C37-0BE5-4612-AA38-AD3BD25772E6}"/>
    <cellStyle name="SAPBEXstdItem 3 3 2 5" xfId="33572" xr:uid="{FE7E1ABD-0BA3-44C6-986E-EB478F5C52E1}"/>
    <cellStyle name="SAPBEXstdItem 3 3 2 6" xfId="36621" xr:uid="{C9550154-F37D-466D-810C-9501225D6916}"/>
    <cellStyle name="SAPBEXstdItem 3 3 3" xfId="6973" xr:uid="{2694CC19-B95E-42B9-B95D-20C067FD53EE}"/>
    <cellStyle name="SAPBEXstdItem 3 3 3 2" xfId="17262" xr:uid="{D436ED3F-8A72-448E-879A-633EFA88AA11}"/>
    <cellStyle name="SAPBEXstdItem 3 3 3 3" xfId="21312" xr:uid="{999E3AC1-22A1-482D-91E6-3FAC34FAD562}"/>
    <cellStyle name="SAPBEXstdItem 3 3 3 4" xfId="30682" xr:uid="{12BD9A3A-F12C-497B-9599-408E10260F03}"/>
    <cellStyle name="SAPBEXstdItem 3 3 3 5" xfId="34182" xr:uid="{07C4DF5B-7BCF-48A9-9F87-CCD053C79083}"/>
    <cellStyle name="SAPBEXstdItem 3 3 3 6" xfId="37186" xr:uid="{5E4DF330-A8A7-41C9-8EC2-92784500048B}"/>
    <cellStyle name="SAPBEXstdItem 3 3 4" xfId="8233" xr:uid="{CA3A0996-E2AC-4628-9E3F-84D96F55A3E7}"/>
    <cellStyle name="SAPBEXstdItem 3 3 4 2" xfId="18487" xr:uid="{D94F5F88-980B-407F-ABBC-1A954D8FCFD8}"/>
    <cellStyle name="SAPBEXstdItem 3 3 4 3" xfId="22413" xr:uid="{D13DE0D8-D87D-4B58-B28D-2A1ABD2B2976}"/>
    <cellStyle name="SAPBEXstdItem 3 3 4 4" xfId="31800" xr:uid="{64D23AAF-F5C4-405E-ABC1-8400157E2398}"/>
    <cellStyle name="SAPBEXstdItem 3 3 4 5" xfId="35255" xr:uid="{09208B65-EB78-4672-BB2E-A8B56D458E1C}"/>
    <cellStyle name="SAPBEXstdItem 3 3 4 6" xfId="38219" xr:uid="{9938ABA2-71A6-47E9-9D94-E9F34C7BFF38}"/>
    <cellStyle name="SAPBEXstdItem 3 3 5" xfId="13270" xr:uid="{DED59F26-66BC-4891-AEBF-A5F4FFD7D324}"/>
    <cellStyle name="SAPBEXstdItem 3 3 6" xfId="13443" xr:uid="{BC555626-FCCB-421E-94BC-67CE7C748839}"/>
    <cellStyle name="SAPBEXstdItem 3 3 7" xfId="23655" xr:uid="{2C1D2562-1233-42A8-A39E-24DD7EC97FEF}"/>
    <cellStyle name="SAPBEXstdItem 3 3 8" xfId="27600" xr:uid="{43B7D76D-37BA-425E-A480-D15B81DD5D43}"/>
    <cellStyle name="SAPBEXstdItem 3 3 9" xfId="39991" xr:uid="{075A83E7-94AA-43C5-BE74-E8FB3BBD1501}"/>
    <cellStyle name="SAPBEXstdItem 3 4" xfId="5379" xr:uid="{F8720AD1-AB9A-44EE-8287-669BE65E777A}"/>
    <cellStyle name="SAPBEXstdItem 3 4 2" xfId="15729" xr:uid="{3AE1D53E-CC1B-4E8E-98C1-6E8B0F017764}"/>
    <cellStyle name="SAPBEXstdItem 3 4 3" xfId="20134" xr:uid="{FD6867F3-7F92-432F-8399-5E39A98E031A}"/>
    <cellStyle name="SAPBEXstdItem 3 4 4" xfId="29465" xr:uid="{C00B48F9-2B89-444C-8E21-11A217EC9128}"/>
    <cellStyle name="SAPBEXstdItem 3 4 5" xfId="33107" xr:uid="{1199576C-A261-4D7D-A4D7-5D3C50E31257}"/>
    <cellStyle name="SAPBEXstdItem 3 4 6" xfId="36195" xr:uid="{C42AB5E4-1EA5-4F6F-AA40-F64B0798D690}"/>
    <cellStyle name="SAPBEXstdItem 3 5" xfId="6677" xr:uid="{A7F529A7-295B-49E3-AF28-B64A26137CE1}"/>
    <cellStyle name="SAPBEXstdItem 3 5 2" xfId="16969" xr:uid="{4B482062-267C-4041-930D-248F3B1D3A79}"/>
    <cellStyle name="SAPBEXstdItem 3 5 3" xfId="21122" xr:uid="{6A790065-DD55-445B-9335-29899CB178BA}"/>
    <cellStyle name="SAPBEXstdItem 3 5 4" xfId="30488" xr:uid="{4A8F452F-B33C-42E2-86E3-B7CB10C92F6F}"/>
    <cellStyle name="SAPBEXstdItem 3 5 5" xfId="34031" xr:uid="{8146BAA8-704E-489D-A1CC-759828ED467F}"/>
    <cellStyle name="SAPBEXstdItem 3 5 6" xfId="37048" xr:uid="{A20133D8-4D76-442B-9276-F50B3367C22C}"/>
    <cellStyle name="SAPBEXstdItem 3 6" xfId="7587" xr:uid="{2A5BC9B4-76D6-4096-83AD-BC66B79BFEF7}"/>
    <cellStyle name="SAPBEXstdItem 3 6 2" xfId="17859" xr:uid="{116A33E7-E29F-4156-9719-B8AB285868C5}"/>
    <cellStyle name="SAPBEXstdItem 3 6 3" xfId="21784" xr:uid="{56D4E7C7-F698-4A0E-83B4-32F1F4B1C38C}"/>
    <cellStyle name="SAPBEXstdItem 3 6 4" xfId="31167" xr:uid="{46C33423-61F9-4946-A064-817F4EC0C9DD}"/>
    <cellStyle name="SAPBEXstdItem 3 6 5" xfId="34627" xr:uid="{C1319CC9-2063-4202-B9E8-411313CA90DA}"/>
    <cellStyle name="SAPBEXstdItem 3 6 6" xfId="37598" xr:uid="{87F4690F-14DB-4453-ABE4-CAA86FBE4F04}"/>
    <cellStyle name="SAPBEXstdItem 3 7" xfId="11261" xr:uid="{7945F458-D6E4-4939-B7CE-73CFF9476C07}"/>
    <cellStyle name="SAPBEXstdItem 3 8" xfId="11684" xr:uid="{E4CAAFD1-137C-4344-9E0F-81F71FA5ACD7}"/>
    <cellStyle name="SAPBEXstdItem 3 9" xfId="12145" xr:uid="{C79D4738-ABA0-403D-9C89-458655088D58}"/>
    <cellStyle name="SAPBEXstdItem 30" xfId="25782" xr:uid="{CA4DB6A7-CC81-42B6-B003-0635D6C1577A}"/>
    <cellStyle name="SAPBEXstdItem 31" xfId="24529" xr:uid="{8C4B61B9-0C37-426E-A2E7-69E92AB5DC65}"/>
    <cellStyle name="SAPBEXstdItem 32" xfId="26339" xr:uid="{98B66C73-408F-4196-834A-F55FCACA9D81}"/>
    <cellStyle name="SAPBEXstdItem 33" xfId="25328" xr:uid="{F66EE031-0307-4855-A58A-3A7F147E5403}"/>
    <cellStyle name="SAPBEXstdItem 34" xfId="27256" xr:uid="{D223C2A1-3B6D-48BB-8C12-9A89F5D7F9EC}"/>
    <cellStyle name="SAPBEXstdItem 35" xfId="28239" xr:uid="{6564E560-131D-4473-843A-952F3001280F}"/>
    <cellStyle name="SAPBEXstdItem 36" xfId="25970" xr:uid="{08A12115-06E7-439E-B3F8-AC84DA8048F6}"/>
    <cellStyle name="SAPBEXstdItem 37" xfId="39582" xr:uid="{9538DA9F-C909-4AF7-806E-4700B05F18C9}"/>
    <cellStyle name="SAPBEXstdItem 38" xfId="39691" xr:uid="{B3CF4AEC-422D-4EAB-A9E4-775FF0BF075E}"/>
    <cellStyle name="SAPBEXstdItem 39" xfId="41471" xr:uid="{24269ACA-E6BF-42AE-ADA1-0EA61AFB2023}"/>
    <cellStyle name="SAPBEXstdItem 4" xfId="1650" xr:uid="{4F1D6720-32F1-4E83-8A92-9A95152387A5}"/>
    <cellStyle name="SAPBEXstdItem 4 10" xfId="12146" xr:uid="{DE5472FC-A5A8-4F89-867E-C9C8A41747B2}"/>
    <cellStyle name="SAPBEXstdItem 4 11" xfId="14402" xr:uid="{D1BFD558-DC29-4D13-8C3E-C923BBC46638}"/>
    <cellStyle name="SAPBEXstdItem 4 12" xfId="13025" xr:uid="{F5ABCAE5-89F7-4D28-A313-8D41A88DDD39}"/>
    <cellStyle name="SAPBEXstdItem 4 13" xfId="23300" xr:uid="{5D782BC9-03CB-4A51-B571-F79DC51A1E9C}"/>
    <cellStyle name="SAPBEXstdItem 4 14" xfId="24709" xr:uid="{FA2E1DF8-658B-4C7A-96BB-B078DA5DB935}"/>
    <cellStyle name="SAPBEXstdItem 4 15" xfId="25794" xr:uid="{5DC9853C-C966-42CD-BC51-AACE641E28DD}"/>
    <cellStyle name="SAPBEXstdItem 4 16" xfId="24517" xr:uid="{994912CE-74F4-4A10-9C29-ADFFCC4E57FE}"/>
    <cellStyle name="SAPBEXstdItem 4 17" xfId="25025" xr:uid="{3EF4A93C-3121-4D64-9EE8-1701181EE3CB}"/>
    <cellStyle name="SAPBEXstdItem 4 18" xfId="26130" xr:uid="{D1B03779-F88E-4564-850A-16D4D1740A54}"/>
    <cellStyle name="SAPBEXstdItem 4 19" xfId="25505" xr:uid="{F28EC662-EFCF-4E29-B0E2-96EA1BE76F45}"/>
    <cellStyle name="SAPBEXstdItem 4 2" xfId="2859" xr:uid="{8E1E86B6-455C-44CF-98FB-B1A5329FF33C}"/>
    <cellStyle name="SAPBEXstdItem 4 2 10" xfId="41905" xr:uid="{206CA354-C69E-46B3-A98C-0C336A0044B6}"/>
    <cellStyle name="SAPBEXstdItem 4 2 2" xfId="7145" xr:uid="{C1EDE7B8-BBA1-4C18-AA2A-DC22A6BBB2A2}"/>
    <cellStyle name="SAPBEXstdItem 4 2 2 2" xfId="17431" xr:uid="{B5839E3B-4666-4C01-B693-21B6767D8CBC}"/>
    <cellStyle name="SAPBEXstdItem 4 2 2 3" xfId="21430" xr:uid="{0F26C0FB-465F-4548-861F-96EB41D019A5}"/>
    <cellStyle name="SAPBEXstdItem 4 2 2 4" xfId="30795" xr:uid="{08B3F95B-D188-4C61-B663-F99373C05928}"/>
    <cellStyle name="SAPBEXstdItem 4 2 2 5" xfId="34284" xr:uid="{F13E75C8-397C-42A0-B723-70A74CCAD0FD}"/>
    <cellStyle name="SAPBEXstdItem 4 2 2 6" xfId="37268" xr:uid="{58EC00EC-0348-4D7F-85FD-655B6D11504A}"/>
    <cellStyle name="SAPBEXstdItem 4 2 3" xfId="8359" xr:uid="{3C55F43F-404A-4054-8170-BAEC7F061EBE}"/>
    <cellStyle name="SAPBEXstdItem 4 2 3 2" xfId="18608" xr:uid="{EC37C419-EBE7-41E4-BDD0-E8D28FCB509C}"/>
    <cellStyle name="SAPBEXstdItem 4 2 3 3" xfId="22504" xr:uid="{E2F5E6EF-3465-49BC-B13E-5AD6DF5AAF3A}"/>
    <cellStyle name="SAPBEXstdItem 4 2 3 4" xfId="31893" xr:uid="{3A68E7EA-B3D1-4646-9FC9-AA6D04FA31BF}"/>
    <cellStyle name="SAPBEXstdItem 4 2 3 5" xfId="35334" xr:uid="{88017D94-932F-497C-9B3B-16666E696BE6}"/>
    <cellStyle name="SAPBEXstdItem 4 2 3 6" xfId="38285" xr:uid="{CEE6E006-1B6B-41B7-AD6D-D4981A4A0F0B}"/>
    <cellStyle name="SAPBEXstdItem 4 2 4" xfId="12566" xr:uid="{79A3FFBA-06BA-4FEB-B191-49488313B63F}"/>
    <cellStyle name="SAPBEXstdItem 4 2 5" xfId="13907" xr:uid="{750D1F23-6549-4C3F-844A-2F7E7D208C54}"/>
    <cellStyle name="SAPBEXstdItem 4 2 6" xfId="23722" xr:uid="{83555566-CE70-4885-9A61-65AD4D92A0B3}"/>
    <cellStyle name="SAPBEXstdItem 4 2 7" xfId="27731" xr:uid="{1D774176-4692-48D7-A22D-2D1B47775498}"/>
    <cellStyle name="SAPBEXstdItem 4 2 8" xfId="40092" xr:uid="{B22A1DFC-D755-4971-B566-9A0114237662}"/>
    <cellStyle name="SAPBEXstdItem 4 2 9" xfId="40688" xr:uid="{D6C70B20-40DA-4B76-8B24-A67507CCF8C2}"/>
    <cellStyle name="SAPBEXstdItem 4 20" xfId="28227" xr:uid="{08FCE488-8204-400E-9A44-03687A89281D}"/>
    <cellStyle name="SAPBEXstdItem 4 21" xfId="27669" xr:uid="{3D1020C9-7785-4DCC-9C84-8530C7196843}"/>
    <cellStyle name="SAPBEXstdItem 4 22" xfId="39594" xr:uid="{EDF2E45A-46D4-429E-96DC-070DD2BEC847}"/>
    <cellStyle name="SAPBEXstdItem 4 23" xfId="39109" xr:uid="{FFB347A4-4427-4C47-8A41-4D45D005C593}"/>
    <cellStyle name="SAPBEXstdItem 4 24" xfId="41483" xr:uid="{07FF229D-4496-4562-A7BB-366DD9EE5130}"/>
    <cellStyle name="SAPBEXstdItem 4 3" xfId="3104" xr:uid="{D757CB84-A81E-441A-995B-BBF024824B4C}"/>
    <cellStyle name="SAPBEXstdItem 4 3 10" xfId="29688" xr:uid="{46DE90E8-4BAB-411B-A797-C594828ACD3C}"/>
    <cellStyle name="SAPBEXstdItem 4 3 11" xfId="32551" xr:uid="{87AF8BB6-6414-4FF7-AFFB-FF52BA847507}"/>
    <cellStyle name="SAPBEXstdItem 4 3 12" xfId="40331" xr:uid="{FC8DE2C0-EEE7-46EF-9AA9-88C996CEA4E0}"/>
    <cellStyle name="SAPBEXstdItem 4 3 13" xfId="40926" xr:uid="{8396A8C8-9D15-4AA0-A1DA-F79830A1C68E}"/>
    <cellStyle name="SAPBEXstdItem 4 3 14" xfId="42143" xr:uid="{586C9F90-3C75-4E37-8527-6FEDB4E3DBE9}"/>
    <cellStyle name="SAPBEXstdItem 4 3 2" xfId="6440" xr:uid="{B81DD02B-FBCC-4358-BAFA-1AD3F52CB303}"/>
    <cellStyle name="SAPBEXstdItem 4 3 2 2" xfId="16747" xr:uid="{AF844BB4-74FC-4B04-94DD-D403804F06C3}"/>
    <cellStyle name="SAPBEXstdItem 4 3 2 3" xfId="20971" xr:uid="{2A437144-D8DF-4A78-BCCD-E75A219A9962}"/>
    <cellStyle name="SAPBEXstdItem 4 3 2 4" xfId="30321" xr:uid="{6BA35C40-C981-45B0-8F22-7CC92CC95681}"/>
    <cellStyle name="SAPBEXstdItem 4 3 2 5" xfId="33893" xr:uid="{F9B56944-DFCB-48F9-8B20-0D0A5101C868}"/>
    <cellStyle name="SAPBEXstdItem 4 3 2 6" xfId="36927" xr:uid="{CAD09D4C-26A8-4600-AD3B-F5EC7E2DCA1D}"/>
    <cellStyle name="SAPBEXstdItem 4 3 3" xfId="7385" xr:uid="{54D90586-8B07-4F1B-9D48-0554A7D4808E}"/>
    <cellStyle name="SAPBEXstdItem 4 3 3 2" xfId="17671" xr:uid="{B620E4AF-E1FA-460F-938E-C8411018835D}"/>
    <cellStyle name="SAPBEXstdItem 4 3 3 3" xfId="21668" xr:uid="{400222E2-6004-4645-A2B2-BDF4EAD4231E}"/>
    <cellStyle name="SAPBEXstdItem 4 3 3 4" xfId="31033" xr:uid="{1BBD387E-C60C-46B5-A225-6D892BCFBE18}"/>
    <cellStyle name="SAPBEXstdItem 4 3 3 5" xfId="34522" xr:uid="{86D3C7F4-DCAF-45E1-9049-06F23DC7CF3D}"/>
    <cellStyle name="SAPBEXstdItem 4 3 3 6" xfId="37505" xr:uid="{7467EB91-45E3-4231-AADF-2F81FA366BE3}"/>
    <cellStyle name="SAPBEXstdItem 4 3 4" xfId="8593" xr:uid="{23076D88-E04D-40CC-A58E-49DBBA326B2D}"/>
    <cellStyle name="SAPBEXstdItem 4 3 4 2" xfId="18842" xr:uid="{64EBFE3E-C00B-4D69-B683-29CA7C493219}"/>
    <cellStyle name="SAPBEXstdItem 4 3 4 3" xfId="22736" xr:uid="{2C2885EA-3553-4D1C-972F-F6C722D2E83E}"/>
    <cellStyle name="SAPBEXstdItem 4 3 4 4" xfId="32126" xr:uid="{422BFAD3-D579-437A-936D-D188CFC3C5CC}"/>
    <cellStyle name="SAPBEXstdItem 4 3 4 5" xfId="35566" xr:uid="{34F4F72B-A19F-4EDB-B42E-D42BAD973815}"/>
    <cellStyle name="SAPBEXstdItem 4 3 4 6" xfId="38517" xr:uid="{E3087CDF-395E-4A71-ADBE-FC1DFD80B247}"/>
    <cellStyle name="SAPBEXstdItem 4 3 5" xfId="13832" xr:uid="{3A892244-0E16-437F-BBB3-49D2B463389E}"/>
    <cellStyle name="SAPBEXstdItem 4 3 6" xfId="14195" xr:uid="{F3129A74-603A-45C3-917E-74B0B00EBD43}"/>
    <cellStyle name="SAPBEXstdItem 4 3 7" xfId="12672" xr:uid="{EA259F66-649B-4E36-864E-E9199B66AB39}"/>
    <cellStyle name="SAPBEXstdItem 4 3 8" xfId="23960" xr:uid="{BBF3CB26-807F-4120-9DDF-6A98CAEE6A41}"/>
    <cellStyle name="SAPBEXstdItem 4 3 9" xfId="27973" xr:uid="{05825788-0A84-4963-B3AC-4201FC10A966}"/>
    <cellStyle name="SAPBEXstdItem 4 4" xfId="2621" xr:uid="{694B0E3E-FBFD-450A-ADBE-DBC8363AA3A9}"/>
    <cellStyle name="SAPBEXstdItem 4 4 10" xfId="40391" xr:uid="{35B3685C-D460-481B-904C-6F83FAA0C1A6}"/>
    <cellStyle name="SAPBEXstdItem 4 4 11" xfId="41839" xr:uid="{4A6F0C0C-7E5E-4936-B3D5-59A323D1B8E2}"/>
    <cellStyle name="SAPBEXstdItem 4 4 2" xfId="6051" xr:uid="{7C2D5290-C6F7-406F-884E-7A61B5EC9B64}"/>
    <cellStyle name="SAPBEXstdItem 4 4 2 2" xfId="16362" xr:uid="{9F8497D9-AF58-4E67-9BBC-7E5067227218}"/>
    <cellStyle name="SAPBEXstdItem 4 4 2 3" xfId="20638" xr:uid="{587D2382-C972-4C6B-9E87-D05B898830CB}"/>
    <cellStyle name="SAPBEXstdItem 4 4 2 4" xfId="29980" xr:uid="{4F8155E3-7BEE-4E36-A2C0-9194B377DE0A}"/>
    <cellStyle name="SAPBEXstdItem 4 4 2 5" xfId="33573" xr:uid="{B8FB4656-3910-4A2E-87F1-3A03454F4893}"/>
    <cellStyle name="SAPBEXstdItem 4 4 2 6" xfId="36622" xr:uid="{EDA681F2-17C9-407B-887E-C8F04E4EC344}"/>
    <cellStyle name="SAPBEXstdItem 4 4 3" xfId="6974" xr:uid="{8F3F0ED4-091C-4D0A-9982-EE724822DA69}"/>
    <cellStyle name="SAPBEXstdItem 4 4 3 2" xfId="17263" xr:uid="{C7B5A975-2417-46E0-9C25-765DEE817159}"/>
    <cellStyle name="SAPBEXstdItem 4 4 3 3" xfId="21313" xr:uid="{5BF98B60-65EA-4A98-9505-0610FEC828B2}"/>
    <cellStyle name="SAPBEXstdItem 4 4 3 4" xfId="30683" xr:uid="{AD591537-C984-4B94-ACDA-E009A8D1D0E0}"/>
    <cellStyle name="SAPBEXstdItem 4 4 3 5" xfId="34183" xr:uid="{5B7BEC40-0880-45FB-8AB8-E71F9DE30A63}"/>
    <cellStyle name="SAPBEXstdItem 4 4 3 6" xfId="37187" xr:uid="{9A63ED95-0A91-45AE-AD18-42966E8F558A}"/>
    <cellStyle name="SAPBEXstdItem 4 4 4" xfId="8234" xr:uid="{920C5FF0-C3A9-4B66-80D7-D882BC233E7E}"/>
    <cellStyle name="SAPBEXstdItem 4 4 4 2" xfId="18488" xr:uid="{D5C9CDC1-3DFF-4D00-93B4-4EA1F6DF5373}"/>
    <cellStyle name="SAPBEXstdItem 4 4 4 3" xfId="22414" xr:uid="{AD3E4189-BD3D-46D8-BA61-48C55DEFB6FF}"/>
    <cellStyle name="SAPBEXstdItem 4 4 4 4" xfId="31801" xr:uid="{431843F9-6A51-4A30-BDF5-0D190DEF5994}"/>
    <cellStyle name="SAPBEXstdItem 4 4 4 5" xfId="35256" xr:uid="{7228D284-E624-4DD1-AD1F-268107E9D15A}"/>
    <cellStyle name="SAPBEXstdItem 4 4 4 6" xfId="38220" xr:uid="{26FB212C-6E4F-420F-8375-75FF8DA4F73D}"/>
    <cellStyle name="SAPBEXstdItem 4 4 5" xfId="12867" xr:uid="{52BF8C62-38F3-4CDE-BC56-6DCF559D27D7}"/>
    <cellStyle name="SAPBEXstdItem 4 4 6" xfId="21380" xr:uid="{0F451F13-55F1-4CDB-BBD4-1713F83D6656}"/>
    <cellStyle name="SAPBEXstdItem 4 4 7" xfId="23656" xr:uid="{EFBC7235-2A7E-4E05-8429-7AA1B58E53DE}"/>
    <cellStyle name="SAPBEXstdItem 4 4 8" xfId="27601" xr:uid="{862E5718-BC5D-414D-9161-829D4546E733}"/>
    <cellStyle name="SAPBEXstdItem 4 4 9" xfId="39992" xr:uid="{80C6A243-B662-4F16-A59B-2D6621B86E76}"/>
    <cellStyle name="SAPBEXstdItem 4 5" xfId="5380" xr:uid="{CE91646E-C712-4EAE-A512-A122E671A41A}"/>
    <cellStyle name="SAPBEXstdItem 4 5 2" xfId="15730" xr:uid="{FAD5BB19-C48F-47E6-902A-6C70740E30BF}"/>
    <cellStyle name="SAPBEXstdItem 4 5 3" xfId="20135" xr:uid="{04E4FD1C-A517-47AB-9FAF-71B15CAD1AA6}"/>
    <cellStyle name="SAPBEXstdItem 4 5 4" xfId="29466" xr:uid="{F9D40368-E522-43D7-8E36-DF28529E31C6}"/>
    <cellStyle name="SAPBEXstdItem 4 5 5" xfId="33108" xr:uid="{4DAD51FB-EA5B-41C4-9720-34C0FEB81F70}"/>
    <cellStyle name="SAPBEXstdItem 4 5 6" xfId="36196" xr:uid="{070CA678-BBAD-4011-B50E-217E6E5293C6}"/>
    <cellStyle name="SAPBEXstdItem 4 6" xfId="6676" xr:uid="{11C80565-778B-425D-ACDC-8DEC7972FBC2}"/>
    <cellStyle name="SAPBEXstdItem 4 6 2" xfId="16968" xr:uid="{C12C9817-D5F6-4E92-8A9B-8AD56782DFB6}"/>
    <cellStyle name="SAPBEXstdItem 4 6 3" xfId="21121" xr:uid="{77F9BCED-1AC4-4BBE-A522-A8DF4E154E9F}"/>
    <cellStyle name="SAPBEXstdItem 4 6 4" xfId="30487" xr:uid="{1F738E33-D92A-4EB0-91B8-59D7C4A9E784}"/>
    <cellStyle name="SAPBEXstdItem 4 6 5" xfId="34030" xr:uid="{903D3362-AB84-4116-92A7-21DE9D587588}"/>
    <cellStyle name="SAPBEXstdItem 4 6 6" xfId="37047" xr:uid="{3FFF9C89-4E0B-4C0B-A291-0AD73021AAB8}"/>
    <cellStyle name="SAPBEXstdItem 4 7" xfId="7586" xr:uid="{0547A9B1-30F6-4F93-ADE4-7920064BBE92}"/>
    <cellStyle name="SAPBEXstdItem 4 7 2" xfId="17858" xr:uid="{9DB06A29-0127-4B59-9223-FA6EB3D5DF24}"/>
    <cellStyle name="SAPBEXstdItem 4 7 3" xfId="21783" xr:uid="{95201A6B-DBCD-4098-B69B-ECD21ACFCE29}"/>
    <cellStyle name="SAPBEXstdItem 4 7 4" xfId="31166" xr:uid="{BC803C96-3C82-4F3E-A868-86C07D50373A}"/>
    <cellStyle name="SAPBEXstdItem 4 7 5" xfId="34626" xr:uid="{71544F99-383F-4C03-BD81-1FA51E08DBAC}"/>
    <cellStyle name="SAPBEXstdItem 4 7 6" xfId="37597" xr:uid="{1E3CD1F4-4896-449B-929E-A17BC8C7FA52}"/>
    <cellStyle name="SAPBEXstdItem 4 8" xfId="11262" xr:uid="{CC522E25-7814-4617-A033-7D68524B0E10}"/>
    <cellStyle name="SAPBEXstdItem 4 9" xfId="11685" xr:uid="{A3C31DCA-51E4-4810-AD03-69F5889D0552}"/>
    <cellStyle name="SAPBEXstdItem 5" xfId="1651" xr:uid="{D2B3E2D4-19A7-48E3-A069-18FA3CCED88E}"/>
    <cellStyle name="SAPBEXstdItem 5 10" xfId="14401" xr:uid="{6710D5B0-5F2C-421B-B013-AEE5B6B82FF0}"/>
    <cellStyle name="SAPBEXstdItem 5 11" xfId="13024" xr:uid="{1FD5D603-EB10-4AA8-BBC6-F30FD1F06FA6}"/>
    <cellStyle name="SAPBEXstdItem 5 12" xfId="23301" xr:uid="{6356B927-930E-4E7B-8822-7EFAF8457B9C}"/>
    <cellStyle name="SAPBEXstdItem 5 13" xfId="24708" xr:uid="{E51BFF13-56CC-4B60-ABE7-1D1D4A313339}"/>
    <cellStyle name="SAPBEXstdItem 5 14" xfId="25795" xr:uid="{E0097B0D-5CD0-458B-BAF9-9A22C09F2947}"/>
    <cellStyle name="SAPBEXstdItem 5 15" xfId="24516" xr:uid="{34A49FEF-CA8D-4617-BF12-698BF9CDCB7F}"/>
    <cellStyle name="SAPBEXstdItem 5 16" xfId="26340" xr:uid="{885BBED5-C257-45B3-BFE6-01C64793DDFC}"/>
    <cellStyle name="SAPBEXstdItem 5 17" xfId="25315" xr:uid="{180C7D4A-EB9C-485E-AEA0-F6835D95A914}"/>
    <cellStyle name="SAPBEXstdItem 5 18" xfId="25504" xr:uid="{ED586E67-F3FE-4692-8888-A45A059F036A}"/>
    <cellStyle name="SAPBEXstdItem 5 19" xfId="28226" xr:uid="{CDC8E6FD-0CA9-482D-BC95-635C408F9CB4}"/>
    <cellStyle name="SAPBEXstdItem 5 2" xfId="3105" xr:uid="{8F4BA7B5-44DC-4F6E-A8AB-DFDB8BC0CEE8}"/>
    <cellStyle name="SAPBEXstdItem 5 2 10" xfId="24385" xr:uid="{CF299E5B-87D5-4F7D-BAD6-7DCE134F93B6}"/>
    <cellStyle name="SAPBEXstdItem 5 2 11" xfId="31142" xr:uid="{7FFF7C39-E0E1-404B-9750-255676E6DA8F}"/>
    <cellStyle name="SAPBEXstdItem 5 2 12" xfId="40332" xr:uid="{4A74AF7F-A4B8-479E-A8BE-FD81D76699EF}"/>
    <cellStyle name="SAPBEXstdItem 5 2 13" xfId="40927" xr:uid="{7C554065-8330-4CC5-BA4E-195BD461A9FE}"/>
    <cellStyle name="SAPBEXstdItem 5 2 14" xfId="42144" xr:uid="{4E98D9FD-918F-4787-9E1C-2B922EBA51FB}"/>
    <cellStyle name="SAPBEXstdItem 5 2 2" xfId="6441" xr:uid="{3A1CF1DE-FC10-4BA0-856A-7EFA126AA62C}"/>
    <cellStyle name="SAPBEXstdItem 5 2 2 2" xfId="16748" xr:uid="{E7C7B837-B685-4133-8413-CD0217171DA0}"/>
    <cellStyle name="SAPBEXstdItem 5 2 2 3" xfId="20972" xr:uid="{C988B880-56D4-4F76-AAE1-FBD995DFD96E}"/>
    <cellStyle name="SAPBEXstdItem 5 2 2 4" xfId="30322" xr:uid="{D8DB95EE-0DD8-4CD1-AD60-C61B14F7AB3E}"/>
    <cellStyle name="SAPBEXstdItem 5 2 2 5" xfId="33894" xr:uid="{44AC8C5F-F7BF-438A-851D-9636D76D9043}"/>
    <cellStyle name="SAPBEXstdItem 5 2 2 6" xfId="36928" xr:uid="{877DEEEA-44E9-4E2C-9E5B-1D9159C14C10}"/>
    <cellStyle name="SAPBEXstdItem 5 2 3" xfId="7386" xr:uid="{9B09E745-AEE9-4E26-A710-630FB8E758DD}"/>
    <cellStyle name="SAPBEXstdItem 5 2 3 2" xfId="17672" xr:uid="{8DDBEDCC-32A6-4746-9473-F07F64D30FEE}"/>
    <cellStyle name="SAPBEXstdItem 5 2 3 3" xfId="21669" xr:uid="{7338AE37-4799-4FD0-9CAA-B71EDE97F387}"/>
    <cellStyle name="SAPBEXstdItem 5 2 3 4" xfId="31034" xr:uid="{5E1A912E-3E00-4BE6-9A5E-5EE97D11D625}"/>
    <cellStyle name="SAPBEXstdItem 5 2 3 5" xfId="34523" xr:uid="{B915CCC8-FD09-4A2A-B541-CB0BDC39C467}"/>
    <cellStyle name="SAPBEXstdItem 5 2 3 6" xfId="37506" xr:uid="{B77FE61A-75DC-46DA-9E02-F2F37A7A156F}"/>
    <cellStyle name="SAPBEXstdItem 5 2 4" xfId="8594" xr:uid="{A5A634DF-94ED-40E9-8057-2CC4093BA4BE}"/>
    <cellStyle name="SAPBEXstdItem 5 2 4 2" xfId="18843" xr:uid="{9D8A1EFF-CAF8-48A2-B8BE-F09C48DE3BCB}"/>
    <cellStyle name="SAPBEXstdItem 5 2 4 3" xfId="22737" xr:uid="{16F7BEA8-65A2-49F3-AB15-914F10F352CB}"/>
    <cellStyle name="SAPBEXstdItem 5 2 4 4" xfId="32127" xr:uid="{E9EB3DCC-7DB9-45C2-9627-AD0BB09FE5DF}"/>
    <cellStyle name="SAPBEXstdItem 5 2 4 5" xfId="35567" xr:uid="{CFBA25B1-93BF-4CF4-92B0-1670FA45EB19}"/>
    <cellStyle name="SAPBEXstdItem 5 2 4 6" xfId="38518" xr:uid="{B2BC35AA-8AF7-459E-A033-5AE92B308444}"/>
    <cellStyle name="SAPBEXstdItem 5 2 5" xfId="13833" xr:uid="{E39ADD8C-2106-44F1-A247-518C8106DDDA}"/>
    <cellStyle name="SAPBEXstdItem 5 2 6" xfId="12601" xr:uid="{105CCC95-2502-4D9F-947A-C559761A6CD4}"/>
    <cellStyle name="SAPBEXstdItem 5 2 7" xfId="12428" xr:uid="{5EBFC14E-C382-4EE7-A643-46DBD5A8B375}"/>
    <cellStyle name="SAPBEXstdItem 5 2 8" xfId="23961" xr:uid="{EEBA25F6-604C-49BD-B436-2E7B8D3C379C}"/>
    <cellStyle name="SAPBEXstdItem 5 2 9" xfId="27974" xr:uid="{20B9F52D-6128-4585-B37B-71DD691B576A}"/>
    <cellStyle name="SAPBEXstdItem 5 20" xfId="28053" xr:uid="{4DB6FF4A-DA48-446A-A739-D4D9A1999476}"/>
    <cellStyle name="SAPBEXstdItem 5 21" xfId="39595" xr:uid="{A6ECE135-50C7-4AA6-A02B-AE23E64D68D4}"/>
    <cellStyle name="SAPBEXstdItem 5 22" xfId="39108" xr:uid="{3465E5D7-FCC5-4044-AECA-D8056F20393F}"/>
    <cellStyle name="SAPBEXstdItem 5 23" xfId="41484" xr:uid="{1D16B6FE-B8A7-4894-9DCD-B701A8C9E398}"/>
    <cellStyle name="SAPBEXstdItem 5 3" xfId="2622" xr:uid="{FC41F8EB-4BCD-4DE3-92E6-3245208CEEBC}"/>
    <cellStyle name="SAPBEXstdItem 5 3 10" xfId="40390" xr:uid="{6D27A348-363F-4137-9F18-6F47CAD5037F}"/>
    <cellStyle name="SAPBEXstdItem 5 3 11" xfId="41840" xr:uid="{7F6B9A10-BE03-4F28-8151-B4711EB3345D}"/>
    <cellStyle name="SAPBEXstdItem 5 3 2" xfId="6052" xr:uid="{D4EEFE1D-62B5-4F84-A25C-54FB008146B3}"/>
    <cellStyle name="SAPBEXstdItem 5 3 2 2" xfId="16363" xr:uid="{7920C354-827D-4B36-A710-30AEDDD9C0A3}"/>
    <cellStyle name="SAPBEXstdItem 5 3 2 3" xfId="20639" xr:uid="{80B44405-ABF6-455C-A105-965CFDEF10B7}"/>
    <cellStyle name="SAPBEXstdItem 5 3 2 4" xfId="29981" xr:uid="{AB24E6FC-90E1-42C9-AA1C-B2D9FFE19C1A}"/>
    <cellStyle name="SAPBEXstdItem 5 3 2 5" xfId="33574" xr:uid="{83782443-6E50-4CDA-A9A9-E0D476BDC667}"/>
    <cellStyle name="SAPBEXstdItem 5 3 2 6" xfId="36623" xr:uid="{84AE7B3A-8CEA-4BB8-9D75-20FDFD3429D2}"/>
    <cellStyle name="SAPBEXstdItem 5 3 3" xfId="6975" xr:uid="{5818543E-F57B-422D-8A22-05C9E3922A70}"/>
    <cellStyle name="SAPBEXstdItem 5 3 3 2" xfId="17264" xr:uid="{DB346DFE-1EE5-4632-B675-5F8F99CE76B1}"/>
    <cellStyle name="SAPBEXstdItem 5 3 3 3" xfId="21314" xr:uid="{0C28C95C-5008-47F6-AD12-514E76243CB7}"/>
    <cellStyle name="SAPBEXstdItem 5 3 3 4" xfId="30684" xr:uid="{D1B945C1-750C-4256-B57C-8D33F53F4716}"/>
    <cellStyle name="SAPBEXstdItem 5 3 3 5" xfId="34184" xr:uid="{38E66997-B875-49A7-A875-4B5BBFBD2572}"/>
    <cellStyle name="SAPBEXstdItem 5 3 3 6" xfId="37188" xr:uid="{D2E8B5C8-E28A-4A11-A98D-BDC7401DA42C}"/>
    <cellStyle name="SAPBEXstdItem 5 3 4" xfId="8235" xr:uid="{8E9F3AB6-C4B5-41A8-855F-B96023954798}"/>
    <cellStyle name="SAPBEXstdItem 5 3 4 2" xfId="18489" xr:uid="{E0EF9366-B0A5-4258-935A-39DD77991470}"/>
    <cellStyle name="SAPBEXstdItem 5 3 4 3" xfId="22415" xr:uid="{69A64835-AD7C-456A-AE56-2DCE17354DD2}"/>
    <cellStyle name="SAPBEXstdItem 5 3 4 4" xfId="31802" xr:uid="{2D4CD45B-D633-47AB-95CF-71481CEC698C}"/>
    <cellStyle name="SAPBEXstdItem 5 3 4 5" xfId="35257" xr:uid="{4C0E25AB-643B-4D6D-B439-5FCC2CEB7096}"/>
    <cellStyle name="SAPBEXstdItem 5 3 4 6" xfId="38221" xr:uid="{95F9303E-79C1-4FD6-ABCA-29487BB65439}"/>
    <cellStyle name="SAPBEXstdItem 5 3 5" xfId="12868" xr:uid="{5669504C-C5FB-4078-BC67-92D55BF5660F}"/>
    <cellStyle name="SAPBEXstdItem 5 3 6" xfId="21017" xr:uid="{F6162DC3-AEC0-4D66-B2D7-7428CEA59B1D}"/>
    <cellStyle name="SAPBEXstdItem 5 3 7" xfId="23657" xr:uid="{6C672C41-F039-4B20-B32D-DD0DF22A7AE2}"/>
    <cellStyle name="SAPBEXstdItem 5 3 8" xfId="27602" xr:uid="{02492775-44C9-45D9-B4A9-EBCFE137CE6B}"/>
    <cellStyle name="SAPBEXstdItem 5 3 9" xfId="39993" xr:uid="{F2253F94-86D9-4EEB-8937-D6CB5F4E9BA8}"/>
    <cellStyle name="SAPBEXstdItem 5 4" xfId="5381" xr:uid="{7EA11604-755E-4A83-BE3B-1931C87A7C28}"/>
    <cellStyle name="SAPBEXstdItem 5 4 2" xfId="15731" xr:uid="{3212A486-1EB4-435A-8D0E-7808B346EB82}"/>
    <cellStyle name="SAPBEXstdItem 5 4 3" xfId="20136" xr:uid="{D9946EA3-4333-4E7A-ADE1-904E3D9ACE68}"/>
    <cellStyle name="SAPBEXstdItem 5 4 4" xfId="29467" xr:uid="{C87C93C5-CBD1-431E-A933-74D46CCBEAA1}"/>
    <cellStyle name="SAPBEXstdItem 5 4 5" xfId="33109" xr:uid="{8BF331AC-22F4-4BE2-8D25-8C239B246DD4}"/>
    <cellStyle name="SAPBEXstdItem 5 4 6" xfId="36197" xr:uid="{C18C17F5-F2BA-4B7A-87B7-CA1437B0B129}"/>
    <cellStyle name="SAPBEXstdItem 5 5" xfId="6675" xr:uid="{2F405801-5D3E-4C8F-AD5E-485657359E66}"/>
    <cellStyle name="SAPBEXstdItem 5 5 2" xfId="16967" xr:uid="{2653DB90-6EFC-4875-A40E-C4080357302B}"/>
    <cellStyle name="SAPBEXstdItem 5 5 3" xfId="21120" xr:uid="{84CAFFAB-CEFF-4114-A035-BEC71CF47164}"/>
    <cellStyle name="SAPBEXstdItem 5 5 4" xfId="30486" xr:uid="{AEB41E92-7D6B-47BD-9AD9-B241F8640EE3}"/>
    <cellStyle name="SAPBEXstdItem 5 5 5" xfId="34029" xr:uid="{7CD9CC90-23A0-4BCD-BDD2-35AE7318226C}"/>
    <cellStyle name="SAPBEXstdItem 5 5 6" xfId="37046" xr:uid="{D2020D07-FC31-4EA1-844D-F558BAF21285}"/>
    <cellStyle name="SAPBEXstdItem 5 6" xfId="6961" xr:uid="{9E3F86CA-4025-448D-94F1-DF6ABE8B0DDE}"/>
    <cellStyle name="SAPBEXstdItem 5 6 2" xfId="17251" xr:uid="{F444E0D0-CF44-475E-BA52-0DB5A042BA81}"/>
    <cellStyle name="SAPBEXstdItem 5 6 3" xfId="21305" xr:uid="{0BC70D74-F518-49EA-86EF-CD577ECAD13B}"/>
    <cellStyle name="SAPBEXstdItem 5 6 4" xfId="30675" xr:uid="{0B9D0DDD-E65A-4C69-B136-C8B98CF70DEF}"/>
    <cellStyle name="SAPBEXstdItem 5 6 5" xfId="34175" xr:uid="{4D562ADD-2105-4C03-AA26-5E0E7FDD359A}"/>
    <cellStyle name="SAPBEXstdItem 5 6 6" xfId="37182" xr:uid="{DD4AC44A-9CCA-4102-A8F3-07DFC27ABFFE}"/>
    <cellStyle name="SAPBEXstdItem 5 7" xfId="11263" xr:uid="{DF2C7CCE-5733-4D5F-A99F-574366EE929D}"/>
    <cellStyle name="SAPBEXstdItem 5 8" xfId="11686" xr:uid="{AF43B8FB-2523-44A7-8830-ACBE48D7F7C9}"/>
    <cellStyle name="SAPBEXstdItem 5 9" xfId="12147" xr:uid="{1005567F-E86F-4A02-BB89-95514639FEE0}"/>
    <cellStyle name="SAPBEXstdItem 6" xfId="1652" xr:uid="{38064BE8-D3CA-4A6D-8B1F-A2662182C28A}"/>
    <cellStyle name="SAPBEXstdItem 6 10" xfId="12806" xr:uid="{4F2BD305-84C7-4589-95D0-C1E0C7627D8D}"/>
    <cellStyle name="SAPBEXstdItem 6 11" xfId="13023" xr:uid="{1E7C61A4-7638-4E5E-81C1-43D9B6342711}"/>
    <cellStyle name="SAPBEXstdItem 6 12" xfId="23302" xr:uid="{6B139945-B154-4526-972F-6072F495BB58}"/>
    <cellStyle name="SAPBEXstdItem 6 13" xfId="24707" xr:uid="{1EC359B3-3A12-4BF5-822D-864EAE61AFDC}"/>
    <cellStyle name="SAPBEXstdItem 6 14" xfId="25796" xr:uid="{BEABC68D-344F-4955-889B-B8068698CE16}"/>
    <cellStyle name="SAPBEXstdItem 6 15" xfId="24515" xr:uid="{560DCC75-9BCD-4E01-8BE6-F1197B1FA9B7}"/>
    <cellStyle name="SAPBEXstdItem 6 16" xfId="26769" xr:uid="{FBE68417-6CE9-47A7-93FC-B615F55A0B67}"/>
    <cellStyle name="SAPBEXstdItem 6 17" xfId="26950" xr:uid="{4824EA5B-E56D-4C6A-9B70-17759A2A5E8F}"/>
    <cellStyle name="SAPBEXstdItem 6 18" xfId="25503" xr:uid="{A03B26E5-0FC7-42D7-9B81-67916869D93E}"/>
    <cellStyle name="SAPBEXstdItem 6 19" xfId="26266" xr:uid="{B2495CC2-497A-43DE-9F84-869C436EB27E}"/>
    <cellStyle name="SAPBEXstdItem 6 2" xfId="3106" xr:uid="{4E2B553A-63B7-4F57-B65F-7D8C3D3A959F}"/>
    <cellStyle name="SAPBEXstdItem 6 2 10" xfId="32173" xr:uid="{A0992A64-5DFB-4D2C-80B1-2D86BF2406C7}"/>
    <cellStyle name="SAPBEXstdItem 6 2 11" xfId="34114" xr:uid="{53E70D7A-6700-4FF9-AA6E-F38FB74AADA4}"/>
    <cellStyle name="SAPBEXstdItem 6 2 12" xfId="40333" xr:uid="{74BB51A3-696F-434B-A198-6396D48066E7}"/>
    <cellStyle name="SAPBEXstdItem 6 2 13" xfId="40928" xr:uid="{6D41487D-3CAE-4887-B457-C91D33EE3C52}"/>
    <cellStyle name="SAPBEXstdItem 6 2 14" xfId="42145" xr:uid="{443752A8-1E81-49BF-A5DE-E831F7B5A0F7}"/>
    <cellStyle name="SAPBEXstdItem 6 2 2" xfId="6442" xr:uid="{09D57418-E9A2-49A9-A61F-E6B6F334D831}"/>
    <cellStyle name="SAPBEXstdItem 6 2 2 2" xfId="16749" xr:uid="{20C41EA3-0954-4285-98C6-CC5F7D4BAF12}"/>
    <cellStyle name="SAPBEXstdItem 6 2 2 3" xfId="20973" xr:uid="{60D8CCFB-A16E-40FF-9021-49A3DA67378A}"/>
    <cellStyle name="SAPBEXstdItem 6 2 2 4" xfId="30323" xr:uid="{A6E59EE1-F96F-445A-8AD4-B7290CFD6299}"/>
    <cellStyle name="SAPBEXstdItem 6 2 2 5" xfId="33895" xr:uid="{4D4DC316-7EBB-43C8-9325-31364906F09D}"/>
    <cellStyle name="SAPBEXstdItem 6 2 2 6" xfId="36929" xr:uid="{F1474197-EDA0-4D00-A634-F2E3EBCFE2F5}"/>
    <cellStyle name="SAPBEXstdItem 6 2 3" xfId="7387" xr:uid="{5E0201C6-1A47-46F3-9714-3DF1977121A7}"/>
    <cellStyle name="SAPBEXstdItem 6 2 3 2" xfId="17673" xr:uid="{BE6C22AA-D48F-42CA-9A0C-850C63227A3D}"/>
    <cellStyle name="SAPBEXstdItem 6 2 3 3" xfId="21670" xr:uid="{D1C12A80-819D-424D-8660-1E09459C4C61}"/>
    <cellStyle name="SAPBEXstdItem 6 2 3 4" xfId="31035" xr:uid="{719BF7B6-47A0-4B1A-9C29-4FEC2DBB3CA2}"/>
    <cellStyle name="SAPBEXstdItem 6 2 3 5" xfId="34524" xr:uid="{BA011DE9-B8D4-4473-91A6-9EBC1CA88580}"/>
    <cellStyle name="SAPBEXstdItem 6 2 3 6" xfId="37507" xr:uid="{3306E3C6-551A-4823-B1BA-8EF9EE82FFDB}"/>
    <cellStyle name="SAPBEXstdItem 6 2 4" xfId="8595" xr:uid="{AC2B448E-F74D-436F-8DD2-7002651AF0C4}"/>
    <cellStyle name="SAPBEXstdItem 6 2 4 2" xfId="18844" xr:uid="{1E1D11B5-1388-4A16-8540-F9A5EC6A8016}"/>
    <cellStyle name="SAPBEXstdItem 6 2 4 3" xfId="22738" xr:uid="{EB0EFC55-B801-437A-8F14-3849BE9517F0}"/>
    <cellStyle name="SAPBEXstdItem 6 2 4 4" xfId="32128" xr:uid="{83E8179F-2834-4790-9700-3BB2F85582E1}"/>
    <cellStyle name="SAPBEXstdItem 6 2 4 5" xfId="35568" xr:uid="{EDBB0B7F-AC7D-41F9-AF2A-40325E2DD60E}"/>
    <cellStyle name="SAPBEXstdItem 6 2 4 6" xfId="38519" xr:uid="{9CEE96BC-2D0E-4993-A321-0FDB3D1886B3}"/>
    <cellStyle name="SAPBEXstdItem 6 2 5" xfId="13834" xr:uid="{A74C5716-7174-4211-A75A-EFBDF5870E4F}"/>
    <cellStyle name="SAPBEXstdItem 6 2 6" xfId="14031" xr:uid="{1BF54EAD-A76F-4135-A936-B59F0F02464F}"/>
    <cellStyle name="SAPBEXstdItem 6 2 7" xfId="12460" xr:uid="{27C19C33-113D-480C-9DB3-360DDFA1133E}"/>
    <cellStyle name="SAPBEXstdItem 6 2 8" xfId="23962" xr:uid="{F3AB72D5-B44E-400F-9D7A-7ADA58F590ED}"/>
    <cellStyle name="SAPBEXstdItem 6 2 9" xfId="27975" xr:uid="{5FBC141A-7D65-46E5-AE7B-0309512D6732}"/>
    <cellStyle name="SAPBEXstdItem 6 20" xfId="26665" xr:uid="{09DDB80E-17AF-478C-AAE2-1915C3B9AB8C}"/>
    <cellStyle name="SAPBEXstdItem 6 21" xfId="39596" xr:uid="{583F875A-8D36-4026-9692-86183085B9BF}"/>
    <cellStyle name="SAPBEXstdItem 6 22" xfId="40083" xr:uid="{6E2AF7A0-C762-49AA-BC18-FB1D8DC090E0}"/>
    <cellStyle name="SAPBEXstdItem 6 23" xfId="41485" xr:uid="{8BE13369-DD69-4483-9789-1583D670F389}"/>
    <cellStyle name="SAPBEXstdItem 6 3" xfId="2623" xr:uid="{663DC2CF-221F-4FB9-9F31-0FDFADA78DFF}"/>
    <cellStyle name="SAPBEXstdItem 6 3 10" xfId="40389" xr:uid="{3AA9CC19-ED94-4AA7-822D-939FE6B8BD1C}"/>
    <cellStyle name="SAPBEXstdItem 6 3 11" xfId="41841" xr:uid="{7F9CD22E-FE49-4F02-B558-91FE99993AD0}"/>
    <cellStyle name="SAPBEXstdItem 6 3 2" xfId="6053" xr:uid="{F366A6C1-075F-4CF1-8BFA-31F91E832AD0}"/>
    <cellStyle name="SAPBEXstdItem 6 3 2 2" xfId="16364" xr:uid="{E8E510C3-D7E0-42CB-9ABC-C8AD699B4127}"/>
    <cellStyle name="SAPBEXstdItem 6 3 2 3" xfId="20640" xr:uid="{2191D678-0EA8-4155-A887-9E38F463AC75}"/>
    <cellStyle name="SAPBEXstdItem 6 3 2 4" xfId="29982" xr:uid="{C12D198B-FB52-4A8B-8E5B-AAD593DB4F95}"/>
    <cellStyle name="SAPBEXstdItem 6 3 2 5" xfId="33575" xr:uid="{0745AC1D-7BB4-4954-B66D-E2EC8C0E3770}"/>
    <cellStyle name="SAPBEXstdItem 6 3 2 6" xfId="36624" xr:uid="{66DCE962-2AA3-4D66-A57D-C29DA2C43D7E}"/>
    <cellStyle name="SAPBEXstdItem 6 3 3" xfId="6976" xr:uid="{4AD3DB7A-9E7C-47E4-BE18-63B56AA46470}"/>
    <cellStyle name="SAPBEXstdItem 6 3 3 2" xfId="17265" xr:uid="{D2D1B004-0C9C-4686-9A0A-C980C7AAF155}"/>
    <cellStyle name="SAPBEXstdItem 6 3 3 3" xfId="21315" xr:uid="{914340BB-1BF2-4D72-927C-23D426468643}"/>
    <cellStyle name="SAPBEXstdItem 6 3 3 4" xfId="30685" xr:uid="{FE366AAC-F4AA-408E-9709-F477C067A320}"/>
    <cellStyle name="SAPBEXstdItem 6 3 3 5" xfId="34185" xr:uid="{153B1082-6A1E-4A30-91F6-C440C65675C3}"/>
    <cellStyle name="SAPBEXstdItem 6 3 3 6" xfId="37189" xr:uid="{27995EAB-8DB3-4CC6-B589-63B66530D2A1}"/>
    <cellStyle name="SAPBEXstdItem 6 3 4" xfId="8236" xr:uid="{4D32DB4A-84CF-4463-A579-D5F43074FCF7}"/>
    <cellStyle name="SAPBEXstdItem 6 3 4 2" xfId="18490" xr:uid="{C854BEFF-F551-46BB-9477-4661C92AE330}"/>
    <cellStyle name="SAPBEXstdItem 6 3 4 3" xfId="22416" xr:uid="{DBF6A670-B370-4CF4-A11A-690946EBCABE}"/>
    <cellStyle name="SAPBEXstdItem 6 3 4 4" xfId="31803" xr:uid="{C68CF587-C0E4-4A8A-AB60-363795B300EE}"/>
    <cellStyle name="SAPBEXstdItem 6 3 4 5" xfId="35258" xr:uid="{D1917716-C4BA-4AC9-93C6-430CBC8262A5}"/>
    <cellStyle name="SAPBEXstdItem 6 3 4 6" xfId="38222" xr:uid="{323F710D-1F8A-4A5C-9F7F-DD9941243668}"/>
    <cellStyle name="SAPBEXstdItem 6 3 5" xfId="13411" xr:uid="{F12CD4C7-EC3B-4123-9466-67DB48238829}"/>
    <cellStyle name="SAPBEXstdItem 6 3 6" xfId="19532" xr:uid="{0180684A-87A8-4624-BF30-3A20E78393DD}"/>
    <cellStyle name="SAPBEXstdItem 6 3 7" xfId="23658" xr:uid="{39BB8BA4-99D7-43DF-9B91-5B815A0370F3}"/>
    <cellStyle name="SAPBEXstdItem 6 3 8" xfId="27603" xr:uid="{F10BFC58-7777-41F2-88FD-5B9DDA7BCE50}"/>
    <cellStyle name="SAPBEXstdItem 6 3 9" xfId="39994" xr:uid="{7D22A748-717D-40AC-8246-2663B170986A}"/>
    <cellStyle name="SAPBEXstdItem 6 4" xfId="5382" xr:uid="{4F11F3CB-F804-4998-B9C8-1D7022FCADF7}"/>
    <cellStyle name="SAPBEXstdItem 6 4 2" xfId="15732" xr:uid="{06920DC6-5788-4390-9644-3931294FA583}"/>
    <cellStyle name="SAPBEXstdItem 6 4 3" xfId="20137" xr:uid="{12A9FD24-D057-4CDC-A8E1-ECB803E2D53C}"/>
    <cellStyle name="SAPBEXstdItem 6 4 4" xfId="29468" xr:uid="{04B47338-1ACC-4C12-8179-27254D1C0DA6}"/>
    <cellStyle name="SAPBEXstdItem 6 4 5" xfId="33110" xr:uid="{D419F1FF-E9B7-4E4C-9910-5ED48FA23DE0}"/>
    <cellStyle name="SAPBEXstdItem 6 4 6" xfId="36198" xr:uid="{1342684F-AA2F-4FDF-9931-4AC5560ED0AB}"/>
    <cellStyle name="SAPBEXstdItem 6 5" xfId="6674" xr:uid="{9593A885-7537-4881-862C-2A88D9542536}"/>
    <cellStyle name="SAPBEXstdItem 6 5 2" xfId="16966" xr:uid="{B82EF60D-9082-4D50-8811-F2BA1F19E41E}"/>
    <cellStyle name="SAPBEXstdItem 6 5 3" xfId="21119" xr:uid="{B29A06DF-A74A-4A7B-A68D-C6A11EF14B8F}"/>
    <cellStyle name="SAPBEXstdItem 6 5 4" xfId="30485" xr:uid="{E67F7F17-5059-4AD2-ADD4-FA7BBF748D4B}"/>
    <cellStyle name="SAPBEXstdItem 6 5 5" xfId="34028" xr:uid="{268166F9-A0AE-4A79-B655-584CB7C132F1}"/>
    <cellStyle name="SAPBEXstdItem 6 5 6" xfId="37045" xr:uid="{FF3592DF-2441-4DB2-B0DB-F83EFB69995E}"/>
    <cellStyle name="SAPBEXstdItem 6 6" xfId="7585" xr:uid="{636A0CE7-CC0A-4BFA-BDE8-47458E6D82D2}"/>
    <cellStyle name="SAPBEXstdItem 6 6 2" xfId="17857" xr:uid="{2EF54CEA-7667-434F-B761-6C6A51BB3527}"/>
    <cellStyle name="SAPBEXstdItem 6 6 3" xfId="21782" xr:uid="{8A08ABCE-7AC5-4335-8358-81737B70C53B}"/>
    <cellStyle name="SAPBEXstdItem 6 6 4" xfId="31165" xr:uid="{F74397AF-0F79-492A-A5F2-2805FBFECF6B}"/>
    <cellStyle name="SAPBEXstdItem 6 6 5" xfId="34625" xr:uid="{24DFC9EC-AA4F-4D4E-B267-742168B2E4EC}"/>
    <cellStyle name="SAPBEXstdItem 6 6 6" xfId="37596" xr:uid="{32D0C376-DBE7-4ECE-9997-2E65564BFFBB}"/>
    <cellStyle name="SAPBEXstdItem 6 7" xfId="11264" xr:uid="{4275555D-0F7A-4E50-9E0F-B0B921D3AF6A}"/>
    <cellStyle name="SAPBEXstdItem 6 8" xfId="11687" xr:uid="{9A566D22-B294-461C-A964-AF6C6524B82F}"/>
    <cellStyle name="SAPBEXstdItem 6 9" xfId="12148" xr:uid="{F6924DBF-58CE-460F-AC21-9A0C93FABBE0}"/>
    <cellStyle name="SAPBEXstdItem 7" xfId="1653" xr:uid="{A4FAA378-7F3E-4230-ABF5-EB23751A9E89}"/>
    <cellStyle name="SAPBEXstdItem 7 10" xfId="13350" xr:uid="{27E72447-A9BA-41C3-8755-ED37E8103F04}"/>
    <cellStyle name="SAPBEXstdItem 7 11" xfId="13301" xr:uid="{A668C949-1CD3-4B45-AB53-5E089B6FD735}"/>
    <cellStyle name="SAPBEXstdItem 7 12" xfId="23303" xr:uid="{78258938-4526-4D84-B3BD-15E391A08F57}"/>
    <cellStyle name="SAPBEXstdItem 7 13" xfId="26019" xr:uid="{F379DE72-F1C7-41B7-930B-BE8B6033BE87}"/>
    <cellStyle name="SAPBEXstdItem 7 14" xfId="25797" xr:uid="{6B93FBB0-45B9-481D-90BC-C558C37CFCC5}"/>
    <cellStyle name="SAPBEXstdItem 7 15" xfId="24514" xr:uid="{8BDD5DDC-FB9D-4ECF-B350-4DC592100018}"/>
    <cellStyle name="SAPBEXstdItem 7 16" xfId="25024" xr:uid="{6369F596-06C0-409E-B8F3-52DA5E15AF6F}"/>
    <cellStyle name="SAPBEXstdItem 7 17" xfId="25314" xr:uid="{3335F911-7886-4248-A558-39D217356D9C}"/>
    <cellStyle name="SAPBEXstdItem 7 18" xfId="26553" xr:uid="{6F62441F-45C3-4256-AF66-B9625122D861}"/>
    <cellStyle name="SAPBEXstdItem 7 19" xfId="28225" xr:uid="{9DFC68A5-4288-4850-BEDC-F19EE3A35A8C}"/>
    <cellStyle name="SAPBEXstdItem 7 2" xfId="3107" xr:uid="{090E4B49-0579-483D-ACA2-ADB155D920CE}"/>
    <cellStyle name="SAPBEXstdItem 7 2 10" xfId="31095" xr:uid="{00B28738-1610-4C30-B982-38876D2DAC7A}"/>
    <cellStyle name="SAPBEXstdItem 7 2 11" xfId="34176" xr:uid="{60174285-7F66-4E1A-B198-A336685013CD}"/>
    <cellStyle name="SAPBEXstdItem 7 2 12" xfId="40334" xr:uid="{DF3E84E5-08D9-4ACB-95DD-99F6E5E2A1E3}"/>
    <cellStyle name="SAPBEXstdItem 7 2 13" xfId="40929" xr:uid="{0CE72B44-9D53-4BB0-84CE-F99CB09D0620}"/>
    <cellStyle name="SAPBEXstdItem 7 2 14" xfId="42146" xr:uid="{8E2FF5BD-C6BB-4238-A32F-498B34C33F0A}"/>
    <cellStyle name="SAPBEXstdItem 7 2 2" xfId="6443" xr:uid="{84AD46D9-C7E4-479A-A241-875644DC2B3B}"/>
    <cellStyle name="SAPBEXstdItem 7 2 2 2" xfId="16750" xr:uid="{09A1A025-4574-434F-A8EC-031B9A859AF9}"/>
    <cellStyle name="SAPBEXstdItem 7 2 2 3" xfId="20974" xr:uid="{2BE76C8B-6801-4630-AED4-F9F0EFE27ED1}"/>
    <cellStyle name="SAPBEXstdItem 7 2 2 4" xfId="30324" xr:uid="{54A6D0FB-39F8-4C52-BA45-4B98215AC063}"/>
    <cellStyle name="SAPBEXstdItem 7 2 2 5" xfId="33896" xr:uid="{F88DDF07-6D60-4EF9-989A-5AB1FCECB3D0}"/>
    <cellStyle name="SAPBEXstdItem 7 2 2 6" xfId="36930" xr:uid="{7A003A4B-4C05-494F-B6CF-203470043DAA}"/>
    <cellStyle name="SAPBEXstdItem 7 2 3" xfId="7388" xr:uid="{48EBB26D-3FF9-43DE-BB65-6685CF659E36}"/>
    <cellStyle name="SAPBEXstdItem 7 2 3 2" xfId="17674" xr:uid="{018B29DE-BEF7-40A9-BB5A-782BDFCC1F5B}"/>
    <cellStyle name="SAPBEXstdItem 7 2 3 3" xfId="21671" xr:uid="{B2295617-9CA7-4D75-9D50-FCA9B9BB06A1}"/>
    <cellStyle name="SAPBEXstdItem 7 2 3 4" xfId="31036" xr:uid="{ACE1A024-3BAD-430F-95DA-964C30531A9C}"/>
    <cellStyle name="SAPBEXstdItem 7 2 3 5" xfId="34525" xr:uid="{9B534935-25A0-4FA6-B923-0AAB01C4500A}"/>
    <cellStyle name="SAPBEXstdItem 7 2 3 6" xfId="37508" xr:uid="{3E85F772-1426-4DB7-A983-4F707290CC57}"/>
    <cellStyle name="SAPBEXstdItem 7 2 4" xfId="8596" xr:uid="{1746CE86-3271-4B2B-92C5-A67F600CF8FD}"/>
    <cellStyle name="SAPBEXstdItem 7 2 4 2" xfId="18845" xr:uid="{A0694412-34CC-4EEB-BA91-600262E42599}"/>
    <cellStyle name="SAPBEXstdItem 7 2 4 3" xfId="22739" xr:uid="{89AE726E-4E65-4129-A91A-EAA8C7E880EC}"/>
    <cellStyle name="SAPBEXstdItem 7 2 4 4" xfId="32129" xr:uid="{12A90CF7-D58F-4964-A78D-042EC1866267}"/>
    <cellStyle name="SAPBEXstdItem 7 2 4 5" xfId="35569" xr:uid="{4B8FC287-1D42-42B5-8373-1E8CED406E0F}"/>
    <cellStyle name="SAPBEXstdItem 7 2 4 6" xfId="38520" xr:uid="{67B0B5D3-792A-4D90-B9FC-B1184F2D119E}"/>
    <cellStyle name="SAPBEXstdItem 7 2 5" xfId="13835" xr:uid="{F53A0275-5715-4A9D-94AF-22325FC23040}"/>
    <cellStyle name="SAPBEXstdItem 7 2 6" xfId="14196" xr:uid="{AA8EB421-5E1C-4934-9D16-49CD403FBDAB}"/>
    <cellStyle name="SAPBEXstdItem 7 2 7" xfId="21198" xr:uid="{6546BB13-DEF5-4CBB-B499-DA7E91562403}"/>
    <cellStyle name="SAPBEXstdItem 7 2 8" xfId="23963" xr:uid="{2D682CE8-9722-448A-A635-EF7F82B9AC93}"/>
    <cellStyle name="SAPBEXstdItem 7 2 9" xfId="27976" xr:uid="{745E0E2E-67ED-4550-BC8D-D8852A706262}"/>
    <cellStyle name="SAPBEXstdItem 7 20" xfId="30397" xr:uid="{F03D903C-E42A-40A0-B8FB-4151C08CDB6E}"/>
    <cellStyle name="SAPBEXstdItem 7 21" xfId="39597" xr:uid="{E39F30EB-CEF3-4347-A690-E704184A577C}"/>
    <cellStyle name="SAPBEXstdItem 7 22" xfId="39107" xr:uid="{DF206AB2-CFBF-48F7-A478-C3D462678762}"/>
    <cellStyle name="SAPBEXstdItem 7 23" xfId="41486" xr:uid="{6AE8A05E-71D6-482C-B249-68D3B289F013}"/>
    <cellStyle name="SAPBEXstdItem 7 3" xfId="2624" xr:uid="{BEC7E0F2-B381-4B7C-9645-11088334A92F}"/>
    <cellStyle name="SAPBEXstdItem 7 3 10" xfId="40388" xr:uid="{1CCE8886-9252-4ECC-8EE2-2070ACA6A981}"/>
    <cellStyle name="SAPBEXstdItem 7 3 11" xfId="41842" xr:uid="{B5E6B939-57C1-49A5-A128-EA8E6CA92E27}"/>
    <cellStyle name="SAPBEXstdItem 7 3 2" xfId="6054" xr:uid="{29B9D86E-F257-435B-B36D-19BB91A593FC}"/>
    <cellStyle name="SAPBEXstdItem 7 3 2 2" xfId="16365" xr:uid="{E7EF1A94-0D76-40E1-868B-1C9E858302F9}"/>
    <cellStyle name="SAPBEXstdItem 7 3 2 3" xfId="20641" xr:uid="{A7BA219C-18DC-494C-BFAD-1E71CC29F1A2}"/>
    <cellStyle name="SAPBEXstdItem 7 3 2 4" xfId="29983" xr:uid="{A00B9BD8-C0B4-4D68-A3BC-567ECD691028}"/>
    <cellStyle name="SAPBEXstdItem 7 3 2 5" xfId="33576" xr:uid="{CE34748F-4C10-427B-8BC9-20B1FBA6C383}"/>
    <cellStyle name="SAPBEXstdItem 7 3 2 6" xfId="36625" xr:uid="{D7264E89-2362-4105-A908-20F246160B38}"/>
    <cellStyle name="SAPBEXstdItem 7 3 3" xfId="6977" xr:uid="{9AAB5FF7-42BE-43CB-AF18-6C17599B8766}"/>
    <cellStyle name="SAPBEXstdItem 7 3 3 2" xfId="17266" xr:uid="{87FE9C44-ABFD-4365-A4A5-DAD68AC5D278}"/>
    <cellStyle name="SAPBEXstdItem 7 3 3 3" xfId="21316" xr:uid="{0CD57918-F88A-4191-997B-62B2B4EDEED1}"/>
    <cellStyle name="SAPBEXstdItem 7 3 3 4" xfId="30686" xr:uid="{9F94ADD0-0F4D-4E82-AC7E-FC9856C0AAEB}"/>
    <cellStyle name="SAPBEXstdItem 7 3 3 5" xfId="34186" xr:uid="{FB1C7C50-73AB-463F-8081-222EA2071913}"/>
    <cellStyle name="SAPBEXstdItem 7 3 3 6" xfId="37190" xr:uid="{988BB9A2-8323-409F-B928-34208097DB06}"/>
    <cellStyle name="SAPBEXstdItem 7 3 4" xfId="8237" xr:uid="{50A5D15C-F2EA-4AE4-83D9-7924553439CE}"/>
    <cellStyle name="SAPBEXstdItem 7 3 4 2" xfId="18491" xr:uid="{D4DB529F-8C9B-4E18-AF48-EDE502676117}"/>
    <cellStyle name="SAPBEXstdItem 7 3 4 3" xfId="22417" xr:uid="{BCB2ADF5-6AB3-4775-82FE-F17290B7EF59}"/>
    <cellStyle name="SAPBEXstdItem 7 3 4 4" xfId="31804" xr:uid="{16F0DDB1-0B7B-428E-BB20-FA18CAD52F0E}"/>
    <cellStyle name="SAPBEXstdItem 7 3 4 5" xfId="35259" xr:uid="{8011587C-2148-4FBA-8AAD-0BF3CC40B8C3}"/>
    <cellStyle name="SAPBEXstdItem 7 3 4 6" xfId="38223" xr:uid="{53AB38EA-63B6-415E-9F35-170674E384F8}"/>
    <cellStyle name="SAPBEXstdItem 7 3 5" xfId="12869" xr:uid="{675A259A-A378-460A-B8EE-3D78944DFF17}"/>
    <cellStyle name="SAPBEXstdItem 7 3 6" xfId="12468" xr:uid="{A7FCBCC1-D903-47BA-B349-F6C32DBCBD19}"/>
    <cellStyle name="SAPBEXstdItem 7 3 7" xfId="23659" xr:uid="{5D0DFBB3-1C80-42AE-8D10-9AEA22F964D4}"/>
    <cellStyle name="SAPBEXstdItem 7 3 8" xfId="27604" xr:uid="{FF94A597-31E2-4D74-B14D-B39FCCDDBE73}"/>
    <cellStyle name="SAPBEXstdItem 7 3 9" xfId="39995" xr:uid="{0A5DF57E-3FDD-4257-92E2-E1B49ACC2F65}"/>
    <cellStyle name="SAPBEXstdItem 7 4" xfId="5383" xr:uid="{AC551774-0671-41DC-A1AA-8241ABA0DDB4}"/>
    <cellStyle name="SAPBEXstdItem 7 4 2" xfId="15733" xr:uid="{386F976B-DD3A-43FA-8EDD-18E1215BA5EB}"/>
    <cellStyle name="SAPBEXstdItem 7 4 3" xfId="20138" xr:uid="{5F3FC34B-C6F7-4B89-8371-38792B60FC7C}"/>
    <cellStyle name="SAPBEXstdItem 7 4 4" xfId="29469" xr:uid="{F55A230C-F7EA-4FDB-B3E0-C671BD7B14F2}"/>
    <cellStyle name="SAPBEXstdItem 7 4 5" xfId="33111" xr:uid="{535FFA3B-A6FA-4565-A0AF-3F05129621D5}"/>
    <cellStyle name="SAPBEXstdItem 7 4 6" xfId="36199" xr:uid="{9EA5B4FB-79A7-4A2E-A6DC-9B9DCA4F0229}"/>
    <cellStyle name="SAPBEXstdItem 7 5" xfId="6673" xr:uid="{71663014-2436-4FC4-8A9F-F78F000B17E2}"/>
    <cellStyle name="SAPBEXstdItem 7 5 2" xfId="16965" xr:uid="{B4E39BEC-AF83-4325-88F0-635DB322AACD}"/>
    <cellStyle name="SAPBEXstdItem 7 5 3" xfId="21118" xr:uid="{1A8735B5-9689-4F09-A6B9-EE1E78F9B6FD}"/>
    <cellStyle name="SAPBEXstdItem 7 5 4" xfId="30484" xr:uid="{CB12949B-6C7B-43C3-86CA-EB9F8A17337E}"/>
    <cellStyle name="SAPBEXstdItem 7 5 5" xfId="34027" xr:uid="{740AA2E2-9787-4E22-A632-FF0B0FD50DBF}"/>
    <cellStyle name="SAPBEXstdItem 7 5 6" xfId="37044" xr:uid="{AFB3229C-1CA5-4221-81B0-EB923DAD475E}"/>
    <cellStyle name="SAPBEXstdItem 7 6" xfId="7584" xr:uid="{53DFA959-937E-498B-934E-6B4C4671BBAA}"/>
    <cellStyle name="SAPBEXstdItem 7 6 2" xfId="17856" xr:uid="{F855C9E4-4BC8-414B-B538-73D5C7CE7622}"/>
    <cellStyle name="SAPBEXstdItem 7 6 3" xfId="21781" xr:uid="{EBEA4479-8E3C-4800-A832-06F5C68791E4}"/>
    <cellStyle name="SAPBEXstdItem 7 6 4" xfId="31164" xr:uid="{7AC6CDA4-DE8C-4076-86B4-38E33176F158}"/>
    <cellStyle name="SAPBEXstdItem 7 6 5" xfId="34624" xr:uid="{21FE9F7C-9D30-46C5-BB43-F09233839F3A}"/>
    <cellStyle name="SAPBEXstdItem 7 6 6" xfId="37595" xr:uid="{7030ACAE-3D23-4B07-80B3-0C0E770CA8E0}"/>
    <cellStyle name="SAPBEXstdItem 7 7" xfId="11265" xr:uid="{578BBF4A-4164-4839-B58A-384CCCCF85A5}"/>
    <cellStyle name="SAPBEXstdItem 7 8" xfId="11688" xr:uid="{B950F85E-02F5-456F-8EFD-60972E8B8588}"/>
    <cellStyle name="SAPBEXstdItem 7 9" xfId="12149" xr:uid="{B6FC7647-5241-4912-8E04-BE9E5D35934E}"/>
    <cellStyle name="SAPBEXstdItem 8" xfId="1654" xr:uid="{D35E001C-1352-4B4D-A812-BA2D51333693}"/>
    <cellStyle name="SAPBEXstdItem 8 10" xfId="12807" xr:uid="{2C8B86F2-4884-4633-8375-EB88A3A5435B}"/>
    <cellStyle name="SAPBEXstdItem 8 11" xfId="13323" xr:uid="{A509E11E-66AF-4933-8091-048327E01DC8}"/>
    <cellStyle name="SAPBEXstdItem 8 12" xfId="23304" xr:uid="{FF17E55B-648E-4D2F-BEAC-3DBF2443173B}"/>
    <cellStyle name="SAPBEXstdItem 8 13" xfId="26020" xr:uid="{4A57ACBE-9A63-4626-BF5E-194A6ECFD36D}"/>
    <cellStyle name="SAPBEXstdItem 8 14" xfId="25798" xr:uid="{4F6A6859-AFB7-44B5-A7C4-9FCCD898841E}"/>
    <cellStyle name="SAPBEXstdItem 8 15" xfId="24513" xr:uid="{387854CD-C03D-4488-963A-463A434619D1}"/>
    <cellStyle name="SAPBEXstdItem 8 16" xfId="26774" xr:uid="{3AE87A45-C25E-4035-B487-241CCA582A25}"/>
    <cellStyle name="SAPBEXstdItem 8 17" xfId="26955" xr:uid="{DF23D6C7-ACDD-482C-8B01-03B480BBDAAE}"/>
    <cellStyle name="SAPBEXstdItem 8 18" xfId="27249" xr:uid="{5517617C-8E80-4C76-A4D6-9638F8771A7B}"/>
    <cellStyle name="SAPBEXstdItem 8 19" xfId="28224" xr:uid="{BF56E199-13D3-4123-BBCB-991A0C150E08}"/>
    <cellStyle name="SAPBEXstdItem 8 2" xfId="3108" xr:uid="{8A31372B-6A85-41B1-9D9A-2921AE7A91BA}"/>
    <cellStyle name="SAPBEXstdItem 8 2 10" xfId="30380" xr:uid="{405AA067-584E-4EFF-9EE9-E002D26450BB}"/>
    <cellStyle name="SAPBEXstdItem 8 2 11" xfId="32550" xr:uid="{5CC70AA0-484A-4B1B-A1A4-3A093E2E799E}"/>
    <cellStyle name="SAPBEXstdItem 8 2 12" xfId="40335" xr:uid="{3634AEE6-E373-4501-B982-2771FFC5C90F}"/>
    <cellStyle name="SAPBEXstdItem 8 2 13" xfId="40930" xr:uid="{8111A1FE-F262-4D6E-B9E0-50BD1F158C78}"/>
    <cellStyle name="SAPBEXstdItem 8 2 14" xfId="42147" xr:uid="{0A58B2CA-5242-45D0-A4ED-C859B5CE6916}"/>
    <cellStyle name="SAPBEXstdItem 8 2 2" xfId="6444" xr:uid="{C36686CA-70DD-4AF9-9FFC-0ED57605E5D7}"/>
    <cellStyle name="SAPBEXstdItem 8 2 2 2" xfId="16751" xr:uid="{3C4B4650-2F16-46F3-AB35-D135E976210D}"/>
    <cellStyle name="SAPBEXstdItem 8 2 2 3" xfId="20975" xr:uid="{85D9AE84-DCE5-4624-A2A1-3BD0669B568A}"/>
    <cellStyle name="SAPBEXstdItem 8 2 2 4" xfId="30325" xr:uid="{F6AD4E71-95BD-4C67-8DEE-138E7ED94CA2}"/>
    <cellStyle name="SAPBEXstdItem 8 2 2 5" xfId="33897" xr:uid="{1DF44035-2A2C-4A92-BEA3-6567F6C4093B}"/>
    <cellStyle name="SAPBEXstdItem 8 2 2 6" xfId="36931" xr:uid="{3924E420-1FD5-444A-B77C-D8A5ADEA2564}"/>
    <cellStyle name="SAPBEXstdItem 8 2 3" xfId="7389" xr:uid="{1638BE3F-B2B3-4B72-BCBE-7B1E555E8325}"/>
    <cellStyle name="SAPBEXstdItem 8 2 3 2" xfId="17675" xr:uid="{2907DD85-388F-4551-BD0E-804E56FF6C7F}"/>
    <cellStyle name="SAPBEXstdItem 8 2 3 3" xfId="21672" xr:uid="{EF07D377-3987-4984-841B-74E2517B86DE}"/>
    <cellStyle name="SAPBEXstdItem 8 2 3 4" xfId="31037" xr:uid="{66E225D7-CF7A-42F6-B2D9-14ADD63F371A}"/>
    <cellStyle name="SAPBEXstdItem 8 2 3 5" xfId="34526" xr:uid="{49A7BCAE-CAC9-4E49-96A9-B18425C5E803}"/>
    <cellStyle name="SAPBEXstdItem 8 2 3 6" xfId="37509" xr:uid="{4FD02247-DDD5-4318-A195-FE765E0BBCDA}"/>
    <cellStyle name="SAPBEXstdItem 8 2 4" xfId="8597" xr:uid="{45CBA080-2584-410D-8A7B-2DC902B6A4F5}"/>
    <cellStyle name="SAPBEXstdItem 8 2 4 2" xfId="18846" xr:uid="{AB8F133D-EC7C-435F-B147-B82058AE48DF}"/>
    <cellStyle name="SAPBEXstdItem 8 2 4 3" xfId="22740" xr:uid="{7FBCC6AF-00A5-4764-84F7-A2E7591336C9}"/>
    <cellStyle name="SAPBEXstdItem 8 2 4 4" xfId="32130" xr:uid="{DF80B602-3554-4AB6-ABB6-EBFEF5170170}"/>
    <cellStyle name="SAPBEXstdItem 8 2 4 5" xfId="35570" xr:uid="{76AA513F-1224-4AD0-A43A-0CA980170562}"/>
    <cellStyle name="SAPBEXstdItem 8 2 4 6" xfId="38521" xr:uid="{55839077-F21C-4123-939F-B30C8E470465}"/>
    <cellStyle name="SAPBEXstdItem 8 2 5" xfId="13836" xr:uid="{111F6AB6-BFA0-4099-88D7-298E8EDA4ED2}"/>
    <cellStyle name="SAPBEXstdItem 8 2 6" xfId="14197" xr:uid="{23532856-441A-49FF-887B-65EDC2764BFB}"/>
    <cellStyle name="SAPBEXstdItem 8 2 7" xfId="19901" xr:uid="{A75F13F2-2B3E-4096-AE58-5CE0F8E21668}"/>
    <cellStyle name="SAPBEXstdItem 8 2 8" xfId="23964" xr:uid="{74304D6E-F1E8-4C38-8D21-B80DFFF0DBC4}"/>
    <cellStyle name="SAPBEXstdItem 8 2 9" xfId="27977" xr:uid="{79400DBC-081C-4D1D-9DC9-E94C696414CE}"/>
    <cellStyle name="SAPBEXstdItem 8 20" xfId="28011" xr:uid="{F7662810-4538-44E1-B4A5-46D3DA739C2F}"/>
    <cellStyle name="SAPBEXstdItem 8 21" xfId="39598" xr:uid="{46C64314-072C-4BD4-BED6-3856CDB86504}"/>
    <cellStyle name="SAPBEXstdItem 8 22" xfId="39106" xr:uid="{AF9BEDB4-D524-44C1-939C-80ABBA27BDF9}"/>
    <cellStyle name="SAPBEXstdItem 8 23" xfId="41487" xr:uid="{67673F57-835E-40AF-A150-B9B7FCFD6057}"/>
    <cellStyle name="SAPBEXstdItem 8 3" xfId="2625" xr:uid="{0794C6DD-79B3-4C42-A64A-F707DCD3CDAD}"/>
    <cellStyle name="SAPBEXstdItem 8 3 10" xfId="40387" xr:uid="{4E5C61BC-7C26-4E0D-A8FF-457BB47216C0}"/>
    <cellStyle name="SAPBEXstdItem 8 3 11" xfId="41843" xr:uid="{59D9432C-CDEE-407E-9D56-86836A614746}"/>
    <cellStyle name="SAPBEXstdItem 8 3 2" xfId="6055" xr:uid="{5F5C5B30-F487-4DA0-A8A0-50AD291D7995}"/>
    <cellStyle name="SAPBEXstdItem 8 3 2 2" xfId="16366" xr:uid="{C701C203-D377-4EDA-B9AF-575927261423}"/>
    <cellStyle name="SAPBEXstdItem 8 3 2 3" xfId="20642" xr:uid="{26640B43-252D-4A10-B96E-7F46FB27FC5C}"/>
    <cellStyle name="SAPBEXstdItem 8 3 2 4" xfId="29984" xr:uid="{510AED67-1953-42F3-95CB-9058ABA1D7C7}"/>
    <cellStyle name="SAPBEXstdItem 8 3 2 5" xfId="33577" xr:uid="{403345AE-966A-4D57-8DE1-32547AD07515}"/>
    <cellStyle name="SAPBEXstdItem 8 3 2 6" xfId="36626" xr:uid="{75BAB949-123A-418D-BEB0-59C0431E1209}"/>
    <cellStyle name="SAPBEXstdItem 8 3 3" xfId="6978" xr:uid="{C2FE171E-8CA6-4EBB-BA05-15701FBCABE1}"/>
    <cellStyle name="SAPBEXstdItem 8 3 3 2" xfId="17267" xr:uid="{8252161E-67E6-4AA8-A76D-44E0633A82C8}"/>
    <cellStyle name="SAPBEXstdItem 8 3 3 3" xfId="21317" xr:uid="{88E9146A-20AF-4597-BBB4-49002607DA19}"/>
    <cellStyle name="SAPBEXstdItem 8 3 3 4" xfId="30687" xr:uid="{8C977DCB-37C8-4679-9120-EEEB769FC2CD}"/>
    <cellStyle name="SAPBEXstdItem 8 3 3 5" xfId="34187" xr:uid="{9A79ABE7-3D81-45C3-A558-959C2B8E7FCF}"/>
    <cellStyle name="SAPBEXstdItem 8 3 3 6" xfId="37191" xr:uid="{15354ED7-F53D-4D31-9095-598664A6CA76}"/>
    <cellStyle name="SAPBEXstdItem 8 3 4" xfId="8238" xr:uid="{7A8C0557-B02B-4C25-A49E-4F3B19EF106B}"/>
    <cellStyle name="SAPBEXstdItem 8 3 4 2" xfId="18492" xr:uid="{30DE02A2-CF4D-496D-9FA8-D2504F0F84CA}"/>
    <cellStyle name="SAPBEXstdItem 8 3 4 3" xfId="22418" xr:uid="{E538F1C3-A54B-40E1-AB0B-73125F7FB301}"/>
    <cellStyle name="SAPBEXstdItem 8 3 4 4" xfId="31805" xr:uid="{6EF97148-59B2-46AC-8F54-3E7B8BB49D10}"/>
    <cellStyle name="SAPBEXstdItem 8 3 4 5" xfId="35260" xr:uid="{A0CBE5A7-5E96-4499-9DF9-A2268C8D906E}"/>
    <cellStyle name="SAPBEXstdItem 8 3 4 6" xfId="38224" xr:uid="{E217CBA0-C070-4679-BB96-349EB31B94A1}"/>
    <cellStyle name="SAPBEXstdItem 8 3 5" xfId="13412" xr:uid="{2FE8DD7D-1E29-4536-ACEA-FA361E9EF913}"/>
    <cellStyle name="SAPBEXstdItem 8 3 6" xfId="20363" xr:uid="{EF889384-72AA-4CF6-A9CA-EDB67CDF61E8}"/>
    <cellStyle name="SAPBEXstdItem 8 3 7" xfId="23660" xr:uid="{6D15C755-4D55-4DB3-9E2D-5FAB889D3EF8}"/>
    <cellStyle name="SAPBEXstdItem 8 3 8" xfId="27605" xr:uid="{C725580D-3841-4570-B405-7DC04A664F68}"/>
    <cellStyle name="SAPBEXstdItem 8 3 9" xfId="39996" xr:uid="{908DC032-3CC1-45D5-B6BB-1F3CC36194F7}"/>
    <cellStyle name="SAPBEXstdItem 8 4" xfId="5384" xr:uid="{6A3E4E55-BC02-4934-97C8-86556E35FF2A}"/>
    <cellStyle name="SAPBEXstdItem 8 4 2" xfId="15734" xr:uid="{10EAF10F-DDB8-4510-8D15-2F883720B64F}"/>
    <cellStyle name="SAPBEXstdItem 8 4 3" xfId="20139" xr:uid="{6380CAE1-F420-4063-84A5-D4D574D9A3DC}"/>
    <cellStyle name="SAPBEXstdItem 8 4 4" xfId="29470" xr:uid="{EEDEE30E-3178-4145-943E-2E3B6CC79EB7}"/>
    <cellStyle name="SAPBEXstdItem 8 4 5" xfId="33112" xr:uid="{318A0A0B-A4FD-4387-BDE5-6C5893D0FD17}"/>
    <cellStyle name="SAPBEXstdItem 8 4 6" xfId="36200" xr:uid="{B409CC0E-2D51-4126-A5EB-E36995341A24}"/>
    <cellStyle name="SAPBEXstdItem 8 5" xfId="6672" xr:uid="{24B0B151-9E3A-46F4-B8B0-1815DEADC92B}"/>
    <cellStyle name="SAPBEXstdItem 8 5 2" xfId="16964" xr:uid="{F6DFF3D6-9229-42E3-987F-BEABF1DF312F}"/>
    <cellStyle name="SAPBEXstdItem 8 5 3" xfId="21117" xr:uid="{6BCEC522-1B2A-4C82-956E-EAB7A06FF1A0}"/>
    <cellStyle name="SAPBEXstdItem 8 5 4" xfId="30483" xr:uid="{24BA6C3C-F4C8-4F7D-8772-2398EED9DD00}"/>
    <cellStyle name="SAPBEXstdItem 8 5 5" xfId="34026" xr:uid="{9C779920-DACE-439B-BB4F-8634381E6A45}"/>
    <cellStyle name="SAPBEXstdItem 8 5 6" xfId="37043" xr:uid="{FA687402-B3F0-4039-B0DD-67C0B905483B}"/>
    <cellStyle name="SAPBEXstdItem 8 6" xfId="7583" xr:uid="{3BF51CDF-92E5-4A55-B90D-0CD2CD90BBB0}"/>
    <cellStyle name="SAPBEXstdItem 8 6 2" xfId="17855" xr:uid="{7BB3CEFD-FAE6-42E4-9583-F07E5DD98CE7}"/>
    <cellStyle name="SAPBEXstdItem 8 6 3" xfId="21780" xr:uid="{443EED58-DE02-492F-B564-B316540B4E94}"/>
    <cellStyle name="SAPBEXstdItem 8 6 4" xfId="31163" xr:uid="{035E6590-96B8-4715-AEA9-5BD5252C1126}"/>
    <cellStyle name="SAPBEXstdItem 8 6 5" xfId="34623" xr:uid="{E7FF18BF-2DEB-48F2-815C-263701C59E98}"/>
    <cellStyle name="SAPBEXstdItem 8 6 6" xfId="37594" xr:uid="{06E8BC39-D6AE-4D88-9100-2FAEA31B0C39}"/>
    <cellStyle name="SAPBEXstdItem 8 7" xfId="11266" xr:uid="{4784CD4E-66A6-4179-B3D8-EC992BA10868}"/>
    <cellStyle name="SAPBEXstdItem 8 8" xfId="11689" xr:uid="{5D3B53D3-E16D-4EF1-8E7E-15D1D6BD4204}"/>
    <cellStyle name="SAPBEXstdItem 8 9" xfId="12150" xr:uid="{C3442EE5-AA14-4345-B33C-7E21E10CD7E0}"/>
    <cellStyle name="SAPBEXstdItem 9" xfId="1655" xr:uid="{2B9B428B-9764-4576-84AE-C4E66C273ACE}"/>
    <cellStyle name="SAPBEXstdItem 9 10" xfId="13351" xr:uid="{16827D0D-DF65-4EA6-B6FB-8560D2F8CA90}"/>
    <cellStyle name="SAPBEXstdItem 9 11" xfId="13022" xr:uid="{01E786A4-F73E-40CD-BBB6-62FE92C703B4}"/>
    <cellStyle name="SAPBEXstdItem 9 12" xfId="23305" xr:uid="{0291BF68-81DB-4059-AC06-125CBA6C3273}"/>
    <cellStyle name="SAPBEXstdItem 9 13" xfId="24706" xr:uid="{621D6FA4-0DB2-49F6-849B-941F5CE0DA6D}"/>
    <cellStyle name="SAPBEXstdItem 9 14" xfId="25799" xr:uid="{240E9F68-CA53-45D4-B72B-159AB13BE204}"/>
    <cellStyle name="SAPBEXstdItem 9 15" xfId="24512" xr:uid="{B76162EF-3F02-4F33-AC9B-C2629A483C86}"/>
    <cellStyle name="SAPBEXstdItem 9 16" xfId="25023" xr:uid="{9749FED4-F5F4-48F0-9B96-45DDC9AA9EA5}"/>
    <cellStyle name="SAPBEXstdItem 9 17" xfId="25313" xr:uid="{DE4E5906-60ED-41C7-9569-0A1F69B26976}"/>
    <cellStyle name="SAPBEXstdItem 9 18" xfId="27252" xr:uid="{806E2E91-6D93-4D35-AE7A-3E6D42F43518}"/>
    <cellStyle name="SAPBEXstdItem 9 19" xfId="28223" xr:uid="{60E6D51A-6968-4BA1-BA97-A856FA1893F3}"/>
    <cellStyle name="SAPBEXstdItem 9 2" xfId="3109" xr:uid="{7AFF8BFE-B4C0-4D2F-B232-4598B2CE7DA7}"/>
    <cellStyle name="SAPBEXstdItem 9 2 10" xfId="28036" xr:uid="{4F6BA51A-5C5C-42D7-82AD-54AD167C1D3E}"/>
    <cellStyle name="SAPBEXstdItem 9 2 11" xfId="27239" xr:uid="{94BD24C8-13A1-400B-80EC-FB08530E9260}"/>
    <cellStyle name="SAPBEXstdItem 9 2 12" xfId="40336" xr:uid="{DE3AF0E6-127E-45D6-86CF-166FC269ADCA}"/>
    <cellStyle name="SAPBEXstdItem 9 2 13" xfId="40931" xr:uid="{1435A47B-6636-476A-8EDB-2D8E99C53014}"/>
    <cellStyle name="SAPBEXstdItem 9 2 14" xfId="42148" xr:uid="{B3E2A1F4-7CAE-4D1E-BCDD-D116B4D293FB}"/>
    <cellStyle name="SAPBEXstdItem 9 2 2" xfId="6445" xr:uid="{39C03E57-E580-42DA-B7D3-3FB9C21EB0BE}"/>
    <cellStyle name="SAPBEXstdItem 9 2 2 2" xfId="16752" xr:uid="{3C0AD60D-049A-425E-889B-6E809478D0E2}"/>
    <cellStyle name="SAPBEXstdItem 9 2 2 3" xfId="20976" xr:uid="{43731B9F-B689-47A7-A2CA-04957B356EEF}"/>
    <cellStyle name="SAPBEXstdItem 9 2 2 4" xfId="30326" xr:uid="{17F4A95D-AB25-4966-A08A-08C05A45B677}"/>
    <cellStyle name="SAPBEXstdItem 9 2 2 5" xfId="33898" xr:uid="{909F3165-87FC-47B7-B639-8B5E3DE6E5DC}"/>
    <cellStyle name="SAPBEXstdItem 9 2 2 6" xfId="36932" xr:uid="{30B9E9E9-CCDF-4203-AAE1-A6C00B990973}"/>
    <cellStyle name="SAPBEXstdItem 9 2 3" xfId="7390" xr:uid="{55DED9B0-5C91-4E01-BED1-DC7E6C8EB6E1}"/>
    <cellStyle name="SAPBEXstdItem 9 2 3 2" xfId="17676" xr:uid="{9C94F293-008D-4AEC-A811-AC263EF4C830}"/>
    <cellStyle name="SAPBEXstdItem 9 2 3 3" xfId="21673" xr:uid="{A7D90626-44FE-4452-AA56-B95626B4B503}"/>
    <cellStyle name="SAPBEXstdItem 9 2 3 4" xfId="31038" xr:uid="{3492EB4C-0410-4219-A3C4-5558AEC2373C}"/>
    <cellStyle name="SAPBEXstdItem 9 2 3 5" xfId="34527" xr:uid="{C0102C5F-D5A2-4B5E-B255-0CDE5A0200AF}"/>
    <cellStyle name="SAPBEXstdItem 9 2 3 6" xfId="37510" xr:uid="{63A6EFF3-FD44-4B72-BCB2-99C03B6EB517}"/>
    <cellStyle name="SAPBEXstdItem 9 2 4" xfId="8598" xr:uid="{48A6B8D3-60FF-4D3E-89B6-6150ACCC5EB1}"/>
    <cellStyle name="SAPBEXstdItem 9 2 4 2" xfId="18847" xr:uid="{123F00D5-FAA7-4D6F-B822-C202433B372E}"/>
    <cellStyle name="SAPBEXstdItem 9 2 4 3" xfId="22741" xr:uid="{D8F248A8-569F-47C4-8C62-9EC1866DB582}"/>
    <cellStyle name="SAPBEXstdItem 9 2 4 4" xfId="32131" xr:uid="{85847C50-4662-4F7B-ACAA-00E14FAE9556}"/>
    <cellStyle name="SAPBEXstdItem 9 2 4 5" xfId="35571" xr:uid="{F0465638-7B98-414C-994A-E4C102B5D15A}"/>
    <cellStyle name="SAPBEXstdItem 9 2 4 6" xfId="38522" xr:uid="{B705405D-347B-4087-9046-8855821BDCBA}"/>
    <cellStyle name="SAPBEXstdItem 9 2 5" xfId="13837" xr:uid="{F283BF46-FA50-4760-85C5-258C47F8E414}"/>
    <cellStyle name="SAPBEXstdItem 9 2 6" xfId="14198" xr:uid="{FCA18912-ABB2-40E6-BA00-FDC8E93C1413}"/>
    <cellStyle name="SAPBEXstdItem 9 2 7" xfId="19467" xr:uid="{30AF8559-4F46-49E0-8026-901086FDA8E7}"/>
    <cellStyle name="SAPBEXstdItem 9 2 8" xfId="23965" xr:uid="{3B46E685-0530-4FFE-9C43-C6A3BA7B1AE7}"/>
    <cellStyle name="SAPBEXstdItem 9 2 9" xfId="27978" xr:uid="{9937838E-0359-411A-A0DC-2D6329553239}"/>
    <cellStyle name="SAPBEXstdItem 9 20" xfId="31107" xr:uid="{49112404-C823-4356-AE94-6EEFCB843325}"/>
    <cellStyle name="SAPBEXstdItem 9 21" xfId="39599" xr:uid="{2BCDBE85-B57A-48B7-8BBE-7CF672BC60D9}"/>
    <cellStyle name="SAPBEXstdItem 9 22" xfId="39664" xr:uid="{F3D92C16-FA1E-4A65-83DE-A19CA297BC7D}"/>
    <cellStyle name="SAPBEXstdItem 9 23" xfId="41488" xr:uid="{748CE002-9A1A-46B2-8FDC-C95EF8E88459}"/>
    <cellStyle name="SAPBEXstdItem 9 3" xfId="2626" xr:uid="{79E1978C-3F48-4B09-AD55-57383DEAC6A1}"/>
    <cellStyle name="SAPBEXstdItem 9 3 10" xfId="40386" xr:uid="{E955A7E9-AB8C-4F79-B32A-3B47106D3FDD}"/>
    <cellStyle name="SAPBEXstdItem 9 3 11" xfId="41844" xr:uid="{0DB2438F-E168-4999-84D2-C59FE661E235}"/>
    <cellStyle name="SAPBEXstdItem 9 3 2" xfId="6056" xr:uid="{209819B8-0FD3-41E3-9BD0-C85AB50871CB}"/>
    <cellStyle name="SAPBEXstdItem 9 3 2 2" xfId="16367" xr:uid="{181EFD85-DA94-47E9-97E9-7ACAC934F123}"/>
    <cellStyle name="SAPBEXstdItem 9 3 2 3" xfId="20643" xr:uid="{3C239FA4-79AE-42B4-9CA2-EB916456C41A}"/>
    <cellStyle name="SAPBEXstdItem 9 3 2 4" xfId="29985" xr:uid="{A6B17505-6A45-4919-BF9D-43B27C7B5249}"/>
    <cellStyle name="SAPBEXstdItem 9 3 2 5" xfId="33578" xr:uid="{BC59EDBF-D876-462D-A1C2-AF4732D1B92E}"/>
    <cellStyle name="SAPBEXstdItem 9 3 2 6" xfId="36627" xr:uid="{2085F1AF-F386-4DDA-BCC6-99644214104E}"/>
    <cellStyle name="SAPBEXstdItem 9 3 3" xfId="6979" xr:uid="{590FE426-C30A-49E7-8927-92027859B451}"/>
    <cellStyle name="SAPBEXstdItem 9 3 3 2" xfId="17268" xr:uid="{CC93F986-F602-4C19-8E53-2E2988BF4329}"/>
    <cellStyle name="SAPBEXstdItem 9 3 3 3" xfId="21318" xr:uid="{BBA18666-BEB1-4BC3-AD36-8F7604FCC75C}"/>
    <cellStyle name="SAPBEXstdItem 9 3 3 4" xfId="30688" xr:uid="{353DAAE8-569E-4788-859D-5651F0011B75}"/>
    <cellStyle name="SAPBEXstdItem 9 3 3 5" xfId="34188" xr:uid="{6DE166D2-AEB3-46E9-93CE-C716D5B32F89}"/>
    <cellStyle name="SAPBEXstdItem 9 3 3 6" xfId="37192" xr:uid="{A5E991D1-B318-4573-811D-473D199A794C}"/>
    <cellStyle name="SAPBEXstdItem 9 3 4" xfId="8239" xr:uid="{2F778C5D-5B72-4E6A-BE0A-26639AD4F8BB}"/>
    <cellStyle name="SAPBEXstdItem 9 3 4 2" xfId="18493" xr:uid="{2245F7F0-1E38-4A9A-A7DB-326A8A5762FC}"/>
    <cellStyle name="SAPBEXstdItem 9 3 4 3" xfId="22419" xr:uid="{28FB0300-058D-48B9-8B80-3DA79532F1A8}"/>
    <cellStyle name="SAPBEXstdItem 9 3 4 4" xfId="31806" xr:uid="{E1FBB5D8-0A29-46EB-B745-6CDDEC10AF82}"/>
    <cellStyle name="SAPBEXstdItem 9 3 4 5" xfId="35261" xr:uid="{30E42D85-36CC-4FEB-B0EB-7011D7F93129}"/>
    <cellStyle name="SAPBEXstdItem 9 3 4 6" xfId="38225" xr:uid="{AFB565A6-6AE3-4320-AAA0-53F051D0EC3A}"/>
    <cellStyle name="SAPBEXstdItem 9 3 5" xfId="12870" xr:uid="{94598EC8-67B8-4AEC-A4C5-8F71B7EA9BE0}"/>
    <cellStyle name="SAPBEXstdItem 9 3 6" xfId="20319" xr:uid="{7DA5B3CE-E7D6-4117-913F-CDCF494AF7EE}"/>
    <cellStyle name="SAPBEXstdItem 9 3 7" xfId="23661" xr:uid="{E05E6503-4151-4A1F-A081-D9BB47894A59}"/>
    <cellStyle name="SAPBEXstdItem 9 3 8" xfId="27606" xr:uid="{9CC16EB6-D364-4B01-98E2-15D69586C23B}"/>
    <cellStyle name="SAPBEXstdItem 9 3 9" xfId="39997" xr:uid="{97239755-D54A-4880-84FD-E968313FF8E8}"/>
    <cellStyle name="SAPBEXstdItem 9 4" xfId="5385" xr:uid="{5A1D725D-9F8D-41CD-8944-F208D15C6A07}"/>
    <cellStyle name="SAPBEXstdItem 9 4 2" xfId="15735" xr:uid="{418B18FF-F575-45AD-BAFE-EAFCE5247690}"/>
    <cellStyle name="SAPBEXstdItem 9 4 3" xfId="20140" xr:uid="{AF2F7639-7635-4316-B43C-61DA1D095230}"/>
    <cellStyle name="SAPBEXstdItem 9 4 4" xfId="29471" xr:uid="{498C122E-DFD4-4C53-8C8D-EC4C21A842A9}"/>
    <cellStyle name="SAPBEXstdItem 9 4 5" xfId="33113" xr:uid="{1487F09E-5F4A-4C7B-BE9A-59474A89D506}"/>
    <cellStyle name="SAPBEXstdItem 9 4 6" xfId="36201" xr:uid="{EDB2FE7C-1C69-4DA2-95BD-38AAC4A7411B}"/>
    <cellStyle name="SAPBEXstdItem 9 5" xfId="4490" xr:uid="{6BC6DD5E-7895-4BED-A567-E6492EC8FC36}"/>
    <cellStyle name="SAPBEXstdItem 9 5 2" xfId="14890" xr:uid="{C133BBDF-FDF4-469E-B43B-AB8E329EBBBD}"/>
    <cellStyle name="SAPBEXstdItem 9 5 3" xfId="19454" xr:uid="{8CAF236B-D564-4692-8FBA-25A848E27399}"/>
    <cellStyle name="SAPBEXstdItem 9 5 4" xfId="28846" xr:uid="{F781D3C1-A62E-46D2-AF70-52A89F2930D5}"/>
    <cellStyle name="SAPBEXstdItem 9 5 5" xfId="32511" xr:uid="{2CCF22B2-328C-4924-93AD-7DDF59C71D88}"/>
    <cellStyle name="SAPBEXstdItem 9 5 6" xfId="26762" xr:uid="{88E57891-0CEE-4161-9461-C3CD4741A77B}"/>
    <cellStyle name="SAPBEXstdItem 9 6" xfId="7582" xr:uid="{ED26CD91-D6F1-44C1-B9F4-EEFCE57B6E97}"/>
    <cellStyle name="SAPBEXstdItem 9 6 2" xfId="17854" xr:uid="{DB886F6C-AA7E-4F54-A3D6-076170486DD7}"/>
    <cellStyle name="SAPBEXstdItem 9 6 3" xfId="21779" xr:uid="{C6BDEE51-EA32-4186-B4E7-E2807D98C6A8}"/>
    <cellStyle name="SAPBEXstdItem 9 6 4" xfId="31162" xr:uid="{8803A877-091C-4719-9C4D-D5FF7C579361}"/>
    <cellStyle name="SAPBEXstdItem 9 6 5" xfId="34622" xr:uid="{13C5ECC2-B509-46C4-9F30-6BFD9B1500B7}"/>
    <cellStyle name="SAPBEXstdItem 9 6 6" xfId="37593" xr:uid="{BBBCCB8D-0801-40D7-94AF-8E94D016F006}"/>
    <cellStyle name="SAPBEXstdItem 9 7" xfId="11267" xr:uid="{065FBE74-8A83-4DC8-9E5B-84FF3C75116B}"/>
    <cellStyle name="SAPBEXstdItem 9 8" xfId="11690" xr:uid="{5631DCDB-68C7-4D21-8B71-B5FEDFD5BFFA}"/>
    <cellStyle name="SAPBEXstdItem 9 9" xfId="12151" xr:uid="{59E5BB42-B14F-408E-8B66-B3FB1AD1A55D}"/>
    <cellStyle name="SAPBEXstdItem_1_FS10_10.1_เงินให้กู้ยืมและเงินให้กู้ยืม_Q254_2" xfId="2226" xr:uid="{9C422E6F-5E47-46BF-B25B-A3ED81AD5DA2}"/>
    <cellStyle name="SAPBEXstdItemX" xfId="1656" xr:uid="{7A63D83D-D620-427A-A90D-E47EF8CC93EB}"/>
    <cellStyle name="SAPBEXstdItemX 10" xfId="1657" xr:uid="{8BB2614E-BFFA-4F0F-AD1E-EF1C8A340D34}"/>
    <cellStyle name="SAPBEXstdItemX 10 10" xfId="13352" xr:uid="{FEBC6DD6-6081-48C8-B369-468B15464D4B}"/>
    <cellStyle name="SAPBEXstdItemX 10 11" xfId="13020" xr:uid="{AA45C978-F197-4F78-AD37-A4CAFC7F5BEA}"/>
    <cellStyle name="SAPBEXstdItemX 10 12" xfId="23307" xr:uid="{7EEE9C69-EF7E-45F6-838A-6C93BA4E6339}"/>
    <cellStyle name="SAPBEXstdItemX 10 13" xfId="24704" xr:uid="{C035E699-2FD9-4183-98AB-47D93601C9EF}"/>
    <cellStyle name="SAPBEXstdItemX 10 14" xfId="25801" xr:uid="{0544266C-412F-499B-A809-FB1366DA674B}"/>
    <cellStyle name="SAPBEXstdItemX 10 15" xfId="24510" xr:uid="{05601541-0487-4563-8702-828847153EB5}"/>
    <cellStyle name="SAPBEXstdItemX 10 16" xfId="26773" xr:uid="{A2881D16-F8FB-4C9C-9C8E-98CB104E18C0}"/>
    <cellStyle name="SAPBEXstdItemX 10 17" xfId="26954" xr:uid="{496DEA0B-FD09-4639-93E7-09B5BE79CFCC}"/>
    <cellStyle name="SAPBEXstdItemX 10 18" xfId="27251" xr:uid="{AC5BC967-EF72-4115-8C64-C2CE9CE07916}"/>
    <cellStyle name="SAPBEXstdItemX 10 19" xfId="28221" xr:uid="{19D56560-D4D7-4F17-A451-99C1A5CCFE1C}"/>
    <cellStyle name="SAPBEXstdItemX 10 2" xfId="3110" xr:uid="{79AB5295-8625-44E4-AAA4-A1DFF13CC282}"/>
    <cellStyle name="SAPBEXstdItemX 10 2 10" xfId="30575" xr:uid="{F48348CF-F729-471E-9EFB-95B9E8E0B14D}"/>
    <cellStyle name="SAPBEXstdItemX 10 2 11" xfId="34113" xr:uid="{EBACF7F0-0C43-4FAC-99A9-A56509D7B5A7}"/>
    <cellStyle name="SAPBEXstdItemX 10 2 12" xfId="40337" xr:uid="{8985FE39-7153-4EA4-BC66-6C806BBF91FB}"/>
    <cellStyle name="SAPBEXstdItemX 10 2 13" xfId="40932" xr:uid="{CBD425B3-9CAC-44BE-A8BE-21A7BEC17799}"/>
    <cellStyle name="SAPBEXstdItemX 10 2 14" xfId="42149" xr:uid="{A5CE4525-AF23-47E2-BBBF-1EBA75B9BBB4}"/>
    <cellStyle name="SAPBEXstdItemX 10 2 2" xfId="6446" xr:uid="{E79A3E7C-7AE3-4CB0-B8CE-AC765AF1F3EA}"/>
    <cellStyle name="SAPBEXstdItemX 10 2 2 2" xfId="16753" xr:uid="{12A4ED20-4193-4A6F-B3E7-B00F3B354325}"/>
    <cellStyle name="SAPBEXstdItemX 10 2 2 3" xfId="20977" xr:uid="{39D75514-4F6D-430E-8471-F04536B1E081}"/>
    <cellStyle name="SAPBEXstdItemX 10 2 2 4" xfId="30327" xr:uid="{72B269E3-ECB7-48EF-8690-CB6E4ACFC77C}"/>
    <cellStyle name="SAPBEXstdItemX 10 2 2 5" xfId="33899" xr:uid="{2F1B42B1-3C6C-4880-AFC1-6CF1A9E166D0}"/>
    <cellStyle name="SAPBEXstdItemX 10 2 2 6" xfId="36933" xr:uid="{0C230448-F677-4CA8-8C53-DC42E7D4AF8B}"/>
    <cellStyle name="SAPBEXstdItemX 10 2 3" xfId="7391" xr:uid="{AB0E68F1-8011-42B1-A490-CCA00E15F8A1}"/>
    <cellStyle name="SAPBEXstdItemX 10 2 3 2" xfId="17677" xr:uid="{ADBF80D8-D71D-4677-ABD8-12C2FB1917AD}"/>
    <cellStyle name="SAPBEXstdItemX 10 2 3 3" xfId="21674" xr:uid="{E95D47D4-FDF0-4A40-995C-5479F01F5365}"/>
    <cellStyle name="SAPBEXstdItemX 10 2 3 4" xfId="31039" xr:uid="{FEE8811C-C198-49EB-A64A-EAA2E103DD14}"/>
    <cellStyle name="SAPBEXstdItemX 10 2 3 5" xfId="34528" xr:uid="{A34A1BF2-20B1-4308-BB22-3DCBE816BF33}"/>
    <cellStyle name="SAPBEXstdItemX 10 2 3 6" xfId="37511" xr:uid="{2ECF2D6A-6651-4F87-A4D2-78D43FAC4859}"/>
    <cellStyle name="SAPBEXstdItemX 10 2 4" xfId="8599" xr:uid="{6A51622D-EE0D-4056-B0A7-C41EAC5216E7}"/>
    <cellStyle name="SAPBEXstdItemX 10 2 4 2" xfId="18848" xr:uid="{BA1DB5DC-4D8C-4239-8919-92746525B12B}"/>
    <cellStyle name="SAPBEXstdItemX 10 2 4 3" xfId="22742" xr:uid="{F1F8B9C4-35E0-43FB-BE10-9E239EC76111}"/>
    <cellStyle name="SAPBEXstdItemX 10 2 4 4" xfId="32132" xr:uid="{5F555599-4FD6-4173-B3AF-749280A6D7D3}"/>
    <cellStyle name="SAPBEXstdItemX 10 2 4 5" xfId="35572" xr:uid="{B47F3DDB-A435-4DB6-9FE7-2574B845904E}"/>
    <cellStyle name="SAPBEXstdItemX 10 2 4 6" xfId="38523" xr:uid="{362F1A0C-6A5F-47A4-8DBC-5615F4A06427}"/>
    <cellStyle name="SAPBEXstdItemX 10 2 5" xfId="13838" xr:uid="{AE460F5F-870A-435B-BB06-F8FB5C4861B4}"/>
    <cellStyle name="SAPBEXstdItemX 10 2 6" xfId="14199" xr:uid="{CA410D20-D58C-473B-8B01-BE209F88280B}"/>
    <cellStyle name="SAPBEXstdItemX 10 2 7" xfId="20249" xr:uid="{960C7E35-5ABD-4845-A05F-B6CB9D6EDFA9}"/>
    <cellStyle name="SAPBEXstdItemX 10 2 8" xfId="23966" xr:uid="{00A65ABC-1C22-4199-BD68-F5591DC8A492}"/>
    <cellStyle name="SAPBEXstdItemX 10 2 9" xfId="27979" xr:uid="{75F26857-A76D-40D0-B0D9-18BDEF0741CB}"/>
    <cellStyle name="SAPBEXstdItemX 10 20" xfId="32183" xr:uid="{CC19369A-2A8C-47DF-BD46-F16EE220316F}"/>
    <cellStyle name="SAPBEXstdItemX 10 21" xfId="39601" xr:uid="{796F5701-FDEF-4FB8-8B5D-99586EADB97F}"/>
    <cellStyle name="SAPBEXstdItemX 10 22" xfId="39686" xr:uid="{E1C4A7CB-4854-4897-B8C4-C7F0F5A28A95}"/>
    <cellStyle name="SAPBEXstdItemX 10 23" xfId="41490" xr:uid="{99FAA724-23D9-40A7-9491-F12FBCCC4877}"/>
    <cellStyle name="SAPBEXstdItemX 10 3" xfId="2628" xr:uid="{2401ADE9-4E69-44A0-9EDD-8F54BA948880}"/>
    <cellStyle name="SAPBEXstdItemX 10 3 10" xfId="38820" xr:uid="{91E7A583-AC80-486D-B527-9A93512EFB0E}"/>
    <cellStyle name="SAPBEXstdItemX 10 3 11" xfId="41846" xr:uid="{D7F6FBE8-9303-4A54-9E26-99E22414A425}"/>
    <cellStyle name="SAPBEXstdItemX 10 3 2" xfId="6058" xr:uid="{ED2A4396-CF19-4D97-8B71-D48A7840B2CA}"/>
    <cellStyle name="SAPBEXstdItemX 10 3 2 2" xfId="16369" xr:uid="{98EC5935-482A-42C2-ABA5-FC6C073CA665}"/>
    <cellStyle name="SAPBEXstdItemX 10 3 2 3" xfId="20645" xr:uid="{A31182A5-D939-412D-B305-B3E577AA6A99}"/>
    <cellStyle name="SAPBEXstdItemX 10 3 2 4" xfId="29987" xr:uid="{9B489E04-6F08-461D-B190-4F2C7C2BC811}"/>
    <cellStyle name="SAPBEXstdItemX 10 3 2 5" xfId="33580" xr:uid="{483E7FFD-D38D-4198-90B0-055C3C0A8ECA}"/>
    <cellStyle name="SAPBEXstdItemX 10 3 2 6" xfId="36629" xr:uid="{E336E4FC-D720-4E2C-95F2-EC7EF748CBD0}"/>
    <cellStyle name="SAPBEXstdItemX 10 3 3" xfId="6981" xr:uid="{85456190-4011-4C2B-82A7-F0E970E64318}"/>
    <cellStyle name="SAPBEXstdItemX 10 3 3 2" xfId="17270" xr:uid="{7A53B925-6293-405F-A6D4-B81623E35356}"/>
    <cellStyle name="SAPBEXstdItemX 10 3 3 3" xfId="21320" xr:uid="{07315945-AD0B-42CE-993A-3A270D961E69}"/>
    <cellStyle name="SAPBEXstdItemX 10 3 3 4" xfId="30690" xr:uid="{F106EF97-C4B1-43B1-B2F1-99D766F36DD2}"/>
    <cellStyle name="SAPBEXstdItemX 10 3 3 5" xfId="34190" xr:uid="{2373C154-A4E5-4406-8295-F553AF2A23FE}"/>
    <cellStyle name="SAPBEXstdItemX 10 3 3 6" xfId="37194" xr:uid="{AD2AF90C-FF2D-41E1-9514-B1D1404314BF}"/>
    <cellStyle name="SAPBEXstdItemX 10 3 4" xfId="8241" xr:uid="{D3FCC4A6-4226-4849-928C-4D9B0DB64C11}"/>
    <cellStyle name="SAPBEXstdItemX 10 3 4 2" xfId="18495" xr:uid="{C093A4FB-5193-4940-AFCB-7C3C8D094C95}"/>
    <cellStyle name="SAPBEXstdItemX 10 3 4 3" xfId="22421" xr:uid="{BF95BEC5-5956-4485-97E0-92939B424504}"/>
    <cellStyle name="SAPBEXstdItemX 10 3 4 4" xfId="31808" xr:uid="{2CBA9DC4-979A-4E89-B3C5-9459E7248CE4}"/>
    <cellStyle name="SAPBEXstdItemX 10 3 4 5" xfId="35263" xr:uid="{2FC5BE0C-2DCA-4457-B9DE-299F4C82ECCF}"/>
    <cellStyle name="SAPBEXstdItemX 10 3 4 6" xfId="38227" xr:uid="{964056AD-8A82-4F88-9E12-902F889E4B83}"/>
    <cellStyle name="SAPBEXstdItemX 10 3 5" xfId="12871" xr:uid="{11C9E570-6061-48EE-9917-28CDC46CDBA8}"/>
    <cellStyle name="SAPBEXstdItemX 10 3 6" xfId="12446" xr:uid="{C59898C0-F829-4A3D-899E-3161A5E7863A}"/>
    <cellStyle name="SAPBEXstdItemX 10 3 7" xfId="23663" xr:uid="{8518ADBF-F11B-4565-AACA-2AA7F9A08BF3}"/>
    <cellStyle name="SAPBEXstdItemX 10 3 8" xfId="27608" xr:uid="{F1BFFDCF-915E-4E47-814F-8D994A5CD85A}"/>
    <cellStyle name="SAPBEXstdItemX 10 3 9" xfId="39999" xr:uid="{9396F00C-228B-4A79-865C-A4E67E4ADC18}"/>
    <cellStyle name="SAPBEXstdItemX 10 4" xfId="5387" xr:uid="{59459595-C9AD-4904-AAF3-D9129B6A2524}"/>
    <cellStyle name="SAPBEXstdItemX 10 4 2" xfId="15737" xr:uid="{53AFEBAC-DE0E-494F-9A8F-BCF46961093C}"/>
    <cellStyle name="SAPBEXstdItemX 10 4 3" xfId="20142" xr:uid="{AB0C9E6B-6D99-4BC4-9173-96BEB2295E6D}"/>
    <cellStyle name="SAPBEXstdItemX 10 4 4" xfId="29473" xr:uid="{8E5A953B-BFC4-49F2-9409-3515C469B2B0}"/>
    <cellStyle name="SAPBEXstdItemX 10 4 5" xfId="33115" xr:uid="{572AF0E2-DCD7-4408-8B62-8DE5213DA81F}"/>
    <cellStyle name="SAPBEXstdItemX 10 4 6" xfId="36203" xr:uid="{FEB9A01A-290F-465C-B84D-DE1D9B0F5E58}"/>
    <cellStyle name="SAPBEXstdItemX 10 5" xfId="6670" xr:uid="{0B466FE7-A3FE-465A-877B-8C46B873AB4F}"/>
    <cellStyle name="SAPBEXstdItemX 10 5 2" xfId="16962" xr:uid="{8B6854FE-C08B-48FB-A754-7604815C5D7F}"/>
    <cellStyle name="SAPBEXstdItemX 10 5 3" xfId="21115" xr:uid="{602DDC77-B6D5-4293-86C8-0AE4164F191F}"/>
    <cellStyle name="SAPBEXstdItemX 10 5 4" xfId="30481" xr:uid="{E8F1A31B-C3AE-4086-A700-BE03417FE08A}"/>
    <cellStyle name="SAPBEXstdItemX 10 5 5" xfId="34024" xr:uid="{7C3BD3FC-DD9E-4BA7-A5C7-47D1EE2DF36D}"/>
    <cellStyle name="SAPBEXstdItemX 10 5 6" xfId="37041" xr:uid="{F2365ABA-BD89-4FA9-9879-088F9EA21A7A}"/>
    <cellStyle name="SAPBEXstdItemX 10 6" xfId="7580" xr:uid="{923FC933-BE4F-4B04-8B6A-5746709C962E}"/>
    <cellStyle name="SAPBEXstdItemX 10 6 2" xfId="17852" xr:uid="{CCB329A8-505B-4C49-A29E-C37CB01648EE}"/>
    <cellStyle name="SAPBEXstdItemX 10 6 3" xfId="21777" xr:uid="{549CCC19-6B31-480B-9735-22D1949942A6}"/>
    <cellStyle name="SAPBEXstdItemX 10 6 4" xfId="31160" xr:uid="{D323B3E0-8E07-4592-85B3-E1B808E4FBB5}"/>
    <cellStyle name="SAPBEXstdItemX 10 6 5" xfId="34620" xr:uid="{20079C2C-80AA-47C8-BFDF-2B56818C35D3}"/>
    <cellStyle name="SAPBEXstdItemX 10 6 6" xfId="37591" xr:uid="{5C8E62BD-F48E-4BD4-8AF9-DB8FCB6AB28E}"/>
    <cellStyle name="SAPBEXstdItemX 10 7" xfId="11268" xr:uid="{CDFC8FAB-A7C2-470C-B830-244CDC803093}"/>
    <cellStyle name="SAPBEXstdItemX 10 8" xfId="11692" xr:uid="{125CC488-81CE-4386-8D05-07CE6B43657C}"/>
    <cellStyle name="SAPBEXstdItemX 10 9" xfId="12153" xr:uid="{A5E365ED-05F6-400D-A7E8-D164D244108F}"/>
    <cellStyle name="SAPBEXstdItemX 11" xfId="1658" xr:uid="{184F9258-D44F-4E64-9AD6-0B84DA8451CE}"/>
    <cellStyle name="SAPBEXstdItemX 11 10" xfId="12809" xr:uid="{6CDF2B6F-E069-45E6-9401-1E8C27F5956A}"/>
    <cellStyle name="SAPBEXstdItemX 11 11" xfId="13019" xr:uid="{684C6A78-DF54-478F-8B67-4B555AFD806F}"/>
    <cellStyle name="SAPBEXstdItemX 11 12" xfId="23308" xr:uid="{E55A9548-02A0-4E4D-9A16-DFDB9A965AA4}"/>
    <cellStyle name="SAPBEXstdItemX 11 13" xfId="24703" xr:uid="{0DBB3811-965F-4947-933A-3474979DB7DB}"/>
    <cellStyle name="SAPBEXstdItemX 11 14" xfId="25802" xr:uid="{DE1FD5B6-8AF2-4C88-920B-6206102E0D7E}"/>
    <cellStyle name="SAPBEXstdItemX 11 15" xfId="24509" xr:uid="{276299C2-59DA-4061-AD68-CAB1E31465A7}"/>
    <cellStyle name="SAPBEXstdItemX 11 16" xfId="26337" xr:uid="{1D821240-8110-4C0A-9ECA-07662ACF4D66}"/>
    <cellStyle name="SAPBEXstdItemX 11 17" xfId="25311" xr:uid="{F1454530-B2A0-4D9D-94A4-D61E97EF7562}"/>
    <cellStyle name="SAPBEXstdItemX 11 18" xfId="25502" xr:uid="{14FBA790-DE1B-4E57-9004-AA76AEAA0EF5}"/>
    <cellStyle name="SAPBEXstdItemX 11 19" xfId="28220" xr:uid="{A9A5CCB1-A3FA-463F-86A0-8789A25D15AD}"/>
    <cellStyle name="SAPBEXstdItemX 11 2" xfId="3111" xr:uid="{B2B1309C-5991-4442-9796-3032109C4B42}"/>
    <cellStyle name="SAPBEXstdItemX 11 2 10" xfId="29230" xr:uid="{148E46E1-5FA0-4799-8CBD-00C969558056}"/>
    <cellStyle name="SAPBEXstdItemX 11 2 11" xfId="32829" xr:uid="{0343074F-B8B0-4050-B4E3-53DC736CBD61}"/>
    <cellStyle name="SAPBEXstdItemX 11 2 12" xfId="40338" xr:uid="{4C424126-5A57-4F24-8ADC-80C5C21EA197}"/>
    <cellStyle name="SAPBEXstdItemX 11 2 13" xfId="40933" xr:uid="{641BCF88-A9A1-4589-89C7-3D785AE0680F}"/>
    <cellStyle name="SAPBEXstdItemX 11 2 14" xfId="42150" xr:uid="{39272B8F-42D7-454D-A96B-830FE189A059}"/>
    <cellStyle name="SAPBEXstdItemX 11 2 2" xfId="6447" xr:uid="{6CFB78D6-1C6D-40DC-9BC1-93A926BD3C7D}"/>
    <cellStyle name="SAPBEXstdItemX 11 2 2 2" xfId="16754" xr:uid="{0D2238C4-66F3-4DAE-97A4-258855825EF0}"/>
    <cellStyle name="SAPBEXstdItemX 11 2 2 3" xfId="20978" xr:uid="{AD5FB208-104B-4A14-B8B1-0C062D04618F}"/>
    <cellStyle name="SAPBEXstdItemX 11 2 2 4" xfId="30328" xr:uid="{6A289784-26D8-4A81-873E-995E8146A6A1}"/>
    <cellStyle name="SAPBEXstdItemX 11 2 2 5" xfId="33900" xr:uid="{DCF65EB7-F1E3-4219-8569-FDD66C060D34}"/>
    <cellStyle name="SAPBEXstdItemX 11 2 2 6" xfId="36934" xr:uid="{5EB049E6-57E2-4268-9FC3-80BEA12CD807}"/>
    <cellStyle name="SAPBEXstdItemX 11 2 3" xfId="7392" xr:uid="{46510EAF-691A-4355-96BE-D20BF05C6791}"/>
    <cellStyle name="SAPBEXstdItemX 11 2 3 2" xfId="17678" xr:uid="{B6DF1E91-DEDA-435D-8D17-F27F7AA0D626}"/>
    <cellStyle name="SAPBEXstdItemX 11 2 3 3" xfId="21675" xr:uid="{3A9A344C-15BF-4868-BDB2-486DE47399FA}"/>
    <cellStyle name="SAPBEXstdItemX 11 2 3 4" xfId="31040" xr:uid="{88821A9C-7714-4F8E-81D2-C379EC7C3CEB}"/>
    <cellStyle name="SAPBEXstdItemX 11 2 3 5" xfId="34529" xr:uid="{33444D8C-83D7-46F0-8254-C5CE8FCA514C}"/>
    <cellStyle name="SAPBEXstdItemX 11 2 3 6" xfId="37512" xr:uid="{24A5D746-98B3-4FE3-9DF6-E5DC6E8CF7AF}"/>
    <cellStyle name="SAPBEXstdItemX 11 2 4" xfId="8600" xr:uid="{9510EE1E-5616-40D1-8E94-779C872FA013}"/>
    <cellStyle name="SAPBEXstdItemX 11 2 4 2" xfId="18849" xr:uid="{2B5988DE-D6B1-48EE-9539-095D0E0A7CDF}"/>
    <cellStyle name="SAPBEXstdItemX 11 2 4 3" xfId="22743" xr:uid="{74F373E4-5245-450E-9F7B-3E0F18C45967}"/>
    <cellStyle name="SAPBEXstdItemX 11 2 4 4" xfId="32133" xr:uid="{541BD0D5-A334-47FE-9ABA-D7EDB143C1A8}"/>
    <cellStyle name="SAPBEXstdItemX 11 2 4 5" xfId="35573" xr:uid="{9C83C0C6-0C6F-475E-A377-96A6B7E607BF}"/>
    <cellStyle name="SAPBEXstdItemX 11 2 4 6" xfId="38524" xr:uid="{A4CED049-B88E-46C1-B0B5-27575973802E}"/>
    <cellStyle name="SAPBEXstdItemX 11 2 5" xfId="13839" xr:uid="{12EE88EB-9DA5-42CF-99EA-18C00F8E6D7F}"/>
    <cellStyle name="SAPBEXstdItemX 11 2 6" xfId="14200" xr:uid="{DA6D6473-A38F-4ECB-A0FD-2C92DEECD56E}"/>
    <cellStyle name="SAPBEXstdItemX 11 2 7" xfId="19411" xr:uid="{FA00973C-B943-44B9-809B-78D881DC8FA3}"/>
    <cellStyle name="SAPBEXstdItemX 11 2 8" xfId="23967" xr:uid="{21255340-21F3-4021-9D5F-B881DBF3EDA1}"/>
    <cellStyle name="SAPBEXstdItemX 11 2 9" xfId="27980" xr:uid="{1E43203B-92A9-493C-8AFD-480F967D25EF}"/>
    <cellStyle name="SAPBEXstdItemX 11 20" xfId="29171" xr:uid="{9A91A0DD-B3F1-45F5-9112-1273EB62825A}"/>
    <cellStyle name="SAPBEXstdItemX 11 21" xfId="39602" xr:uid="{334CCD41-2BBE-43DC-B5AF-EFC5CC05F2F8}"/>
    <cellStyle name="SAPBEXstdItemX 11 22" xfId="40371" xr:uid="{47B7762D-9261-4684-BB0B-D61500D8AEBC}"/>
    <cellStyle name="SAPBEXstdItemX 11 23" xfId="41491" xr:uid="{1BDC6CA8-7221-49D9-87B6-F05B33F12CCC}"/>
    <cellStyle name="SAPBEXstdItemX 11 3" xfId="2629" xr:uid="{B64D5A25-072B-4A5A-900D-D2BCE10A01EA}"/>
    <cellStyle name="SAPBEXstdItemX 11 3 10" xfId="38819" xr:uid="{EE14995B-DF4F-461C-8BF2-DB1F90AD3D6B}"/>
    <cellStyle name="SAPBEXstdItemX 11 3 11" xfId="41847" xr:uid="{F6A6B679-8F27-4A9E-99DA-A915C339616E}"/>
    <cellStyle name="SAPBEXstdItemX 11 3 2" xfId="6059" xr:uid="{B7FC602A-760F-43AE-BEBE-98BE32C9416B}"/>
    <cellStyle name="SAPBEXstdItemX 11 3 2 2" xfId="16370" xr:uid="{16455E4C-8F34-415F-B4B3-626ECC507E37}"/>
    <cellStyle name="SAPBEXstdItemX 11 3 2 3" xfId="20646" xr:uid="{88EEA2F5-F6AA-48CA-9D54-EDEBAC2FF898}"/>
    <cellStyle name="SAPBEXstdItemX 11 3 2 4" xfId="29988" xr:uid="{BC703111-DAC0-4F0B-8382-B3D9D44C0472}"/>
    <cellStyle name="SAPBEXstdItemX 11 3 2 5" xfId="33581" xr:uid="{BFA2B813-A42F-4D2E-B73C-8C4014B58C62}"/>
    <cellStyle name="SAPBEXstdItemX 11 3 2 6" xfId="36630" xr:uid="{A0908718-24C2-49F4-83FD-A21701EA7CDE}"/>
    <cellStyle name="SAPBEXstdItemX 11 3 3" xfId="6982" xr:uid="{CC6DB398-CD61-4965-AF96-FF8F40EBD077}"/>
    <cellStyle name="SAPBEXstdItemX 11 3 3 2" xfId="17271" xr:uid="{4163AEED-6CDD-44ED-9125-D6716FB04E07}"/>
    <cellStyle name="SAPBEXstdItemX 11 3 3 3" xfId="21321" xr:uid="{EF0172F7-4A84-4387-B566-752F1D151F8E}"/>
    <cellStyle name="SAPBEXstdItemX 11 3 3 4" xfId="30691" xr:uid="{C7ABC309-8183-414E-A870-E0A0E5747E1E}"/>
    <cellStyle name="SAPBEXstdItemX 11 3 3 5" xfId="34191" xr:uid="{E62C77F0-1667-4327-B063-670B39699A91}"/>
    <cellStyle name="SAPBEXstdItemX 11 3 3 6" xfId="37195" xr:uid="{415A432C-CDB7-4EE2-A223-1A549BBF3879}"/>
    <cellStyle name="SAPBEXstdItemX 11 3 4" xfId="8242" xr:uid="{C4F4948E-ABDC-4DEB-8427-642BA146B5BA}"/>
    <cellStyle name="SAPBEXstdItemX 11 3 4 2" xfId="18496" xr:uid="{21954DB1-842B-431E-BDEF-C6B0120001A0}"/>
    <cellStyle name="SAPBEXstdItemX 11 3 4 3" xfId="22422" xr:uid="{2F6D94EC-99B9-4B65-8001-5427D6A7A4EC}"/>
    <cellStyle name="SAPBEXstdItemX 11 3 4 4" xfId="31809" xr:uid="{BB2E1F87-51C9-4A8E-8C9B-DD5214C9A2F5}"/>
    <cellStyle name="SAPBEXstdItemX 11 3 4 5" xfId="35264" xr:uid="{9F94DB6F-9F90-4312-9D5B-BBC36D584FEE}"/>
    <cellStyle name="SAPBEXstdItemX 11 3 4 6" xfId="38228" xr:uid="{3914A370-0301-48C0-9DA9-8815DE12E6A1}"/>
    <cellStyle name="SAPBEXstdItemX 11 3 5" xfId="13414" xr:uid="{AFC7D776-D347-48B1-A145-4990010698E8}"/>
    <cellStyle name="SAPBEXstdItemX 11 3 6" xfId="12344" xr:uid="{A2A50159-5389-41DB-8760-2981998E6A2B}"/>
    <cellStyle name="SAPBEXstdItemX 11 3 7" xfId="23664" xr:uid="{2AA31B04-812E-468C-B720-92DBCEEF178A}"/>
    <cellStyle name="SAPBEXstdItemX 11 3 8" xfId="27609" xr:uid="{277DFAD9-EA3C-4216-9CC9-2844E9A014FD}"/>
    <cellStyle name="SAPBEXstdItemX 11 3 9" xfId="40000" xr:uid="{F48A6DB0-F79A-4633-9448-D8A9428BDB13}"/>
    <cellStyle name="SAPBEXstdItemX 11 4" xfId="5388" xr:uid="{F14F2F6C-F36A-4C60-9EC1-CCD0B105D6F1}"/>
    <cellStyle name="SAPBEXstdItemX 11 4 2" xfId="15738" xr:uid="{F3292880-E723-472D-B521-3B34F44BFB7E}"/>
    <cellStyle name="SAPBEXstdItemX 11 4 3" xfId="20143" xr:uid="{4C435A92-56C2-42AC-95A3-2586BF3DF029}"/>
    <cellStyle name="SAPBEXstdItemX 11 4 4" xfId="29474" xr:uid="{CD3CB28F-EA7A-45D0-9E3A-D62A2D3B98E2}"/>
    <cellStyle name="SAPBEXstdItemX 11 4 5" xfId="33116" xr:uid="{DA69C520-5017-49AD-A760-87C3EA2BDF38}"/>
    <cellStyle name="SAPBEXstdItemX 11 4 6" xfId="36204" xr:uid="{4FE6A494-7235-4809-8E67-9E2F11B4C3D6}"/>
    <cellStyle name="SAPBEXstdItemX 11 5" xfId="6669" xr:uid="{DCC083C2-AD7E-461B-A07A-7B4DD763B7E5}"/>
    <cellStyle name="SAPBEXstdItemX 11 5 2" xfId="16961" xr:uid="{64152523-5164-4739-8193-004C83377FCC}"/>
    <cellStyle name="SAPBEXstdItemX 11 5 3" xfId="21114" xr:uid="{70D6113A-9556-4C71-B493-6F76DC76E082}"/>
    <cellStyle name="SAPBEXstdItemX 11 5 4" xfId="30480" xr:uid="{BD427D75-84F3-4E84-9571-5777E6726A2F}"/>
    <cellStyle name="SAPBEXstdItemX 11 5 5" xfId="34023" xr:uid="{0D0E287B-1ADF-418D-A127-2431CAE078D8}"/>
    <cellStyle name="SAPBEXstdItemX 11 5 6" xfId="37040" xr:uid="{96D0C3D8-318F-4927-9B3E-2C08E2E24C30}"/>
    <cellStyle name="SAPBEXstdItemX 11 6" xfId="7579" xr:uid="{D385527E-49D8-4F25-93B6-A7ADFC74A873}"/>
    <cellStyle name="SAPBEXstdItemX 11 6 2" xfId="17851" xr:uid="{0C91419F-048D-4A5E-B1D4-0A81B3A56EFC}"/>
    <cellStyle name="SAPBEXstdItemX 11 6 3" xfId="21776" xr:uid="{1DC61004-E77F-46E9-A0F4-2FA1D24EDEFF}"/>
    <cellStyle name="SAPBEXstdItemX 11 6 4" xfId="31159" xr:uid="{41A995CE-512C-4E37-8FC4-15FFA1C3AB25}"/>
    <cellStyle name="SAPBEXstdItemX 11 6 5" xfId="34619" xr:uid="{27CC1C0A-71FE-4DDC-9306-E960F5207A8D}"/>
    <cellStyle name="SAPBEXstdItemX 11 6 6" xfId="37590" xr:uid="{CDC88B0C-D031-4580-89D1-C71FC775105A}"/>
    <cellStyle name="SAPBEXstdItemX 11 7" xfId="11269" xr:uid="{726C1785-22AC-4351-92C9-0FCC41C622F0}"/>
    <cellStyle name="SAPBEXstdItemX 11 8" xfId="11693" xr:uid="{62CCBDB0-D781-4F32-8D13-E4FD0A541305}"/>
    <cellStyle name="SAPBEXstdItemX 11 9" xfId="12154" xr:uid="{88B448AB-7434-4D78-A8AB-AC93D685DB0A}"/>
    <cellStyle name="SAPBEXstdItemX 12" xfId="1659" xr:uid="{E6AB8982-710D-4E51-8FE6-201302372885}"/>
    <cellStyle name="SAPBEXstdItemX 12 10" xfId="13353" xr:uid="{C577285D-9817-4F88-B59F-164CE67F9EBD}"/>
    <cellStyle name="SAPBEXstdItemX 12 11" xfId="13018" xr:uid="{5AC87A35-B693-4A26-BDED-AB9DF6F2E878}"/>
    <cellStyle name="SAPBEXstdItemX 12 12" xfId="23309" xr:uid="{B747792D-2674-45ED-B6D9-C8676D4386EC}"/>
    <cellStyle name="SAPBEXstdItemX 12 13" xfId="26016" xr:uid="{00178659-22D1-4B88-A543-47BC8EB88ABA}"/>
    <cellStyle name="SAPBEXstdItemX 12 14" xfId="25803" xr:uid="{1BF59578-84AA-4389-ABF9-0C938E52E200}"/>
    <cellStyle name="SAPBEXstdItemX 12 15" xfId="24508" xr:uid="{78731768-8E6D-4ABB-8DEC-110DABFA47C7}"/>
    <cellStyle name="SAPBEXstdItemX 12 16" xfId="26772" xr:uid="{07989615-6EDD-400A-96CA-310993B3A038}"/>
    <cellStyle name="SAPBEXstdItemX 12 17" xfId="26953" xr:uid="{C33E0306-00CD-424D-B197-EAEFCA3DB93A}"/>
    <cellStyle name="SAPBEXstdItemX 12 18" xfId="27250" xr:uid="{5D57CBD5-4BE2-42F9-8DF7-F799DCE47950}"/>
    <cellStyle name="SAPBEXstdItemX 12 19" xfId="28219" xr:uid="{415C2CB2-03C2-4999-BCA1-C6698DE07754}"/>
    <cellStyle name="SAPBEXstdItemX 12 2" xfId="3112" xr:uid="{FEA60D85-07E8-4F47-92CF-3F8BB8B78667}"/>
    <cellStyle name="SAPBEXstdItemX 12 2 10" xfId="28869" xr:uid="{6E073962-9891-4E71-9158-9C21623A2F76}"/>
    <cellStyle name="SAPBEXstdItemX 12 2 11" xfId="32548" xr:uid="{D773A20C-9D78-448B-8F21-9F33C72CF053}"/>
    <cellStyle name="SAPBEXstdItemX 12 2 12" xfId="40339" xr:uid="{2CAF9450-C3F5-4BC2-BC18-86D00FE9FD46}"/>
    <cellStyle name="SAPBEXstdItemX 12 2 13" xfId="40934" xr:uid="{9CA8628F-997F-4B86-8120-5B5F3B2E0D85}"/>
    <cellStyle name="SAPBEXstdItemX 12 2 14" xfId="42151" xr:uid="{A399E13E-FB8F-43EC-AEB3-F230207CFAEB}"/>
    <cellStyle name="SAPBEXstdItemX 12 2 2" xfId="6448" xr:uid="{B9F86279-61EA-4851-820E-F61BC0A473A4}"/>
    <cellStyle name="SAPBEXstdItemX 12 2 2 2" xfId="16755" xr:uid="{8ECD4B52-C9FB-400D-AEA8-C7F8CFAC2463}"/>
    <cellStyle name="SAPBEXstdItemX 12 2 2 3" xfId="20979" xr:uid="{25FCF2CF-F17F-4E12-AF52-3126821F8C05}"/>
    <cellStyle name="SAPBEXstdItemX 12 2 2 4" xfId="30329" xr:uid="{4C10FE72-5A12-4764-ADF3-D4ADE7CD8513}"/>
    <cellStyle name="SAPBEXstdItemX 12 2 2 5" xfId="33901" xr:uid="{AC59F14E-3A56-4AD7-87AD-DE8807151DF4}"/>
    <cellStyle name="SAPBEXstdItemX 12 2 2 6" xfId="36935" xr:uid="{39176D3F-7F40-4429-9324-71EBE2922771}"/>
    <cellStyle name="SAPBEXstdItemX 12 2 3" xfId="7393" xr:uid="{8852E17B-9D02-4E20-AA57-9BBE774AD27B}"/>
    <cellStyle name="SAPBEXstdItemX 12 2 3 2" xfId="17679" xr:uid="{209F5671-D4F6-4484-82BA-438C12D715CF}"/>
    <cellStyle name="SAPBEXstdItemX 12 2 3 3" xfId="21676" xr:uid="{034B4B2D-7DE9-484D-A35A-219DD7052EED}"/>
    <cellStyle name="SAPBEXstdItemX 12 2 3 4" xfId="31041" xr:uid="{2C3E9BCD-1733-406A-9B81-873BB0F6307D}"/>
    <cellStyle name="SAPBEXstdItemX 12 2 3 5" xfId="34530" xr:uid="{76A04B96-B3D0-4721-BC82-465BC3946F16}"/>
    <cellStyle name="SAPBEXstdItemX 12 2 3 6" xfId="37513" xr:uid="{345D10CE-A9D8-445A-B267-D036CE4A2882}"/>
    <cellStyle name="SAPBEXstdItemX 12 2 4" xfId="8601" xr:uid="{EFC2079B-8E40-4A45-8C8C-FA464D701E3E}"/>
    <cellStyle name="SAPBEXstdItemX 12 2 4 2" xfId="18850" xr:uid="{666E860C-7043-4727-ABC0-26F6C7417045}"/>
    <cellStyle name="SAPBEXstdItemX 12 2 4 3" xfId="22744" xr:uid="{1F33F5B8-8CE1-45FC-87AA-154EF2C2B690}"/>
    <cellStyle name="SAPBEXstdItemX 12 2 4 4" xfId="32134" xr:uid="{812794D1-1F96-4582-B730-8BC82F0F5DA4}"/>
    <cellStyle name="SAPBEXstdItemX 12 2 4 5" xfId="35574" xr:uid="{026A76A7-F231-4C88-8936-BCB4F0318F36}"/>
    <cellStyle name="SAPBEXstdItemX 12 2 4 6" xfId="38525" xr:uid="{67FDD36A-1E44-474F-8D64-6355BAE61E92}"/>
    <cellStyle name="SAPBEXstdItemX 12 2 5" xfId="13840" xr:uid="{6E7EFCEF-8F5B-425C-87DB-4E4D654BF262}"/>
    <cellStyle name="SAPBEXstdItemX 12 2 6" xfId="14201" xr:uid="{8D6862F0-3405-4CA1-B2D4-62EFBBD1E592}"/>
    <cellStyle name="SAPBEXstdItemX 12 2 7" xfId="20335" xr:uid="{C3C4117B-E242-43A4-AD98-D32DD4D0E31E}"/>
    <cellStyle name="SAPBEXstdItemX 12 2 8" xfId="23968" xr:uid="{12587015-A8CC-4DB3-836A-55AEC44FD4E8}"/>
    <cellStyle name="SAPBEXstdItemX 12 2 9" xfId="27981" xr:uid="{8614171E-0D40-4E49-BE46-0C30C0605EAD}"/>
    <cellStyle name="SAPBEXstdItemX 12 20" xfId="26448" xr:uid="{B532512A-0E42-4D81-9039-1DE417CCA715}"/>
    <cellStyle name="SAPBEXstdItemX 12 21" xfId="39603" xr:uid="{33353074-FCAD-452A-A441-CEE4AB9E5B96}"/>
    <cellStyle name="SAPBEXstdItemX 12 22" xfId="39104" xr:uid="{E8ED3659-C53A-4D69-A784-2D306699E394}"/>
    <cellStyle name="SAPBEXstdItemX 12 23" xfId="41492" xr:uid="{59D26B50-53D3-4DAD-BF36-5D9930F8BFC4}"/>
    <cellStyle name="SAPBEXstdItemX 12 3" xfId="2630" xr:uid="{BBEFEE5A-640E-43B6-936B-71900D943D44}"/>
    <cellStyle name="SAPBEXstdItemX 12 3 10" xfId="38818" xr:uid="{5DC54CDF-CCB4-462D-9A11-0E881F4783EF}"/>
    <cellStyle name="SAPBEXstdItemX 12 3 11" xfId="41848" xr:uid="{06CD242E-5B3E-4EC3-B9DC-A53AF6A27F18}"/>
    <cellStyle name="SAPBEXstdItemX 12 3 2" xfId="6060" xr:uid="{175F62E4-8575-4E1F-80AB-7C684D895B9F}"/>
    <cellStyle name="SAPBEXstdItemX 12 3 2 2" xfId="16371" xr:uid="{9EBE0731-7AA6-428A-AEAA-4952980B4E67}"/>
    <cellStyle name="SAPBEXstdItemX 12 3 2 3" xfId="20647" xr:uid="{EC7A59D3-C378-43BF-8F78-19D35B08D59B}"/>
    <cellStyle name="SAPBEXstdItemX 12 3 2 4" xfId="29989" xr:uid="{843402C1-B5D4-4377-86CD-85CCB14B8182}"/>
    <cellStyle name="SAPBEXstdItemX 12 3 2 5" xfId="33582" xr:uid="{2383698E-EB1B-45DD-8E10-9037BAAA61A5}"/>
    <cellStyle name="SAPBEXstdItemX 12 3 2 6" xfId="36631" xr:uid="{D09B1862-B6D8-4931-BD09-863104EB124E}"/>
    <cellStyle name="SAPBEXstdItemX 12 3 3" xfId="6983" xr:uid="{0563F533-60DD-4196-93D4-0AE9EB08CF2C}"/>
    <cellStyle name="SAPBEXstdItemX 12 3 3 2" xfId="17272" xr:uid="{AFD28A5C-2766-4F39-A30D-CC9CB8C7099E}"/>
    <cellStyle name="SAPBEXstdItemX 12 3 3 3" xfId="21322" xr:uid="{477844C5-327D-465B-B459-4ED17C8871AD}"/>
    <cellStyle name="SAPBEXstdItemX 12 3 3 4" xfId="30692" xr:uid="{1534ED8B-3B24-488E-B26D-3A84623D8E55}"/>
    <cellStyle name="SAPBEXstdItemX 12 3 3 5" xfId="34192" xr:uid="{D4E1BDD9-B6A9-446A-A780-B5B51A41FE20}"/>
    <cellStyle name="SAPBEXstdItemX 12 3 3 6" xfId="37196" xr:uid="{41AADF9F-8CA3-4BB2-953F-EBC5C3534BE4}"/>
    <cellStyle name="SAPBEXstdItemX 12 3 4" xfId="8243" xr:uid="{C101AAAB-8256-4091-AB3B-E6AA69E73B94}"/>
    <cellStyle name="SAPBEXstdItemX 12 3 4 2" xfId="18497" xr:uid="{29E48A81-8A39-4ABF-B604-16E41FDB9EEA}"/>
    <cellStyle name="SAPBEXstdItemX 12 3 4 3" xfId="22423" xr:uid="{631993B9-20EB-4C88-BAA0-04B9A9CB4CF9}"/>
    <cellStyle name="SAPBEXstdItemX 12 3 4 4" xfId="31810" xr:uid="{406DC8D0-2528-40AB-A780-E3DD8C74C760}"/>
    <cellStyle name="SAPBEXstdItemX 12 3 4 5" xfId="35265" xr:uid="{9F438D8B-611D-4D2A-8FAA-A6FA7A86DF76}"/>
    <cellStyle name="SAPBEXstdItemX 12 3 4 6" xfId="38229" xr:uid="{C05F28D9-4F34-4B2A-B618-51C3B0C0FE2D}"/>
    <cellStyle name="SAPBEXstdItemX 12 3 5" xfId="12872" xr:uid="{1AAC1B8C-FBC1-44FA-A9B4-67BDAD76830C}"/>
    <cellStyle name="SAPBEXstdItemX 12 3 6" xfId="21076" xr:uid="{920ED738-49BC-403C-BE3F-D19730BCE785}"/>
    <cellStyle name="SAPBEXstdItemX 12 3 7" xfId="23665" xr:uid="{06CEF296-7E7A-41C9-88E8-77FA65B9BD6F}"/>
    <cellStyle name="SAPBEXstdItemX 12 3 8" xfId="27610" xr:uid="{7088879D-9C55-417A-82F5-501657DFB6E6}"/>
    <cellStyle name="SAPBEXstdItemX 12 3 9" xfId="40001" xr:uid="{121A37D2-2971-47D4-A0C3-5E4F6E613E1F}"/>
    <cellStyle name="SAPBEXstdItemX 12 4" xfId="5389" xr:uid="{E2F2596C-9931-4C84-A5F2-8352A32BC238}"/>
    <cellStyle name="SAPBEXstdItemX 12 4 2" xfId="15739" xr:uid="{F508CB78-727A-4E95-9D0D-3212FC203113}"/>
    <cellStyle name="SAPBEXstdItemX 12 4 3" xfId="20144" xr:uid="{8E0CFF94-CF22-4933-9A23-3FC6AE199AD7}"/>
    <cellStyle name="SAPBEXstdItemX 12 4 4" xfId="29475" xr:uid="{5EF8A7C5-C0DE-4366-ADCB-62681C8144D2}"/>
    <cellStyle name="SAPBEXstdItemX 12 4 5" xfId="33117" xr:uid="{0BCD3942-25FD-4242-A20E-E16CE839205E}"/>
    <cellStyle name="SAPBEXstdItemX 12 4 6" xfId="36205" xr:uid="{30D16972-4797-4115-941C-1BBD066C5925}"/>
    <cellStyle name="SAPBEXstdItemX 12 5" xfId="6668" xr:uid="{03948733-A133-4EEC-B800-844D35D27460}"/>
    <cellStyle name="SAPBEXstdItemX 12 5 2" xfId="16960" xr:uid="{D8022267-2DB7-436D-A06F-2B5172217B54}"/>
    <cellStyle name="SAPBEXstdItemX 12 5 3" xfId="21113" xr:uid="{80EDB6E6-BFA3-4253-ACA7-B13775301B3D}"/>
    <cellStyle name="SAPBEXstdItemX 12 5 4" xfId="30479" xr:uid="{DC36D782-8144-4255-8FCE-50F6782D6664}"/>
    <cellStyle name="SAPBEXstdItemX 12 5 5" xfId="34022" xr:uid="{184AD16E-0763-4CE9-935A-D58F3159B090}"/>
    <cellStyle name="SAPBEXstdItemX 12 5 6" xfId="37039" xr:uid="{65515086-F44D-4290-9600-8AE41ECE8986}"/>
    <cellStyle name="SAPBEXstdItemX 12 6" xfId="7578" xr:uid="{C99AA25C-1683-4D5B-8BAA-8F4F91E93911}"/>
    <cellStyle name="SAPBEXstdItemX 12 6 2" xfId="17850" xr:uid="{76AE932A-C4BB-4E36-89AB-3857C501B364}"/>
    <cellStyle name="SAPBEXstdItemX 12 6 3" xfId="21775" xr:uid="{E54807D9-8E20-455C-8B20-315B8CAD9FFE}"/>
    <cellStyle name="SAPBEXstdItemX 12 6 4" xfId="31158" xr:uid="{13FFD2C2-A487-494E-95E0-3E46F7368E44}"/>
    <cellStyle name="SAPBEXstdItemX 12 6 5" xfId="34618" xr:uid="{2C76E91C-2540-4B9C-A129-8E1B92F69B16}"/>
    <cellStyle name="SAPBEXstdItemX 12 6 6" xfId="37589" xr:uid="{4D18CCD0-DD30-4BBB-871C-12399515BE36}"/>
    <cellStyle name="SAPBEXstdItemX 12 7" xfId="11270" xr:uid="{89508ABF-BE03-4D00-B622-412B873BB23B}"/>
    <cellStyle name="SAPBEXstdItemX 12 8" xfId="11694" xr:uid="{4A7D8CD3-C3AE-44E4-B5CD-98BA274FC499}"/>
    <cellStyle name="SAPBEXstdItemX 12 9" xfId="12155" xr:uid="{0DEC006E-8DC0-422B-926D-4805DE10A97E}"/>
    <cellStyle name="SAPBEXstdItemX 13" xfId="1660" xr:uid="{5CF4DD0D-ECFC-4284-9354-93D432AB3FE2}"/>
    <cellStyle name="SAPBEXstdItemX 13 10" xfId="13277" xr:uid="{9C8DC3CA-093B-4ACB-AD02-F51F8C09BE0D}"/>
    <cellStyle name="SAPBEXstdItemX 13 11" xfId="13017" xr:uid="{09D5AAC3-4F39-444D-8A57-09021E32D9BD}"/>
    <cellStyle name="SAPBEXstdItemX 13 12" xfId="23310" xr:uid="{E95C30A5-D534-474E-A503-1F6C8A6FCE39}"/>
    <cellStyle name="SAPBEXstdItemX 13 13" xfId="24702" xr:uid="{443AAF8D-61E8-4887-BEE9-0B5513FFFD7C}"/>
    <cellStyle name="SAPBEXstdItemX 13 14" xfId="25804" xr:uid="{50901ED8-1BE2-4E34-AEBD-5D36B5C404C2}"/>
    <cellStyle name="SAPBEXstdItemX 13 15" xfId="24507" xr:uid="{F44A3B0C-D9C3-43D8-A9F9-D3EF08C1BF39}"/>
    <cellStyle name="SAPBEXstdItemX 13 16" xfId="25021" xr:uid="{BA6412D1-6EE2-4B3F-9C1D-668B8B2A084C}"/>
    <cellStyle name="SAPBEXstdItemX 13 17" xfId="24288" xr:uid="{9CD757E3-7ADA-459C-97EE-AC3CB275321D}"/>
    <cellStyle name="SAPBEXstdItemX 13 18" xfId="25501" xr:uid="{5BF7B4D4-0FB9-46D2-9037-4403B4708F1D}"/>
    <cellStyle name="SAPBEXstdItemX 13 19" xfId="28218" xr:uid="{93D77AEA-AD27-4941-A3B7-6A352F046505}"/>
    <cellStyle name="SAPBEXstdItemX 13 2" xfId="3113" xr:uid="{1A4F6CF7-3195-4245-A297-A7C73832D5C6}"/>
    <cellStyle name="SAPBEXstdItemX 13 2 10" xfId="31870" xr:uid="{63CC13DA-2687-4E2B-9A3D-B20BF4162065}"/>
    <cellStyle name="SAPBEXstdItemX 13 2 11" xfId="33987" xr:uid="{C25BFF13-4D51-4D97-B294-D99FE5341D3D}"/>
    <cellStyle name="SAPBEXstdItemX 13 2 12" xfId="40340" xr:uid="{205FCB48-DAFA-4039-9021-AEB1A7F47240}"/>
    <cellStyle name="SAPBEXstdItemX 13 2 13" xfId="40935" xr:uid="{8C2803C5-620C-4414-AB45-230390242C29}"/>
    <cellStyle name="SAPBEXstdItemX 13 2 14" xfId="42152" xr:uid="{732464F5-01BB-4B60-898F-FD0258A69B41}"/>
    <cellStyle name="SAPBEXstdItemX 13 2 2" xfId="6449" xr:uid="{283B3935-3285-4A66-A530-4D4ACF9E7145}"/>
    <cellStyle name="SAPBEXstdItemX 13 2 2 2" xfId="16756" xr:uid="{1C8A20E9-FF9C-460C-8C49-BF062C6810B6}"/>
    <cellStyle name="SAPBEXstdItemX 13 2 2 3" xfId="20980" xr:uid="{F49EB41A-4FB9-4070-B121-5BEB88E86E8A}"/>
    <cellStyle name="SAPBEXstdItemX 13 2 2 4" xfId="30330" xr:uid="{FE147122-DB3B-4087-B778-A4636005F259}"/>
    <cellStyle name="SAPBEXstdItemX 13 2 2 5" xfId="33902" xr:uid="{CBDCD1C6-2D5F-46C2-BA4F-5EEDFD10024C}"/>
    <cellStyle name="SAPBEXstdItemX 13 2 2 6" xfId="36936" xr:uid="{D23B611A-35A4-4C92-9F0D-052E370CCC77}"/>
    <cellStyle name="SAPBEXstdItemX 13 2 3" xfId="7394" xr:uid="{D13FE031-DA51-48B1-9FDB-3B3A51954C48}"/>
    <cellStyle name="SAPBEXstdItemX 13 2 3 2" xfId="17680" xr:uid="{C41CC832-A02D-4062-B7A7-EDF2BFDAEA53}"/>
    <cellStyle name="SAPBEXstdItemX 13 2 3 3" xfId="21677" xr:uid="{0EA16D28-FBEF-4923-8E37-698860B1B42D}"/>
    <cellStyle name="SAPBEXstdItemX 13 2 3 4" xfId="31042" xr:uid="{7347370D-EC4E-418B-A6D1-7030F25486F6}"/>
    <cellStyle name="SAPBEXstdItemX 13 2 3 5" xfId="34531" xr:uid="{90D95859-063B-40D7-9AE6-5560831E6554}"/>
    <cellStyle name="SAPBEXstdItemX 13 2 3 6" xfId="37514" xr:uid="{4D0FEDFA-68F3-46AD-B33F-452FB4258E74}"/>
    <cellStyle name="SAPBEXstdItemX 13 2 4" xfId="8602" xr:uid="{7F120095-59A7-4B1A-A32E-F2E8BC2A6D16}"/>
    <cellStyle name="SAPBEXstdItemX 13 2 4 2" xfId="18851" xr:uid="{2E42B4FE-7463-4C3E-A86A-C253819FAE09}"/>
    <cellStyle name="SAPBEXstdItemX 13 2 4 3" xfId="22745" xr:uid="{F5D612E2-83D5-4CD4-85E5-1E6B495C0B00}"/>
    <cellStyle name="SAPBEXstdItemX 13 2 4 4" xfId="32135" xr:uid="{F6E0BE97-A9AC-41FD-91B9-258AD5A2A23B}"/>
    <cellStyle name="SAPBEXstdItemX 13 2 4 5" xfId="35575" xr:uid="{32CBC5D4-8811-4962-BC47-8913CD4EE50E}"/>
    <cellStyle name="SAPBEXstdItemX 13 2 4 6" xfId="38526" xr:uid="{12E96D80-4C33-4E3E-BA21-960D73B72775}"/>
    <cellStyle name="SAPBEXstdItemX 13 2 5" xfId="13841" xr:uid="{117C7AC2-3986-42A6-AC98-74889A06D540}"/>
    <cellStyle name="SAPBEXstdItemX 13 2 6" xfId="12254" xr:uid="{A4F11648-74DC-40E9-8E9A-B730813379DB}"/>
    <cellStyle name="SAPBEXstdItemX 13 2 7" xfId="12826" xr:uid="{C30B1631-ABA0-45AD-BA4A-9552A1FA7318}"/>
    <cellStyle name="SAPBEXstdItemX 13 2 8" xfId="23969" xr:uid="{F3AC8405-2F15-4EAC-ABFB-323F7552207D}"/>
    <cellStyle name="SAPBEXstdItemX 13 2 9" xfId="27982" xr:uid="{09B54D36-1059-413E-9440-7B72CD3E28AA}"/>
    <cellStyle name="SAPBEXstdItemX 13 20" xfId="28916" xr:uid="{64C13CD8-6E9C-4B48-A710-FF6B6679C73F}"/>
    <cellStyle name="SAPBEXstdItemX 13 21" xfId="39604" xr:uid="{E83BF46F-9606-4336-A352-9C5D539382AF}"/>
    <cellStyle name="SAPBEXstdItemX 13 22" xfId="40074" xr:uid="{C609C0D0-5243-48C3-9BC0-66538CF95BDF}"/>
    <cellStyle name="SAPBEXstdItemX 13 23" xfId="41493" xr:uid="{95A33F35-46D7-4160-A433-E1FF2A545BD8}"/>
    <cellStyle name="SAPBEXstdItemX 13 3" xfId="2631" xr:uid="{AAEFB1CE-5D87-4419-BFD5-6639F854AED3}"/>
    <cellStyle name="SAPBEXstdItemX 13 3 10" xfId="38817" xr:uid="{17CC119F-B2ED-410F-B203-70D2C272655A}"/>
    <cellStyle name="SAPBEXstdItemX 13 3 11" xfId="41849" xr:uid="{7DC5DD7D-687C-4CB5-A55E-071C75CE5391}"/>
    <cellStyle name="SAPBEXstdItemX 13 3 2" xfId="6061" xr:uid="{7095EAA1-3547-4F4D-96CD-EFDCBF03E2F0}"/>
    <cellStyle name="SAPBEXstdItemX 13 3 2 2" xfId="16372" xr:uid="{83A78836-FB4D-4B7A-8C43-062A6F2461A7}"/>
    <cellStyle name="SAPBEXstdItemX 13 3 2 3" xfId="20648" xr:uid="{F873CB54-7C5E-4510-A433-D40E82BD8B8F}"/>
    <cellStyle name="SAPBEXstdItemX 13 3 2 4" xfId="29990" xr:uid="{928B1162-2EDC-4539-BC2A-9F578F1AD5D8}"/>
    <cellStyle name="SAPBEXstdItemX 13 3 2 5" xfId="33583" xr:uid="{A2C4BAF4-947D-40E0-A68E-026E55AC40D7}"/>
    <cellStyle name="SAPBEXstdItemX 13 3 2 6" xfId="36632" xr:uid="{A21FC7D6-88B2-422C-A8D9-436449903C2D}"/>
    <cellStyle name="SAPBEXstdItemX 13 3 3" xfId="6984" xr:uid="{6DABD14F-630D-46F4-AF16-05D438A48EE6}"/>
    <cellStyle name="SAPBEXstdItemX 13 3 3 2" xfId="17273" xr:uid="{FBCE569A-DC8B-4403-A5E8-4CAB0544E9CD}"/>
    <cellStyle name="SAPBEXstdItemX 13 3 3 3" xfId="21323" xr:uid="{2AA1A74E-C8A5-4350-A22D-C5ED0C7DEBB1}"/>
    <cellStyle name="SAPBEXstdItemX 13 3 3 4" xfId="30693" xr:uid="{3B503B06-C519-4642-9DBD-935433948565}"/>
    <cellStyle name="SAPBEXstdItemX 13 3 3 5" xfId="34193" xr:uid="{215E85F1-1A5B-478B-B80B-04A2C041ADE1}"/>
    <cellStyle name="SAPBEXstdItemX 13 3 3 6" xfId="37197" xr:uid="{C1ED787A-7A1E-4F3A-B156-3FDFADE9570D}"/>
    <cellStyle name="SAPBEXstdItemX 13 3 4" xfId="8244" xr:uid="{7F5A842E-F6D2-4315-A9A4-857CF9333FD5}"/>
    <cellStyle name="SAPBEXstdItemX 13 3 4 2" xfId="18498" xr:uid="{31942435-F1EE-4F42-89A9-01764D08B3F8}"/>
    <cellStyle name="SAPBEXstdItemX 13 3 4 3" xfId="22424" xr:uid="{E84CA8B9-F4C1-4F18-87F8-2FEC9E1659E0}"/>
    <cellStyle name="SAPBEXstdItemX 13 3 4 4" xfId="31811" xr:uid="{55035CFA-6EBD-4487-B086-080F7450A490}"/>
    <cellStyle name="SAPBEXstdItemX 13 3 4 5" xfId="35266" xr:uid="{C8CA50FA-48D3-4EEF-8C5A-D0AF06F851AB}"/>
    <cellStyle name="SAPBEXstdItemX 13 3 4 6" xfId="38230" xr:uid="{01D51559-39A9-41BA-9E3F-2D0617156D44}"/>
    <cellStyle name="SAPBEXstdItemX 13 3 5" xfId="13415" xr:uid="{D4871F3B-96F8-4372-BC4C-0DDD62EE465E}"/>
    <cellStyle name="SAPBEXstdItemX 13 3 6" xfId="19400" xr:uid="{8665CC80-5808-4BB5-9259-92C1545CC2F4}"/>
    <cellStyle name="SAPBEXstdItemX 13 3 7" xfId="23666" xr:uid="{CEE92940-095F-4102-BD9F-7CF025CCBC36}"/>
    <cellStyle name="SAPBEXstdItemX 13 3 8" xfId="27611" xr:uid="{A9CD05D7-878D-415C-AEC4-B1E7FE4778E2}"/>
    <cellStyle name="SAPBEXstdItemX 13 3 9" xfId="40002" xr:uid="{83439CAE-4D18-4E3B-BDF0-0062F5F7F10D}"/>
    <cellStyle name="SAPBEXstdItemX 13 4" xfId="5390" xr:uid="{C5B51942-FD94-4D86-9990-1D173E9C72BF}"/>
    <cellStyle name="SAPBEXstdItemX 13 4 2" xfId="15740" xr:uid="{C70221C4-AE64-47BF-8E09-F4D015C30294}"/>
    <cellStyle name="SAPBEXstdItemX 13 4 3" xfId="20145" xr:uid="{CFC28772-83B2-4855-BC53-B643A3CC8E44}"/>
    <cellStyle name="SAPBEXstdItemX 13 4 4" xfId="29476" xr:uid="{86135231-38D4-4839-A2B1-B22B27862FF6}"/>
    <cellStyle name="SAPBEXstdItemX 13 4 5" xfId="33118" xr:uid="{8396CFAB-B067-4CB8-9A2C-D9DD97380508}"/>
    <cellStyle name="SAPBEXstdItemX 13 4 6" xfId="36206" xr:uid="{AF7584AE-E5FE-4191-B3D6-D070AE8F8D12}"/>
    <cellStyle name="SAPBEXstdItemX 13 5" xfId="6667" xr:uid="{41206267-67A7-4287-85FB-0998949E70A3}"/>
    <cellStyle name="SAPBEXstdItemX 13 5 2" xfId="16959" xr:uid="{7E9032AC-A74F-4B6B-A4EF-2AE8D320A163}"/>
    <cellStyle name="SAPBEXstdItemX 13 5 3" xfId="21112" xr:uid="{493484FC-3AFA-4D28-B188-AA4498EFD57E}"/>
    <cellStyle name="SAPBEXstdItemX 13 5 4" xfId="30478" xr:uid="{57D7498B-18E5-4DF9-B68B-D41299F92A1F}"/>
    <cellStyle name="SAPBEXstdItemX 13 5 5" xfId="34021" xr:uid="{20D56A5A-3875-4BD3-9C6B-9C05916DB621}"/>
    <cellStyle name="SAPBEXstdItemX 13 5 6" xfId="37038" xr:uid="{6A054C06-2A64-4B57-AE82-7805E453159A}"/>
    <cellStyle name="SAPBEXstdItemX 13 6" xfId="7577" xr:uid="{3FAB9BBE-7739-4846-81E1-43CB3D6F2F97}"/>
    <cellStyle name="SAPBEXstdItemX 13 6 2" xfId="17849" xr:uid="{2D017646-7244-4497-A1D2-8A69BD3DCA63}"/>
    <cellStyle name="SAPBEXstdItemX 13 6 3" xfId="21774" xr:uid="{BF0C5A38-1683-4441-BB9E-CBE35A5B2601}"/>
    <cellStyle name="SAPBEXstdItemX 13 6 4" xfId="31157" xr:uid="{FC58104D-3314-4F8C-BCA9-7FE06AF5F81A}"/>
    <cellStyle name="SAPBEXstdItemX 13 6 5" xfId="34617" xr:uid="{F7B7C266-D36B-4D76-83F0-27C76645AEA4}"/>
    <cellStyle name="SAPBEXstdItemX 13 6 6" xfId="37588" xr:uid="{1F7201C2-B9B9-4771-B2F1-5E34E581DB93}"/>
    <cellStyle name="SAPBEXstdItemX 13 7" xfId="11271" xr:uid="{00FEB2C8-C110-4637-B10B-9EC28D4DAB74}"/>
    <cellStyle name="SAPBEXstdItemX 13 8" xfId="11695" xr:uid="{D770EE34-9B8A-4414-9174-04FD6B2A81DB}"/>
    <cellStyle name="SAPBEXstdItemX 13 9" xfId="12156" xr:uid="{03DC8FD5-BD95-460D-88A4-BB61AD1F16DC}"/>
    <cellStyle name="SAPBEXstdItemX 14" xfId="1661" xr:uid="{34F4C7A8-938D-4EAB-AD1D-C2BB4ADF7BA2}"/>
    <cellStyle name="SAPBEXstdItemX 14 10" xfId="12810" xr:uid="{8B07645E-DEBB-4404-A254-D783E168C378}"/>
    <cellStyle name="SAPBEXstdItemX 14 11" xfId="13016" xr:uid="{4293D2A8-E4C4-4E57-AB6B-5DB87279A7FD}"/>
    <cellStyle name="SAPBEXstdItemX 14 12" xfId="23311" xr:uid="{778F8EDF-9A3D-41F8-9E24-8C14C0A8F2BC}"/>
    <cellStyle name="SAPBEXstdItemX 14 13" xfId="26017" xr:uid="{7822A9D3-FA5D-4030-968B-653F3AB02BF0}"/>
    <cellStyle name="SAPBEXstdItemX 14 14" xfId="25805" xr:uid="{AE263F52-9CD6-4948-8298-AA0FCC32A690}"/>
    <cellStyle name="SAPBEXstdItemX 14 15" xfId="24506" xr:uid="{708E3BB3-D7C7-4D6B-9937-F878365A3D40}"/>
    <cellStyle name="SAPBEXstdItemX 14 16" xfId="26338" xr:uid="{D9BD93F4-8F12-4156-8C3B-3169FF36840B}"/>
    <cellStyle name="SAPBEXstdItemX 14 17" xfId="25310" xr:uid="{7A81105F-7CAA-4F45-9ADD-447D4EB90E1D}"/>
    <cellStyle name="SAPBEXstdItemX 14 18" xfId="26554" xr:uid="{F673F660-9BA1-4B1F-B5FA-6F755A4F89F7}"/>
    <cellStyle name="SAPBEXstdItemX 14 19" xfId="28217" xr:uid="{01943649-23AD-4358-9F8E-9559919902D4}"/>
    <cellStyle name="SAPBEXstdItemX 14 2" xfId="3114" xr:uid="{1250F4E8-7F42-4A70-99EB-6739423A7EA7}"/>
    <cellStyle name="SAPBEXstdItemX 14 2 10" xfId="30770" xr:uid="{97B86CB3-4236-4534-A92B-59CF08681346}"/>
    <cellStyle name="SAPBEXstdItemX 14 2 11" xfId="32466" xr:uid="{5FD750D6-858C-4F3C-814D-FCC0842D2BB1}"/>
    <cellStyle name="SAPBEXstdItemX 14 2 12" xfId="40341" xr:uid="{6DC12A70-190B-4FB9-A494-24E06F0B1EB8}"/>
    <cellStyle name="SAPBEXstdItemX 14 2 13" xfId="40936" xr:uid="{ADD32855-2286-4434-A973-9A3550C11A8B}"/>
    <cellStyle name="SAPBEXstdItemX 14 2 14" xfId="42153" xr:uid="{834DCE21-8EA6-4235-BD3B-B2CB3F9D2875}"/>
    <cellStyle name="SAPBEXstdItemX 14 2 2" xfId="6450" xr:uid="{CC84C1B3-BC70-4DD9-813F-2A695CC4B8AD}"/>
    <cellStyle name="SAPBEXstdItemX 14 2 2 2" xfId="16757" xr:uid="{1D842588-D77D-4F27-AE08-EA163D0C0746}"/>
    <cellStyle name="SAPBEXstdItemX 14 2 2 3" xfId="20981" xr:uid="{3F7F6DB6-3704-46DB-ACBE-D3B5FE8FD285}"/>
    <cellStyle name="SAPBEXstdItemX 14 2 2 4" xfId="30331" xr:uid="{FE0224FE-1B5A-4850-87CD-3DE8DDF2EC5E}"/>
    <cellStyle name="SAPBEXstdItemX 14 2 2 5" xfId="33903" xr:uid="{5C9D7424-539F-4D6C-9E08-02013257E72F}"/>
    <cellStyle name="SAPBEXstdItemX 14 2 2 6" xfId="36937" xr:uid="{D91F69F2-2435-44E3-82F3-BD11232D84C0}"/>
    <cellStyle name="SAPBEXstdItemX 14 2 3" xfId="7395" xr:uid="{5379B3FA-0612-477A-9ACB-F483087A8847}"/>
    <cellStyle name="SAPBEXstdItemX 14 2 3 2" xfId="17681" xr:uid="{308C1014-5E9C-43B2-BD01-EFC0AB1E523E}"/>
    <cellStyle name="SAPBEXstdItemX 14 2 3 3" xfId="21678" xr:uid="{F1D1EA73-BAAF-4F3C-ACC2-F384D5FB5310}"/>
    <cellStyle name="SAPBEXstdItemX 14 2 3 4" xfId="31043" xr:uid="{287C26A8-7A26-4E20-97EA-B55B3437F0F3}"/>
    <cellStyle name="SAPBEXstdItemX 14 2 3 5" xfId="34532" xr:uid="{7961C152-5C85-4671-B3A4-D71200271C68}"/>
    <cellStyle name="SAPBEXstdItemX 14 2 3 6" xfId="37515" xr:uid="{EC7683F3-877B-49D1-A3D0-14E87BA21112}"/>
    <cellStyle name="SAPBEXstdItemX 14 2 4" xfId="8603" xr:uid="{F52AEFE0-F064-410C-9A2F-8BAABCBC9DC1}"/>
    <cellStyle name="SAPBEXstdItemX 14 2 4 2" xfId="18852" xr:uid="{053E1B32-8653-4C3B-A4E5-BC3851DB859D}"/>
    <cellStyle name="SAPBEXstdItemX 14 2 4 3" xfId="22746" xr:uid="{3BA0DD5C-7E0F-40C8-8E55-B69C84DBBCC8}"/>
    <cellStyle name="SAPBEXstdItemX 14 2 4 4" xfId="32136" xr:uid="{241F1FC1-E137-493C-959F-BD3E0D997B3E}"/>
    <cellStyle name="SAPBEXstdItemX 14 2 4 5" xfId="35576" xr:uid="{6E33F49D-F4E1-411C-A097-C43F17044629}"/>
    <cellStyle name="SAPBEXstdItemX 14 2 4 6" xfId="38527" xr:uid="{F36580D9-2A81-41BA-94A4-7E23FD325D7F}"/>
    <cellStyle name="SAPBEXstdItemX 14 2 5" xfId="13842" xr:uid="{91280504-517E-4D2B-AB31-F5371C9CB07F}"/>
    <cellStyle name="SAPBEXstdItemX 14 2 6" xfId="12255" xr:uid="{80BC407C-809F-4745-A762-9847A4BEFFCD}"/>
    <cellStyle name="SAPBEXstdItemX 14 2 7" xfId="21201" xr:uid="{A1D1533A-9BEB-4115-AF74-67E4F22BA72B}"/>
    <cellStyle name="SAPBEXstdItemX 14 2 8" xfId="23970" xr:uid="{5DA99FF1-B702-4AC0-9AC7-3E86E2866517}"/>
    <cellStyle name="SAPBEXstdItemX 14 2 9" xfId="27983" xr:uid="{8842BD6B-8C37-4BA8-ADF9-447F68AD8658}"/>
    <cellStyle name="SAPBEXstdItemX 14 20" xfId="26443" xr:uid="{BAB251A5-37C2-411D-91D0-4E531936E720}"/>
    <cellStyle name="SAPBEXstdItemX 14 21" xfId="39605" xr:uid="{5D5A9F29-D107-413E-AEF2-3E8333629818}"/>
    <cellStyle name="SAPBEXstdItemX 14 22" xfId="40395" xr:uid="{13337967-8540-4E7D-AACC-33E11093E5AB}"/>
    <cellStyle name="SAPBEXstdItemX 14 23" xfId="41494" xr:uid="{1B7EB098-2F2B-44DE-8E83-9A87A9C87726}"/>
    <cellStyle name="SAPBEXstdItemX 14 3" xfId="2632" xr:uid="{A2250333-C767-4D83-B1E9-5FB580A993A5}"/>
    <cellStyle name="SAPBEXstdItemX 14 3 10" xfId="38816" xr:uid="{EBCC8426-D045-496C-B151-CB17C50B902A}"/>
    <cellStyle name="SAPBEXstdItemX 14 3 11" xfId="41850" xr:uid="{02816057-4BA4-4125-9E9A-A2A78B856EC9}"/>
    <cellStyle name="SAPBEXstdItemX 14 3 2" xfId="6062" xr:uid="{79D06E73-D103-458A-8783-E62273E35130}"/>
    <cellStyle name="SAPBEXstdItemX 14 3 2 2" xfId="16373" xr:uid="{D2F1D7AD-1997-4A6E-BC7A-0AFF221BA0D5}"/>
    <cellStyle name="SAPBEXstdItemX 14 3 2 3" xfId="20649" xr:uid="{5B6DFDD6-38D3-445D-BC5C-CCBCEEDA4840}"/>
    <cellStyle name="SAPBEXstdItemX 14 3 2 4" xfId="29991" xr:uid="{4E5216C6-4535-41F7-B198-D040D8495FB5}"/>
    <cellStyle name="SAPBEXstdItemX 14 3 2 5" xfId="33584" xr:uid="{F1E575A8-95A2-428B-9C64-DE728035B1C3}"/>
    <cellStyle name="SAPBEXstdItemX 14 3 2 6" xfId="36633" xr:uid="{C1765E95-89D4-46D3-BA67-B9243B8C7DF5}"/>
    <cellStyle name="SAPBEXstdItemX 14 3 3" xfId="6985" xr:uid="{320BFC38-285D-4343-B223-82D85ED1F378}"/>
    <cellStyle name="SAPBEXstdItemX 14 3 3 2" xfId="17274" xr:uid="{EA6B4636-9E06-476A-B33E-15B2C7B3A14E}"/>
    <cellStyle name="SAPBEXstdItemX 14 3 3 3" xfId="21324" xr:uid="{20060F36-2046-4E93-BDA2-A7055345D46B}"/>
    <cellStyle name="SAPBEXstdItemX 14 3 3 4" xfId="30694" xr:uid="{1F614513-B4A4-486D-89E6-C19506166B87}"/>
    <cellStyle name="SAPBEXstdItemX 14 3 3 5" xfId="34194" xr:uid="{3E57D34D-D63C-4E66-843C-B4DD69807F08}"/>
    <cellStyle name="SAPBEXstdItemX 14 3 3 6" xfId="37198" xr:uid="{53967FD5-B9BC-4BAE-9379-6C9424B45B1B}"/>
    <cellStyle name="SAPBEXstdItemX 14 3 4" xfId="8245" xr:uid="{4D2B3244-4003-4B71-9538-304599B0DA48}"/>
    <cellStyle name="SAPBEXstdItemX 14 3 4 2" xfId="18499" xr:uid="{106B4C79-F83B-4DDD-80ED-73385219A5F1}"/>
    <cellStyle name="SAPBEXstdItemX 14 3 4 3" xfId="22425" xr:uid="{DB0B8501-74FA-435D-9E44-12AC860B5152}"/>
    <cellStyle name="SAPBEXstdItemX 14 3 4 4" xfId="31812" xr:uid="{9691D1A8-1F56-4B65-B7AA-D7660CE228FB}"/>
    <cellStyle name="SAPBEXstdItemX 14 3 4 5" xfId="35267" xr:uid="{BDD6176C-F2C6-4163-990F-849FDBA04A11}"/>
    <cellStyle name="SAPBEXstdItemX 14 3 4 6" xfId="38231" xr:uid="{4495F248-94FE-4CAF-8D53-EBD063CFF141}"/>
    <cellStyle name="SAPBEXstdItemX 14 3 5" xfId="12873" xr:uid="{212932CE-8497-4C47-BFA7-8A0775C515B0}"/>
    <cellStyle name="SAPBEXstdItemX 14 3 6" xfId="20346" xr:uid="{9D725B50-4E9C-4000-8703-40079E80B76B}"/>
    <cellStyle name="SAPBEXstdItemX 14 3 7" xfId="23667" xr:uid="{BCB1EEAC-AC28-484E-9360-92297AE461A2}"/>
    <cellStyle name="SAPBEXstdItemX 14 3 8" xfId="27612" xr:uid="{F75E6380-0EE4-4FF3-8919-6F33482EDE3A}"/>
    <cellStyle name="SAPBEXstdItemX 14 3 9" xfId="40003" xr:uid="{20F3A32E-0459-4C09-A9B9-2F5E171E4962}"/>
    <cellStyle name="SAPBEXstdItemX 14 4" xfId="5391" xr:uid="{C799F24B-5B70-4761-8A74-6F4B2265B16B}"/>
    <cellStyle name="SAPBEXstdItemX 14 4 2" xfId="15741" xr:uid="{92E7590F-43F2-4129-AD21-8EF3384E9ADC}"/>
    <cellStyle name="SAPBEXstdItemX 14 4 3" xfId="20146" xr:uid="{669C68B1-CE7A-4170-8667-08E806C09E8E}"/>
    <cellStyle name="SAPBEXstdItemX 14 4 4" xfId="29477" xr:uid="{47492BB2-F78D-4181-916E-CA9226D1267F}"/>
    <cellStyle name="SAPBEXstdItemX 14 4 5" xfId="33119" xr:uid="{0D40C831-E700-47BF-84FB-C40878A68BC1}"/>
    <cellStyle name="SAPBEXstdItemX 14 4 6" xfId="36207" xr:uid="{085C14C9-D005-468F-98B3-E1DBCEE88013}"/>
    <cellStyle name="SAPBEXstdItemX 14 5" xfId="6666" xr:uid="{3CE6C459-AB5F-4F3F-980E-B59864B8B7F2}"/>
    <cellStyle name="SAPBEXstdItemX 14 5 2" xfId="16958" xr:uid="{D7BFC8B1-C9F1-44CF-B9E0-E60F9954244C}"/>
    <cellStyle name="SAPBEXstdItemX 14 5 3" xfId="21111" xr:uid="{F722BE22-E82C-463C-811A-14044A7AB145}"/>
    <cellStyle name="SAPBEXstdItemX 14 5 4" xfId="30477" xr:uid="{C72974BA-5FB5-42FA-A41B-A9F0A9C397EF}"/>
    <cellStyle name="SAPBEXstdItemX 14 5 5" xfId="34020" xr:uid="{91CE7705-7D70-4788-B2AB-8C670D7EF848}"/>
    <cellStyle name="SAPBEXstdItemX 14 5 6" xfId="37037" xr:uid="{F3A8EF08-2DED-40B6-BB72-A68D2A076413}"/>
    <cellStyle name="SAPBEXstdItemX 14 6" xfId="7576" xr:uid="{BB9872EF-59F8-4069-9BB6-880FA004B53E}"/>
    <cellStyle name="SAPBEXstdItemX 14 6 2" xfId="17848" xr:uid="{42C3914B-D748-47B9-8205-C3D7D19A8948}"/>
    <cellStyle name="SAPBEXstdItemX 14 6 3" xfId="21773" xr:uid="{3113318F-286E-4C8D-806B-3D7B010AA7F7}"/>
    <cellStyle name="SAPBEXstdItemX 14 6 4" xfId="31156" xr:uid="{EAE762E1-7290-4378-B193-5C9FB3FA660B}"/>
    <cellStyle name="SAPBEXstdItemX 14 6 5" xfId="34616" xr:uid="{D986A985-DA91-4EDA-AB79-5B5EBAAE1DEB}"/>
    <cellStyle name="SAPBEXstdItemX 14 6 6" xfId="37587" xr:uid="{C15BE6FD-38AE-41EF-A3B8-32C4FBA7E59E}"/>
    <cellStyle name="SAPBEXstdItemX 14 7" xfId="11272" xr:uid="{78044285-BB35-490B-87D0-921C42146A1A}"/>
    <cellStyle name="SAPBEXstdItemX 14 8" xfId="11696" xr:uid="{9C8620CC-A513-4A71-9AB9-976E4500747F}"/>
    <cellStyle name="SAPBEXstdItemX 14 9" xfId="12157" xr:uid="{37E0CD61-EE6D-44B3-9444-307F8C4D0C13}"/>
    <cellStyle name="SAPBEXstdItemX 15" xfId="1662" xr:uid="{BEF34A39-DEAE-4AAB-8907-B457D10434CD}"/>
    <cellStyle name="SAPBEXstdItemX 15 10" xfId="13354" xr:uid="{A31B65C5-10F3-44FF-94D9-75779A9B9FFE}"/>
    <cellStyle name="SAPBEXstdItemX 15 11" xfId="13015" xr:uid="{DA189CFE-2EB1-4B5B-9408-A99D7A4BF193}"/>
    <cellStyle name="SAPBEXstdItemX 15 12" xfId="23312" xr:uid="{D02947AC-F91F-41FA-B678-0BD284C0347A}"/>
    <cellStyle name="SAPBEXstdItemX 15 13" xfId="26018" xr:uid="{CF739CDC-5496-4F89-A45F-32CBD6DE490A}"/>
    <cellStyle name="SAPBEXstdItemX 15 14" xfId="25806" xr:uid="{EE2C88BF-B466-4AEC-A3F9-20190753A40C}"/>
    <cellStyle name="SAPBEXstdItemX 15 15" xfId="24505" xr:uid="{9F9701BE-3D26-4650-BE08-007673A49060}"/>
    <cellStyle name="SAPBEXstdItemX 15 16" xfId="26770" xr:uid="{88E9A78B-34DF-4341-BA12-6A58D69E4A78}"/>
    <cellStyle name="SAPBEXstdItemX 15 17" xfId="26951" xr:uid="{39C4FADE-652D-4722-B66F-00FB3D50F024}"/>
    <cellStyle name="SAPBEXstdItemX 15 18" xfId="25497" xr:uid="{E1429907-1608-4EE8-97F5-C16ECE4270B5}"/>
    <cellStyle name="SAPBEXstdItemX 15 19" xfId="28216" xr:uid="{4066B04D-1603-4079-9B56-25B4D4C073CA}"/>
    <cellStyle name="SAPBEXstdItemX 15 2" xfId="3115" xr:uid="{A94585A7-63A2-48CA-B062-ECEC01D11F4C}"/>
    <cellStyle name="SAPBEXstdItemX 15 2 10" xfId="30045" xr:uid="{11B05679-6FF3-415D-9878-3E0A8A396313}"/>
    <cellStyle name="SAPBEXstdItemX 15 2 11" xfId="33286" xr:uid="{25F9C954-7D21-461F-85B1-2EFDA76B5D87}"/>
    <cellStyle name="SAPBEXstdItemX 15 2 12" xfId="40342" xr:uid="{59C29108-BC6F-4D42-84DC-F33960440359}"/>
    <cellStyle name="SAPBEXstdItemX 15 2 13" xfId="40937" xr:uid="{EDD3C97C-B98E-4C01-B945-75C285A808F4}"/>
    <cellStyle name="SAPBEXstdItemX 15 2 14" xfId="42154" xr:uid="{838E2B06-B34D-496E-8A9C-CE268FDFA00E}"/>
    <cellStyle name="SAPBEXstdItemX 15 2 2" xfId="6451" xr:uid="{185EC857-914B-4DAE-9EF8-5191BCB0574E}"/>
    <cellStyle name="SAPBEXstdItemX 15 2 2 2" xfId="16758" xr:uid="{CA496C75-32E5-46A3-9175-E93ADB31DB2D}"/>
    <cellStyle name="SAPBEXstdItemX 15 2 2 3" xfId="20982" xr:uid="{738C7D15-3C00-40CC-847A-948274916D84}"/>
    <cellStyle name="SAPBEXstdItemX 15 2 2 4" xfId="30332" xr:uid="{328F919F-B990-4F51-9093-2A20A2CD8B61}"/>
    <cellStyle name="SAPBEXstdItemX 15 2 2 5" xfId="33904" xr:uid="{4A1B17B7-EEC1-4F9B-904C-DAE522AE10B7}"/>
    <cellStyle name="SAPBEXstdItemX 15 2 2 6" xfId="36938" xr:uid="{5CA09969-4A4D-491B-8497-0607245E08E3}"/>
    <cellStyle name="SAPBEXstdItemX 15 2 3" xfId="7396" xr:uid="{7DD33A28-33BF-4CED-ABBD-3092F94487C6}"/>
    <cellStyle name="SAPBEXstdItemX 15 2 3 2" xfId="17682" xr:uid="{485C4AD3-014D-4AC3-8513-60AC8303C05A}"/>
    <cellStyle name="SAPBEXstdItemX 15 2 3 3" xfId="21679" xr:uid="{BACBBD41-421D-4C18-A0E9-906CC62CB777}"/>
    <cellStyle name="SAPBEXstdItemX 15 2 3 4" xfId="31044" xr:uid="{A8EF5612-9A92-4A25-ADF5-2BD8AC4239FB}"/>
    <cellStyle name="SAPBEXstdItemX 15 2 3 5" xfId="34533" xr:uid="{B47EF728-4791-41BC-A1DC-690F8B82FC48}"/>
    <cellStyle name="SAPBEXstdItemX 15 2 3 6" xfId="37516" xr:uid="{CF72AFF3-2D6E-4804-81AC-D5F610DCCCCA}"/>
    <cellStyle name="SAPBEXstdItemX 15 2 4" xfId="8604" xr:uid="{D654A0D6-47D8-42C6-B251-DBFA2C97758A}"/>
    <cellStyle name="SAPBEXstdItemX 15 2 4 2" xfId="18853" xr:uid="{ACE30B05-E307-463A-8B49-CF80B48A84AC}"/>
    <cellStyle name="SAPBEXstdItemX 15 2 4 3" xfId="22747" xr:uid="{0859EBDF-4E2D-4B1B-BF64-893767C0D78D}"/>
    <cellStyle name="SAPBEXstdItemX 15 2 4 4" xfId="32137" xr:uid="{2D2D473B-E455-4048-B502-DDA514A57DFB}"/>
    <cellStyle name="SAPBEXstdItemX 15 2 4 5" xfId="35577" xr:uid="{F3F7FDFE-0B67-4C31-AD06-D57A7E670106}"/>
    <cellStyle name="SAPBEXstdItemX 15 2 4 6" xfId="38528" xr:uid="{2B6B5FF3-DE7F-48E9-9A83-68553C1107C0}"/>
    <cellStyle name="SAPBEXstdItemX 15 2 5" xfId="13843" xr:uid="{1F5B7166-50D3-440B-844F-5158265C070B}"/>
    <cellStyle name="SAPBEXstdItemX 15 2 6" xfId="12256" xr:uid="{DEB6B13E-CA15-47E9-8E67-9A1DAA366A57}"/>
    <cellStyle name="SAPBEXstdItemX 15 2 7" xfId="20316" xr:uid="{21533245-EC18-4047-87FF-BC9027D93CF1}"/>
    <cellStyle name="SAPBEXstdItemX 15 2 8" xfId="23971" xr:uid="{9373EEBB-3C53-4F88-B64D-6AEE414B1415}"/>
    <cellStyle name="SAPBEXstdItemX 15 2 9" xfId="27984" xr:uid="{5C8BFFC3-8E69-491E-BB1E-F0FDF569DCED}"/>
    <cellStyle name="SAPBEXstdItemX 15 20" xfId="30604" xr:uid="{94B55313-C1C6-4069-B64E-7406EF53789B}"/>
    <cellStyle name="SAPBEXstdItemX 15 21" xfId="39606" xr:uid="{BD52E588-4D15-4D4F-BDE8-DE010F142755}"/>
    <cellStyle name="SAPBEXstdItemX 15 22" xfId="39103" xr:uid="{0AF79130-7835-42CB-A2C8-76763459D1D4}"/>
    <cellStyle name="SAPBEXstdItemX 15 23" xfId="41495" xr:uid="{BDF55B39-58AD-4CAA-B17F-2CB4DBD1BBC4}"/>
    <cellStyle name="SAPBEXstdItemX 15 3" xfId="2633" xr:uid="{D074C165-0C85-4487-93DC-3122B7D9E5D9}"/>
    <cellStyle name="SAPBEXstdItemX 15 3 10" xfId="38815" xr:uid="{25CE895E-4AAB-4E63-9CFD-C10485474A3D}"/>
    <cellStyle name="SAPBEXstdItemX 15 3 11" xfId="41851" xr:uid="{915DD71E-2AA1-4C36-BAEB-670C6561BA9A}"/>
    <cellStyle name="SAPBEXstdItemX 15 3 2" xfId="6063" xr:uid="{80B750D9-D7C8-4C0B-984B-C1DC78EE8D6A}"/>
    <cellStyle name="SAPBEXstdItemX 15 3 2 2" xfId="16374" xr:uid="{F13AD49E-D34E-46D9-97A4-F0F40C53F9FE}"/>
    <cellStyle name="SAPBEXstdItemX 15 3 2 3" xfId="20650" xr:uid="{5FF99809-7C06-4E68-A8E0-7A2DEABF11D2}"/>
    <cellStyle name="SAPBEXstdItemX 15 3 2 4" xfId="29992" xr:uid="{ED5E761B-2E65-43EB-9F83-0668A4E3B2D8}"/>
    <cellStyle name="SAPBEXstdItemX 15 3 2 5" xfId="33585" xr:uid="{500F3F58-50B1-4E22-A5C5-65F9F785AAA0}"/>
    <cellStyle name="SAPBEXstdItemX 15 3 2 6" xfId="36634" xr:uid="{51E0CB65-99E8-4276-8AE9-6972FFDF8E94}"/>
    <cellStyle name="SAPBEXstdItemX 15 3 3" xfId="6986" xr:uid="{EBE26F5D-45C5-40F7-8F43-19B807CF78A6}"/>
    <cellStyle name="SAPBEXstdItemX 15 3 3 2" xfId="17275" xr:uid="{4EBCDFE7-B785-4044-BFF2-77EDC0C8387E}"/>
    <cellStyle name="SAPBEXstdItemX 15 3 3 3" xfId="21325" xr:uid="{14CA3B88-6470-4249-98AF-DD4BCA5EFEE3}"/>
    <cellStyle name="SAPBEXstdItemX 15 3 3 4" xfId="30695" xr:uid="{30271890-0077-4F8D-9E2B-1DD185887F44}"/>
    <cellStyle name="SAPBEXstdItemX 15 3 3 5" xfId="34195" xr:uid="{7D6CD7C3-A669-4029-B9F7-11F313FE34AC}"/>
    <cellStyle name="SAPBEXstdItemX 15 3 3 6" xfId="37199" xr:uid="{7B9A30FE-9BDA-4263-97A5-3759C46230AC}"/>
    <cellStyle name="SAPBEXstdItemX 15 3 4" xfId="8246" xr:uid="{0E1C2223-6E38-4643-84C8-637F25CA6ACC}"/>
    <cellStyle name="SAPBEXstdItemX 15 3 4 2" xfId="18500" xr:uid="{114551F4-8932-4041-A7CD-477B14565B2B}"/>
    <cellStyle name="SAPBEXstdItemX 15 3 4 3" xfId="22426" xr:uid="{E55DD6DC-EF4A-4B7F-B62E-C2396BB23103}"/>
    <cellStyle name="SAPBEXstdItemX 15 3 4 4" xfId="31813" xr:uid="{84DFA23B-1575-460B-86E0-DE33C28F1767}"/>
    <cellStyle name="SAPBEXstdItemX 15 3 4 5" xfId="35268" xr:uid="{58ACFD53-0C0F-496D-A16C-5BBF98387AA0}"/>
    <cellStyle name="SAPBEXstdItemX 15 3 4 6" xfId="38232" xr:uid="{C4869E98-9BCE-4BB6-9F3F-4FBC13717CCE}"/>
    <cellStyle name="SAPBEXstdItemX 15 3 5" xfId="13416" xr:uid="{613584D7-9929-4AA8-BC0E-08B1BE01D67F}"/>
    <cellStyle name="SAPBEXstdItemX 15 3 6" xfId="14370" xr:uid="{9F576A69-FAB2-4F9C-B098-4CDCAD27DF8B}"/>
    <cellStyle name="SAPBEXstdItemX 15 3 7" xfId="23668" xr:uid="{C0C7BF42-259E-4B92-82A2-0ACDBCBB181A}"/>
    <cellStyle name="SAPBEXstdItemX 15 3 8" xfId="27613" xr:uid="{6BBA6700-14ED-46BB-9C58-312A707CAF16}"/>
    <cellStyle name="SAPBEXstdItemX 15 3 9" xfId="40004" xr:uid="{FC320B6E-C769-4574-B50A-E797C5A3F3F5}"/>
    <cellStyle name="SAPBEXstdItemX 15 4" xfId="5392" xr:uid="{BB619A16-BFA2-447D-98D1-B0A3618D90AE}"/>
    <cellStyle name="SAPBEXstdItemX 15 4 2" xfId="15742" xr:uid="{0AD7D1FF-F8B0-4F44-9211-9628F14ABC55}"/>
    <cellStyle name="SAPBEXstdItemX 15 4 3" xfId="20147" xr:uid="{DABCAC84-72C7-42E6-BECD-9B26061452BF}"/>
    <cellStyle name="SAPBEXstdItemX 15 4 4" xfId="29478" xr:uid="{89D56EDC-68D6-48B9-BF55-35BC5693D66D}"/>
    <cellStyle name="SAPBEXstdItemX 15 4 5" xfId="33120" xr:uid="{51F247D6-A9DC-4E08-BE9E-9718590D4C6D}"/>
    <cellStyle name="SAPBEXstdItemX 15 4 6" xfId="36208" xr:uid="{D7EA2F8D-663F-403F-88CE-5CFB57758328}"/>
    <cellStyle name="SAPBEXstdItemX 15 5" xfId="6665" xr:uid="{4C5FBBBE-06DA-48C0-8DAA-91949F1CE3CD}"/>
    <cellStyle name="SAPBEXstdItemX 15 5 2" xfId="16957" xr:uid="{8BB08CFC-BCB1-4913-A5B1-DA63FCC3FF0D}"/>
    <cellStyle name="SAPBEXstdItemX 15 5 3" xfId="21110" xr:uid="{BBF64189-AB50-4B4D-8D3D-0180247B9872}"/>
    <cellStyle name="SAPBEXstdItemX 15 5 4" xfId="30476" xr:uid="{5125E06F-EB9E-4485-AF0C-A35BB66CA5E7}"/>
    <cellStyle name="SAPBEXstdItemX 15 5 5" xfId="34019" xr:uid="{E93AF84C-F9F8-4D43-BE69-3749966D484B}"/>
    <cellStyle name="SAPBEXstdItemX 15 5 6" xfId="37036" xr:uid="{3DCFA94D-93C7-4101-85FA-15B93178143B}"/>
    <cellStyle name="SAPBEXstdItemX 15 6" xfId="6476" xr:uid="{5BA384D0-E134-4E28-9934-24C681FDAED9}"/>
    <cellStyle name="SAPBEXstdItemX 15 6 2" xfId="16782" xr:uid="{EE7857B1-FB73-4665-841F-90450179C717}"/>
    <cellStyle name="SAPBEXstdItemX 15 6 3" xfId="21004" xr:uid="{D9DAE656-4F68-4D54-9352-55499A418157}"/>
    <cellStyle name="SAPBEXstdItemX 15 6 4" xfId="30354" xr:uid="{335BD6C6-D399-4CFB-A132-465E45EA4CAA}"/>
    <cellStyle name="SAPBEXstdItemX 15 6 5" xfId="33926" xr:uid="{C2B74236-9895-42DD-BF2B-A739BA7CC168}"/>
    <cellStyle name="SAPBEXstdItemX 15 6 6" xfId="36959" xr:uid="{251F1C80-AC62-456D-9A4A-2B5CC18E4559}"/>
    <cellStyle name="SAPBEXstdItemX 15 7" xfId="11273" xr:uid="{CF3B5FE3-AED5-42BE-B275-D1CA2B9FEC3C}"/>
    <cellStyle name="SAPBEXstdItemX 15 8" xfId="11697" xr:uid="{DA85F375-9884-4010-BB0B-0065BC3A699A}"/>
    <cellStyle name="SAPBEXstdItemX 15 9" xfId="12158" xr:uid="{5101B196-E1F8-4A14-AD50-67C72577C78E}"/>
    <cellStyle name="SAPBEXstdItemX 16" xfId="1663" xr:uid="{F63A694D-E206-48D1-93C7-0574859EE208}"/>
    <cellStyle name="SAPBEXstdItemX 16 10" xfId="14148" xr:uid="{7A2C48CE-211D-4841-9438-164566DFEDE1}"/>
    <cellStyle name="SAPBEXstdItemX 16 11" xfId="13014" xr:uid="{D6CF7CA3-A650-4959-8B69-BB1990293D29}"/>
    <cellStyle name="SAPBEXstdItemX 16 12" xfId="23313" xr:uid="{3BA2D72D-BE7C-43D1-BFB9-AFE09C1D583A}"/>
    <cellStyle name="SAPBEXstdItemX 16 13" xfId="24701" xr:uid="{E3C3B1A2-C6C9-4B67-AB6B-763016D960E6}"/>
    <cellStyle name="SAPBEXstdItemX 16 14" xfId="25807" xr:uid="{BC69CB98-DC10-4F21-A97A-E5DE7CEEDCEA}"/>
    <cellStyle name="SAPBEXstdItemX 16 15" xfId="24504" xr:uid="{5E5EC18E-DD28-41F4-9571-002DAD3345B8}"/>
    <cellStyle name="SAPBEXstdItemX 16 16" xfId="25020" xr:uid="{557BBFDB-8411-4281-8E35-1AE15D357AE6}"/>
    <cellStyle name="SAPBEXstdItemX 16 17" xfId="25309" xr:uid="{4F3AA7FF-E4C3-4C5E-9606-4CC7E9F28CD9}"/>
    <cellStyle name="SAPBEXstdItemX 16 18" xfId="26556" xr:uid="{0789B2BA-8267-4070-A55F-DE0AAD3B5E83}"/>
    <cellStyle name="SAPBEXstdItemX 16 19" xfId="26267" xr:uid="{31E70020-516A-4608-A508-1A41DFD58BA1}"/>
    <cellStyle name="SAPBEXstdItemX 16 2" xfId="3116" xr:uid="{0ACDC808-2208-490E-8097-2FFD7FBD3E93}"/>
    <cellStyle name="SAPBEXstdItemX 16 2 10" xfId="27686" xr:uid="{85A0C4FF-5A90-4C13-99C8-C91461D5B590}"/>
    <cellStyle name="SAPBEXstdItemX 16 2 11" xfId="26652" xr:uid="{4862462C-9FE7-4BF6-BC63-7A1EBCFE2C62}"/>
    <cellStyle name="SAPBEXstdItemX 16 2 12" xfId="40343" xr:uid="{DB980975-4E37-45E0-AEDE-EF919DB14E45}"/>
    <cellStyle name="SAPBEXstdItemX 16 2 13" xfId="40938" xr:uid="{CB6F6637-C5B4-4F05-BDEC-5FE5E1A5CB00}"/>
    <cellStyle name="SAPBEXstdItemX 16 2 14" xfId="42155" xr:uid="{D1992ED1-9BD7-4592-8782-1B658C78EC4B}"/>
    <cellStyle name="SAPBEXstdItemX 16 2 2" xfId="6452" xr:uid="{D95D6D97-51EB-4584-AABD-3B84593334B2}"/>
    <cellStyle name="SAPBEXstdItemX 16 2 2 2" xfId="16759" xr:uid="{D2B8D4BD-7284-4931-B389-868762CD1BD2}"/>
    <cellStyle name="SAPBEXstdItemX 16 2 2 3" xfId="20983" xr:uid="{ECD69AB8-8EAD-444C-91A2-19E034B18448}"/>
    <cellStyle name="SAPBEXstdItemX 16 2 2 4" xfId="30333" xr:uid="{43C38EA4-C5F1-4633-8D8F-6F7036F348FD}"/>
    <cellStyle name="SAPBEXstdItemX 16 2 2 5" xfId="33905" xr:uid="{0A6BFB68-ABE9-4BC6-9132-9C4E270CF50E}"/>
    <cellStyle name="SAPBEXstdItemX 16 2 2 6" xfId="36939" xr:uid="{15747389-B1CA-4715-9CDD-47B4FD1FA21E}"/>
    <cellStyle name="SAPBEXstdItemX 16 2 3" xfId="7397" xr:uid="{A5B36D06-3683-4429-8035-908DC2AD6691}"/>
    <cellStyle name="SAPBEXstdItemX 16 2 3 2" xfId="17683" xr:uid="{D81389F0-4FA0-478D-958A-4C0780D579A1}"/>
    <cellStyle name="SAPBEXstdItemX 16 2 3 3" xfId="21680" xr:uid="{209DF913-4905-4B86-B7E0-E174AE496555}"/>
    <cellStyle name="SAPBEXstdItemX 16 2 3 4" xfId="31045" xr:uid="{546807D1-0D94-4E5A-AB75-FA6CEE930FDC}"/>
    <cellStyle name="SAPBEXstdItemX 16 2 3 5" xfId="34534" xr:uid="{8495A9DD-CA11-43C1-AAD1-B3F5C11411BB}"/>
    <cellStyle name="SAPBEXstdItemX 16 2 3 6" xfId="37517" xr:uid="{FFEF678F-266D-4DE2-9DAF-3F34BCCF340D}"/>
    <cellStyle name="SAPBEXstdItemX 16 2 4" xfId="8605" xr:uid="{A39AEFA5-CD2B-4389-84A7-04EF78441794}"/>
    <cellStyle name="SAPBEXstdItemX 16 2 4 2" xfId="18854" xr:uid="{69B5D104-D9AD-4BA4-B596-6C84A7B70F26}"/>
    <cellStyle name="SAPBEXstdItemX 16 2 4 3" xfId="22748" xr:uid="{3CD94CD3-118C-40B3-A37E-3237225D9F93}"/>
    <cellStyle name="SAPBEXstdItemX 16 2 4 4" xfId="32138" xr:uid="{EDEF2B4F-E57F-4FD9-8E5B-782135A3405D}"/>
    <cellStyle name="SAPBEXstdItemX 16 2 4 5" xfId="35578" xr:uid="{F22A58AA-051F-4AEC-B679-3A8FBC5510BC}"/>
    <cellStyle name="SAPBEXstdItemX 16 2 4 6" xfId="38529" xr:uid="{AD2EF091-5EA4-4577-97E3-197E103BDBF3}"/>
    <cellStyle name="SAPBEXstdItemX 16 2 5" xfId="13844" xr:uid="{BF3CDFE6-CF88-43A1-BE61-6B8488F45EF5}"/>
    <cellStyle name="SAPBEXstdItemX 16 2 6" xfId="12257" xr:uid="{C364E4D3-1AE1-47DE-B33C-9A257EC61035}"/>
    <cellStyle name="SAPBEXstdItemX 16 2 7" xfId="19470" xr:uid="{19E8C8C9-FA6E-4D3C-AF02-3E2E505C232D}"/>
    <cellStyle name="SAPBEXstdItemX 16 2 8" xfId="23972" xr:uid="{9FAB8120-F49C-4D59-A719-1160F3B47E72}"/>
    <cellStyle name="SAPBEXstdItemX 16 2 9" xfId="27985" xr:uid="{2DA6DB76-2D02-41ED-B576-0C9AE2D8DDF6}"/>
    <cellStyle name="SAPBEXstdItemX 16 20" xfId="31875" xr:uid="{9118B8A2-46AB-49AB-BF5F-1F71A5317599}"/>
    <cellStyle name="SAPBEXstdItemX 16 21" xfId="39607" xr:uid="{1B1F4C32-D23C-4165-B48B-D7EA90E04EE5}"/>
    <cellStyle name="SAPBEXstdItemX 16 22" xfId="40394" xr:uid="{7F87DAE9-A931-45CC-9661-A330B1B8D90A}"/>
    <cellStyle name="SAPBEXstdItemX 16 23" xfId="41496" xr:uid="{6082603F-45D1-4C3E-9823-7808DB754914}"/>
    <cellStyle name="SAPBEXstdItemX 16 3" xfId="2634" xr:uid="{C8D3ADCA-74A5-4D9E-BED0-C28273579085}"/>
    <cellStyle name="SAPBEXstdItemX 16 3 10" xfId="38814" xr:uid="{81627812-D8D9-4682-A141-C1060AA95FBD}"/>
    <cellStyle name="SAPBEXstdItemX 16 3 11" xfId="41852" xr:uid="{927946A5-2116-4061-8D6F-702841360C55}"/>
    <cellStyle name="SAPBEXstdItemX 16 3 2" xfId="6064" xr:uid="{3A4C6A4D-E755-41CB-AD1E-1E101E3EB4BA}"/>
    <cellStyle name="SAPBEXstdItemX 16 3 2 2" xfId="16375" xr:uid="{8EDB5CB3-2A16-4218-8468-069F56ECB6DE}"/>
    <cellStyle name="SAPBEXstdItemX 16 3 2 3" xfId="20651" xr:uid="{375749C9-2AD5-4813-B202-176127EF51AE}"/>
    <cellStyle name="SAPBEXstdItemX 16 3 2 4" xfId="29993" xr:uid="{3106AF95-3106-4A20-B7C0-FB8FB88210EC}"/>
    <cellStyle name="SAPBEXstdItemX 16 3 2 5" xfId="33586" xr:uid="{EE7678C0-A738-406F-B462-71CFF76580E3}"/>
    <cellStyle name="SAPBEXstdItemX 16 3 2 6" xfId="36635" xr:uid="{17F4AD5E-2B4D-4A14-B5C7-622C52BC40DE}"/>
    <cellStyle name="SAPBEXstdItemX 16 3 3" xfId="6987" xr:uid="{F1E36DCE-F831-48E2-B8C1-EA20C2D15F70}"/>
    <cellStyle name="SAPBEXstdItemX 16 3 3 2" xfId="17276" xr:uid="{18396BD6-8823-4E72-A2D4-AC5D53274663}"/>
    <cellStyle name="SAPBEXstdItemX 16 3 3 3" xfId="21326" xr:uid="{448D2DB5-5DF5-4EE0-92A3-275134E233FA}"/>
    <cellStyle name="SAPBEXstdItemX 16 3 3 4" xfId="30696" xr:uid="{82EC61E8-A825-4DA9-9737-10DEF5C2B8E2}"/>
    <cellStyle name="SAPBEXstdItemX 16 3 3 5" xfId="34196" xr:uid="{6CDA8CA6-127B-4ED8-938C-F6397A8D9900}"/>
    <cellStyle name="SAPBEXstdItemX 16 3 3 6" xfId="37200" xr:uid="{DB2EDC9D-0D16-4D56-B62A-ADEAEE6B081A}"/>
    <cellStyle name="SAPBEXstdItemX 16 3 4" xfId="8247" xr:uid="{2EBAE7FA-249D-4DA7-A946-4D3EA3A0EED8}"/>
    <cellStyle name="SAPBEXstdItemX 16 3 4 2" xfId="18501" xr:uid="{B4B806EB-EB99-4625-A9B7-56F30CD4D37F}"/>
    <cellStyle name="SAPBEXstdItemX 16 3 4 3" xfId="22427" xr:uid="{1A977930-AE83-46BD-8ECB-BC1E864D6A66}"/>
    <cellStyle name="SAPBEXstdItemX 16 3 4 4" xfId="31814" xr:uid="{030BE4B5-2CA1-4906-A94A-CFE4E8944194}"/>
    <cellStyle name="SAPBEXstdItemX 16 3 4 5" xfId="35269" xr:uid="{18E8B412-0DB9-4887-A3AA-8E52AEA6FC85}"/>
    <cellStyle name="SAPBEXstdItemX 16 3 4 6" xfId="38233" xr:uid="{61182F37-6503-499E-9351-0997AA4DF635}"/>
    <cellStyle name="SAPBEXstdItemX 16 3 5" xfId="12874" xr:uid="{48FB199D-23C3-42DB-BD3E-7EA206A7033B}"/>
    <cellStyle name="SAPBEXstdItemX 16 3 6" xfId="22771" xr:uid="{02992E5A-4025-4051-ADB4-1C9A499283FB}"/>
    <cellStyle name="SAPBEXstdItemX 16 3 7" xfId="23669" xr:uid="{AD44B493-ADF7-4649-A332-B8CC7EDFE131}"/>
    <cellStyle name="SAPBEXstdItemX 16 3 8" xfId="27614" xr:uid="{E1828690-08D5-44C0-A286-9DB5C5FE9202}"/>
    <cellStyle name="SAPBEXstdItemX 16 3 9" xfId="40005" xr:uid="{0CC590AF-02A2-4132-98E2-0BD5CE0015C5}"/>
    <cellStyle name="SAPBEXstdItemX 16 4" xfId="5393" xr:uid="{250916B3-E486-494E-A810-49EDC69EAF02}"/>
    <cellStyle name="SAPBEXstdItemX 16 4 2" xfId="15743" xr:uid="{0BCB9BE1-53BD-4B1A-802F-277222A6D7B8}"/>
    <cellStyle name="SAPBEXstdItemX 16 4 3" xfId="20148" xr:uid="{EA653804-CFCE-41BC-B47B-EA3ADA633E66}"/>
    <cellStyle name="SAPBEXstdItemX 16 4 4" xfId="29479" xr:uid="{B3C4EF3A-29D5-497B-8AED-22A8440E2A38}"/>
    <cellStyle name="SAPBEXstdItemX 16 4 5" xfId="33121" xr:uid="{C66401BF-4009-4A71-B001-585F00425E87}"/>
    <cellStyle name="SAPBEXstdItemX 16 4 6" xfId="36209" xr:uid="{656B8B85-8534-4FEB-B8DB-864C8EC4339E}"/>
    <cellStyle name="SAPBEXstdItemX 16 5" xfId="6664" xr:uid="{FB343CF4-8DF4-4AC0-BAE8-3EE1BFF8A277}"/>
    <cellStyle name="SAPBEXstdItemX 16 5 2" xfId="16956" xr:uid="{B185B142-63A2-4DD2-9C79-C231C2A70D6C}"/>
    <cellStyle name="SAPBEXstdItemX 16 5 3" xfId="21109" xr:uid="{22C7D1F3-2B8B-45FC-9009-604CA110E17F}"/>
    <cellStyle name="SAPBEXstdItemX 16 5 4" xfId="30475" xr:uid="{5043BD00-963E-4AF9-B0A8-88E450207704}"/>
    <cellStyle name="SAPBEXstdItemX 16 5 5" xfId="34018" xr:uid="{D073C88A-E3CD-4F13-AD3E-D71F237A9B7D}"/>
    <cellStyle name="SAPBEXstdItemX 16 5 6" xfId="37035" xr:uid="{3D450C65-56C6-474D-A5D6-CAC4574C4163}"/>
    <cellStyle name="SAPBEXstdItemX 16 6" xfId="7076" xr:uid="{9F734BAA-CE4E-474C-80C3-EF7EBCE6EE11}"/>
    <cellStyle name="SAPBEXstdItemX 16 6 2" xfId="17364" xr:uid="{FB5970BC-6AAC-467F-A97D-4F1159908199}"/>
    <cellStyle name="SAPBEXstdItemX 16 6 3" xfId="21383" xr:uid="{2D2D6288-9041-42E6-B907-530C341F3BD9}"/>
    <cellStyle name="SAPBEXstdItemX 16 6 4" xfId="30763" xr:uid="{7660CDEA-5650-4413-A662-401B3D4CAB29}"/>
    <cellStyle name="SAPBEXstdItemX 16 6 5" xfId="34254" xr:uid="{8A37AF78-4C2C-4F03-B671-FF4C7A5EBDA7}"/>
    <cellStyle name="SAPBEXstdItemX 16 6 6" xfId="37254" xr:uid="{18F8F7E9-1F86-4836-80ED-B5CBFEA5AF81}"/>
    <cellStyle name="SAPBEXstdItemX 16 7" xfId="11274" xr:uid="{67379410-7B13-485A-85B6-95F7ECCD146F}"/>
    <cellStyle name="SAPBEXstdItemX 16 8" xfId="11698" xr:uid="{5B65DEF9-D6D8-4777-BC79-0DEF46CC2B89}"/>
    <cellStyle name="SAPBEXstdItemX 16 9" xfId="12159" xr:uid="{1BC7184A-775D-4D0B-9F2A-25BE899FB1A4}"/>
    <cellStyle name="SAPBEXstdItemX 17" xfId="1664" xr:uid="{65897FE1-55A9-4A1F-A102-265EE3B48F43}"/>
    <cellStyle name="SAPBEXstdItemX 17 10" xfId="12811" xr:uid="{6843822B-8A9A-4828-9C7D-4EFB2C6A2E3D}"/>
    <cellStyle name="SAPBEXstdItemX 17 11" xfId="13013" xr:uid="{1023193A-5CB9-42CC-8452-D61D4B4A4EE8}"/>
    <cellStyle name="SAPBEXstdItemX 17 12" xfId="23314" xr:uid="{007E427E-B955-4605-8B2D-9E70468D98AB}"/>
    <cellStyle name="SAPBEXstdItemX 17 13" xfId="24700" xr:uid="{2EE3A8B3-D772-4E7E-87D3-0657DA3E38A4}"/>
    <cellStyle name="SAPBEXstdItemX 17 14" xfId="25808" xr:uid="{EF29CB72-9841-4524-8540-6A8D45528056}"/>
    <cellStyle name="SAPBEXstdItemX 17 15" xfId="24503" xr:uid="{23E3C52F-2BCF-4A8D-B078-DEC7F40F08A6}"/>
    <cellStyle name="SAPBEXstdItemX 17 16" xfId="26771" xr:uid="{02C85506-DD57-41BE-B1C1-20987F5397D1}"/>
    <cellStyle name="SAPBEXstdItemX 17 17" xfId="26952" xr:uid="{6EABA48F-DCB5-47BA-A822-8651B05E2FCE}"/>
    <cellStyle name="SAPBEXstdItemX 17 18" xfId="25496" xr:uid="{C786507D-967F-4105-8384-B1942EBEE9FC}"/>
    <cellStyle name="SAPBEXstdItemX 17 19" xfId="28215" xr:uid="{D10953B1-FEA3-4DE7-BF60-78C2BF6B4F8F}"/>
    <cellStyle name="SAPBEXstdItemX 17 2" xfId="3117" xr:uid="{3E4D4ED9-E570-495A-B70E-E1149AA3B055}"/>
    <cellStyle name="SAPBEXstdItemX 17 2 10" xfId="32172" xr:uid="{BA8E005D-31D7-4A4B-AFB7-1BD9E6093336}"/>
    <cellStyle name="SAPBEXstdItemX 17 2 11" xfId="34551" xr:uid="{9D33AC48-7D83-485D-A3D3-62998D4743CF}"/>
    <cellStyle name="SAPBEXstdItemX 17 2 12" xfId="40344" xr:uid="{A6E66299-298A-4051-AE70-2DB541E8643A}"/>
    <cellStyle name="SAPBEXstdItemX 17 2 13" xfId="40939" xr:uid="{E0EEB2E7-CFFA-49AA-8CA9-FECFEE53867E}"/>
    <cellStyle name="SAPBEXstdItemX 17 2 14" xfId="42156" xr:uid="{38C6AED8-BD6E-448E-8F95-91E25B08A267}"/>
    <cellStyle name="SAPBEXstdItemX 17 2 2" xfId="6453" xr:uid="{6F53CDA5-3C75-42B4-8079-89FD65F02836}"/>
    <cellStyle name="SAPBEXstdItemX 17 2 2 2" xfId="16760" xr:uid="{0C0E9C43-FDDE-4779-9796-56FBFDC6FE94}"/>
    <cellStyle name="SAPBEXstdItemX 17 2 2 3" xfId="20984" xr:uid="{48A2FAF1-D27E-491E-A72A-2F7B6A45CCFD}"/>
    <cellStyle name="SAPBEXstdItemX 17 2 2 4" xfId="30334" xr:uid="{FC0D429F-370F-4ADE-A719-5368350F1A27}"/>
    <cellStyle name="SAPBEXstdItemX 17 2 2 5" xfId="33906" xr:uid="{4471A54C-1770-4347-9236-36C756E797CF}"/>
    <cellStyle name="SAPBEXstdItemX 17 2 2 6" xfId="36940" xr:uid="{9E4426DC-2163-4113-8CC9-8E3F52808542}"/>
    <cellStyle name="SAPBEXstdItemX 17 2 3" xfId="7398" xr:uid="{67369E28-EA04-44AB-A57D-DD338A791530}"/>
    <cellStyle name="SAPBEXstdItemX 17 2 3 2" xfId="17684" xr:uid="{63A6761C-412C-4BB8-B723-136565F9F997}"/>
    <cellStyle name="SAPBEXstdItemX 17 2 3 3" xfId="21681" xr:uid="{77FEF14F-6BCE-4883-8DA2-2E20824A536E}"/>
    <cellStyle name="SAPBEXstdItemX 17 2 3 4" xfId="31046" xr:uid="{28212C0D-5FE3-4C2A-B4E0-4E575E61D74D}"/>
    <cellStyle name="SAPBEXstdItemX 17 2 3 5" xfId="34535" xr:uid="{AF453021-8899-4A19-96A7-B493973595A8}"/>
    <cellStyle name="SAPBEXstdItemX 17 2 3 6" xfId="37518" xr:uid="{548A875A-4B79-4CC7-842D-CA8B4E7EADBD}"/>
    <cellStyle name="SAPBEXstdItemX 17 2 4" xfId="8606" xr:uid="{7721942E-4B8D-4377-9485-C5EA3E053320}"/>
    <cellStyle name="SAPBEXstdItemX 17 2 4 2" xfId="18855" xr:uid="{E6D58430-5AD7-4EE8-A407-654206FA3696}"/>
    <cellStyle name="SAPBEXstdItemX 17 2 4 3" xfId="22749" xr:uid="{64CDAF73-F0B5-4DA4-BD2E-A114CF30191A}"/>
    <cellStyle name="SAPBEXstdItemX 17 2 4 4" xfId="32139" xr:uid="{2927246F-707F-4EA6-915E-FA8E23F210EE}"/>
    <cellStyle name="SAPBEXstdItemX 17 2 4 5" xfId="35579" xr:uid="{5BF4F007-5510-45DE-BC3C-04A532D2C362}"/>
    <cellStyle name="SAPBEXstdItemX 17 2 4 6" xfId="38530" xr:uid="{C56671F4-1020-4798-ADF1-C813D54EB719}"/>
    <cellStyle name="SAPBEXstdItemX 17 2 5" xfId="13845" xr:uid="{D4C8FC39-D641-434C-AED5-4CBB10291F9A}"/>
    <cellStyle name="SAPBEXstdItemX 17 2 6" xfId="12258" xr:uid="{2518A071-3B03-484A-BF2F-4F509D26323A}"/>
    <cellStyle name="SAPBEXstdItemX 17 2 7" xfId="12671" xr:uid="{C0CB7240-9429-471A-A529-88C15791CE19}"/>
    <cellStyle name="SAPBEXstdItemX 17 2 8" xfId="23973" xr:uid="{51A75D8C-ED82-4CC5-8A59-5EDE23EAB1C6}"/>
    <cellStyle name="SAPBEXstdItemX 17 2 9" xfId="27986" xr:uid="{12E1D289-CF22-4171-A06F-16250B827963}"/>
    <cellStyle name="SAPBEXstdItemX 17 20" xfId="29145" xr:uid="{ACD193E6-452E-474C-BC95-2D15D2DC5F7F}"/>
    <cellStyle name="SAPBEXstdItemX 17 21" xfId="39608" xr:uid="{D0FB665E-2784-410F-928B-195092CAE60B}"/>
    <cellStyle name="SAPBEXstdItemX 17 22" xfId="40393" xr:uid="{1CCBE1A6-2997-41CB-847A-01D4EE0D7B14}"/>
    <cellStyle name="SAPBEXstdItemX 17 23" xfId="41497" xr:uid="{567A50DF-B6E3-42C4-A21D-83365532E55D}"/>
    <cellStyle name="SAPBEXstdItemX 17 3" xfId="2635" xr:uid="{B12EDD4F-06E1-4D14-813B-97A687EE0FBB}"/>
    <cellStyle name="SAPBEXstdItemX 17 3 10" xfId="38813" xr:uid="{824C648F-F7D3-4254-98BE-73EFFDC6003F}"/>
    <cellStyle name="SAPBEXstdItemX 17 3 11" xfId="41853" xr:uid="{56ED3B83-7B9D-4B7E-9374-0518B2604ABE}"/>
    <cellStyle name="SAPBEXstdItemX 17 3 2" xfId="6065" xr:uid="{DC66E997-C5EF-4208-AE15-0C23FC9853C5}"/>
    <cellStyle name="SAPBEXstdItemX 17 3 2 2" xfId="16376" xr:uid="{6DFA9287-E3F3-4216-AD3B-175D3359D121}"/>
    <cellStyle name="SAPBEXstdItemX 17 3 2 3" xfId="20652" xr:uid="{A9B270AF-695B-48E2-AB7F-C6A8FE2D318C}"/>
    <cellStyle name="SAPBEXstdItemX 17 3 2 4" xfId="29994" xr:uid="{02409526-4386-4BC2-A6A1-E86F5AC432DA}"/>
    <cellStyle name="SAPBEXstdItemX 17 3 2 5" xfId="33587" xr:uid="{112BE9EE-7568-42F2-8A71-EF857D601CD7}"/>
    <cellStyle name="SAPBEXstdItemX 17 3 2 6" xfId="36636" xr:uid="{6994F319-1BDB-45D2-A51B-C3DDE892FEA3}"/>
    <cellStyle name="SAPBEXstdItemX 17 3 3" xfId="6988" xr:uid="{F53F8066-AB2C-4CD0-9332-2FAC26A5A09A}"/>
    <cellStyle name="SAPBEXstdItemX 17 3 3 2" xfId="17277" xr:uid="{43098A64-6783-42FD-A6BA-8B8D74420A73}"/>
    <cellStyle name="SAPBEXstdItemX 17 3 3 3" xfId="21327" xr:uid="{2EFDBAD3-A518-4AB8-9EDC-A9F237F870D1}"/>
    <cellStyle name="SAPBEXstdItemX 17 3 3 4" xfId="30697" xr:uid="{43725664-FA00-4BE4-B715-923E4B172A31}"/>
    <cellStyle name="SAPBEXstdItemX 17 3 3 5" xfId="34197" xr:uid="{C17BB4F7-B842-42BF-8474-08897263B871}"/>
    <cellStyle name="SAPBEXstdItemX 17 3 3 6" xfId="37201" xr:uid="{3619BEDD-E775-40E6-BB24-4636477EBDB3}"/>
    <cellStyle name="SAPBEXstdItemX 17 3 4" xfId="8248" xr:uid="{0ACF8BEF-0DD1-45C2-BF76-2C9E631345B1}"/>
    <cellStyle name="SAPBEXstdItemX 17 3 4 2" xfId="18502" xr:uid="{B3A1FD56-360D-497F-AFC5-74FC730CD107}"/>
    <cellStyle name="SAPBEXstdItemX 17 3 4 3" xfId="22428" xr:uid="{042BA8C0-FB49-4300-AA19-5966B6D148E7}"/>
    <cellStyle name="SAPBEXstdItemX 17 3 4 4" xfId="31815" xr:uid="{96AE5196-C4D4-4F4F-A146-D481CB303926}"/>
    <cellStyle name="SAPBEXstdItemX 17 3 4 5" xfId="35270" xr:uid="{0655EC3B-9EF6-43C4-8B0B-A2E4922D32FF}"/>
    <cellStyle name="SAPBEXstdItemX 17 3 4 6" xfId="38234" xr:uid="{B71BB834-26B8-4717-A9B4-B6AD1F891B10}"/>
    <cellStyle name="SAPBEXstdItemX 17 3 5" xfId="13417" xr:uid="{DC6C7417-3D9E-4630-9B7D-4B7F4A5F9E16}"/>
    <cellStyle name="SAPBEXstdItemX 17 3 6" xfId="21705" xr:uid="{33EEF714-46CF-4B53-97AC-BA5A29577F4A}"/>
    <cellStyle name="SAPBEXstdItemX 17 3 7" xfId="23670" xr:uid="{6627A35B-3DC9-4372-B54B-5ECFC7128EEA}"/>
    <cellStyle name="SAPBEXstdItemX 17 3 8" xfId="27615" xr:uid="{4FF45ED3-95FD-46C5-9E3A-4C4F8E25E6CB}"/>
    <cellStyle name="SAPBEXstdItemX 17 3 9" xfId="40006" xr:uid="{78AD6779-DF2A-4175-AFC5-F6460A3038DA}"/>
    <cellStyle name="SAPBEXstdItemX 17 4" xfId="5394" xr:uid="{A9F2B6F0-43A3-431F-BDD4-519B0F6119BF}"/>
    <cellStyle name="SAPBEXstdItemX 17 4 2" xfId="15744" xr:uid="{66C15D9B-0D60-4686-A633-85A42D54C582}"/>
    <cellStyle name="SAPBEXstdItemX 17 4 3" xfId="20149" xr:uid="{9A6309B3-ACA7-48AB-B321-FB0371A30AAF}"/>
    <cellStyle name="SAPBEXstdItemX 17 4 4" xfId="29480" xr:uid="{5E2D4026-CBFB-44E5-ABDE-57B5497FF74B}"/>
    <cellStyle name="SAPBEXstdItemX 17 4 5" xfId="33122" xr:uid="{979AFB2A-D924-478B-A9E3-3B8FA8470064}"/>
    <cellStyle name="SAPBEXstdItemX 17 4 6" xfId="36210" xr:uid="{E5ED3EDF-1196-4E49-BA41-86DED835BBF2}"/>
    <cellStyle name="SAPBEXstdItemX 17 5" xfId="6663" xr:uid="{F89B3CAD-6F57-442C-863C-32EB0D84F9F1}"/>
    <cellStyle name="SAPBEXstdItemX 17 5 2" xfId="16955" xr:uid="{9E65542C-68F0-4EC7-9799-E6CBFBCA6578}"/>
    <cellStyle name="SAPBEXstdItemX 17 5 3" xfId="21108" xr:uid="{E9E53644-E49D-4C3B-8D04-C1615CCDFBFD}"/>
    <cellStyle name="SAPBEXstdItemX 17 5 4" xfId="30474" xr:uid="{FDD571C7-9C30-4DEE-A4F8-BC9E34E53DE0}"/>
    <cellStyle name="SAPBEXstdItemX 17 5 5" xfId="34017" xr:uid="{D31F6E77-174A-4B0B-A73D-E4947330D5A8}"/>
    <cellStyle name="SAPBEXstdItemX 17 5 6" xfId="37034" xr:uid="{5491EFC9-952D-4C8E-BA1B-F2D503EF2FD6}"/>
    <cellStyle name="SAPBEXstdItemX 17 6" xfId="5424" xr:uid="{70484BDF-0F44-4716-B171-B4E2C0C931A4}"/>
    <cellStyle name="SAPBEXstdItemX 17 6 2" xfId="15773" xr:uid="{AA70D029-A4CA-4D3D-843D-60004F46B703}"/>
    <cellStyle name="SAPBEXstdItemX 17 6 3" xfId="20178" xr:uid="{279FBB7F-0EF3-4B57-AB2D-76EC86A04C9B}"/>
    <cellStyle name="SAPBEXstdItemX 17 6 4" xfId="29510" xr:uid="{904CE6DA-19C2-41DA-A828-16724156D15F}"/>
    <cellStyle name="SAPBEXstdItemX 17 6 5" xfId="33151" xr:uid="{8EE5C9B5-A40F-4E7F-9829-16B0A19F10CD}"/>
    <cellStyle name="SAPBEXstdItemX 17 6 6" xfId="36239" xr:uid="{F7E611E8-30C6-466F-A1B6-677EEFB4F624}"/>
    <cellStyle name="SAPBEXstdItemX 17 7" xfId="11275" xr:uid="{FED8AA85-433D-45DA-B2AF-AA93DA8F494F}"/>
    <cellStyle name="SAPBEXstdItemX 17 8" xfId="11699" xr:uid="{55A52032-5031-4B9F-8877-F55ACD5B67B8}"/>
    <cellStyle name="SAPBEXstdItemX 17 9" xfId="12160" xr:uid="{60793FA0-7B6E-442D-A9DA-ABDF9870430A}"/>
    <cellStyle name="SAPBEXstdItemX 18" xfId="1665" xr:uid="{420A9DE6-7D92-4E14-A09A-121EE4A98D9F}"/>
    <cellStyle name="SAPBEXstdItemX 18 10" xfId="13355" xr:uid="{F313D81F-35FE-4EE9-A9F7-E022DB8CE5F3}"/>
    <cellStyle name="SAPBEXstdItemX 18 11" xfId="13012" xr:uid="{6E0133BD-6B12-4BF1-ADF9-A73359F92243}"/>
    <cellStyle name="SAPBEXstdItemX 18 12" xfId="23315" xr:uid="{B1BD97A1-FD19-44A1-AEAF-4457369BED51}"/>
    <cellStyle name="SAPBEXstdItemX 18 13" xfId="24699" xr:uid="{71A4C358-6B13-4365-9F4E-BFDE05545FF7}"/>
    <cellStyle name="SAPBEXstdItemX 18 14" xfId="25809" xr:uid="{BFF17606-66EE-4ED2-8A67-DA0682A4CA1D}"/>
    <cellStyle name="SAPBEXstdItemX 18 15" xfId="24502" xr:uid="{2BBBAC0E-7E35-4AAD-BCB5-74A9DAF72748}"/>
    <cellStyle name="SAPBEXstdItemX 18 16" xfId="25019" xr:uid="{08159C4C-64C3-42C1-815D-EF3AA3C0B3A2}"/>
    <cellStyle name="SAPBEXstdItemX 18 17" xfId="25308" xr:uid="{2C027EFB-6AE8-4068-9763-5267A4DD1C08}"/>
    <cellStyle name="SAPBEXstdItemX 18 18" xfId="27244" xr:uid="{2C924C55-8CDF-4040-A95C-958A40975A5E}"/>
    <cellStyle name="SAPBEXstdItemX 18 19" xfId="28214" xr:uid="{092F5772-D593-4D85-B41A-9020D1F02EBD}"/>
    <cellStyle name="SAPBEXstdItemX 18 2" xfId="3118" xr:uid="{C64957C6-8994-4E2D-9BA8-CF65DF62F76E}"/>
    <cellStyle name="SAPBEXstdItemX 18 2 10" xfId="31094" xr:uid="{96671997-E978-40B9-B428-04716162D0C0}"/>
    <cellStyle name="SAPBEXstdItemX 18 2 11" xfId="32828" xr:uid="{4A7A8259-547F-43C9-B92B-364D7B67018C}"/>
    <cellStyle name="SAPBEXstdItemX 18 2 12" xfId="40345" xr:uid="{4BAE5262-20FD-4B6F-B90A-D16E382ADFF7}"/>
    <cellStyle name="SAPBEXstdItemX 18 2 13" xfId="40940" xr:uid="{DD1C92D3-13FE-4E01-B6C0-C882DC290CC8}"/>
    <cellStyle name="SAPBEXstdItemX 18 2 14" xfId="42157" xr:uid="{53855116-059D-41F1-B562-DDB25B10B1F4}"/>
    <cellStyle name="SAPBEXstdItemX 18 2 2" xfId="6454" xr:uid="{0FF7910C-5B25-4E0D-9A38-BBF868DF5E9A}"/>
    <cellStyle name="SAPBEXstdItemX 18 2 2 2" xfId="16761" xr:uid="{C86C25FE-A4E3-4DDA-B7AA-10F0C8552E51}"/>
    <cellStyle name="SAPBEXstdItemX 18 2 2 3" xfId="20985" xr:uid="{6E8D41BE-D8A1-4065-AA14-F6A79A007928}"/>
    <cellStyle name="SAPBEXstdItemX 18 2 2 4" xfId="30335" xr:uid="{3EF3F649-E106-4AE2-A159-0C417BF31A58}"/>
    <cellStyle name="SAPBEXstdItemX 18 2 2 5" xfId="33907" xr:uid="{D4E15780-4C8E-4A70-A7FD-B0ECC9F8490D}"/>
    <cellStyle name="SAPBEXstdItemX 18 2 2 6" xfId="36941" xr:uid="{DEFEE9CF-B3B9-4F92-9B0E-7E9F15F5BEC3}"/>
    <cellStyle name="SAPBEXstdItemX 18 2 3" xfId="7399" xr:uid="{FF7670DA-0CB3-4D6D-A811-157C6D21D621}"/>
    <cellStyle name="SAPBEXstdItemX 18 2 3 2" xfId="17685" xr:uid="{A91B6581-5E30-4F6E-8929-A7DEDDE8998A}"/>
    <cellStyle name="SAPBEXstdItemX 18 2 3 3" xfId="21682" xr:uid="{7D435DA6-1CAA-4F0E-A7CA-8736CDDF6481}"/>
    <cellStyle name="SAPBEXstdItemX 18 2 3 4" xfId="31047" xr:uid="{31A6A40B-9420-496F-8416-73E5BF0866EB}"/>
    <cellStyle name="SAPBEXstdItemX 18 2 3 5" xfId="34536" xr:uid="{3A6BC76C-6A16-44A0-9AB2-5985900EAF7D}"/>
    <cellStyle name="SAPBEXstdItemX 18 2 3 6" xfId="37519" xr:uid="{2D2F71D9-605B-44EB-AF87-10F97CB1EA8A}"/>
    <cellStyle name="SAPBEXstdItemX 18 2 4" xfId="8607" xr:uid="{E9B4FF82-6012-471B-9424-2CE3ACFFCBEB}"/>
    <cellStyle name="SAPBEXstdItemX 18 2 4 2" xfId="18856" xr:uid="{15FEB4D1-2B78-42D6-94CB-B49D9164085C}"/>
    <cellStyle name="SAPBEXstdItemX 18 2 4 3" xfId="22750" xr:uid="{C9054A8F-6971-4883-92FD-7C7F46E2CAED}"/>
    <cellStyle name="SAPBEXstdItemX 18 2 4 4" xfId="32140" xr:uid="{7CEF1919-8E18-4A60-9182-42DC40ECC666}"/>
    <cellStyle name="SAPBEXstdItemX 18 2 4 5" xfId="35580" xr:uid="{F6C5140C-92D0-44F7-B34A-B5F0874828B1}"/>
    <cellStyle name="SAPBEXstdItemX 18 2 4 6" xfId="38531" xr:uid="{369160F4-7943-4B52-ACE9-E0430E26426E}"/>
    <cellStyle name="SAPBEXstdItemX 18 2 5" xfId="13846" xr:uid="{4063B4E9-A4C1-497E-8272-A2E3DA192599}"/>
    <cellStyle name="SAPBEXstdItemX 18 2 6" xfId="12259" xr:uid="{CBD8891B-7007-4F42-BE3B-DCE6C3CBF272}"/>
    <cellStyle name="SAPBEXstdItemX 18 2 7" xfId="21199" xr:uid="{61A9DCA0-AB4B-4150-9139-2AD293D23D89}"/>
    <cellStyle name="SAPBEXstdItemX 18 2 8" xfId="23974" xr:uid="{F24301FA-E6EB-4A5D-AFB7-A5110F4C8356}"/>
    <cellStyle name="SAPBEXstdItemX 18 2 9" xfId="27987" xr:uid="{8EBB3B2A-7C8D-4011-8403-9C9E5630ED34}"/>
    <cellStyle name="SAPBEXstdItemX 18 20" xfId="27740" xr:uid="{CE9D4878-9A16-415E-AAE6-40575B382AE1}"/>
    <cellStyle name="SAPBEXstdItemX 18 21" xfId="39609" xr:uid="{20F56019-C79A-44A6-ADA9-199AB4360C14}"/>
    <cellStyle name="SAPBEXstdItemX 18 22" xfId="39102" xr:uid="{10C04D42-0332-4CC9-B69B-B590D49291BC}"/>
    <cellStyle name="SAPBEXstdItemX 18 23" xfId="41498" xr:uid="{F80E57F2-AF8A-4723-9562-69668316FEB2}"/>
    <cellStyle name="SAPBEXstdItemX 18 3" xfId="2636" xr:uid="{DEF16217-EF7A-4288-912B-14E66F137F74}"/>
    <cellStyle name="SAPBEXstdItemX 18 3 10" xfId="38812" xr:uid="{4024CE60-FD76-4D87-9B00-8C6A44FC9D6C}"/>
    <cellStyle name="SAPBEXstdItemX 18 3 11" xfId="41854" xr:uid="{CD728533-7FA7-4BEC-973B-3619A8D3AC5A}"/>
    <cellStyle name="SAPBEXstdItemX 18 3 2" xfId="6066" xr:uid="{8D925EA9-A479-4D66-B3AB-AFF059518E6C}"/>
    <cellStyle name="SAPBEXstdItemX 18 3 2 2" xfId="16377" xr:uid="{EF3CF817-CE89-4173-AFE7-36010A0BE43E}"/>
    <cellStyle name="SAPBEXstdItemX 18 3 2 3" xfId="20653" xr:uid="{DF86C892-CD85-4BB8-AF6E-F761F085FEC4}"/>
    <cellStyle name="SAPBEXstdItemX 18 3 2 4" xfId="29995" xr:uid="{875E2ECF-599C-45D7-8D79-5CA28C8BA86E}"/>
    <cellStyle name="SAPBEXstdItemX 18 3 2 5" xfId="33588" xr:uid="{FA5E4A30-A95D-457C-B5BD-BEF16472254F}"/>
    <cellStyle name="SAPBEXstdItemX 18 3 2 6" xfId="36637" xr:uid="{80C9E9C2-25C2-408F-B410-2443F35B4790}"/>
    <cellStyle name="SAPBEXstdItemX 18 3 3" xfId="6989" xr:uid="{0DD51AD7-72EA-43DC-BB7F-23B5FCC7F6AA}"/>
    <cellStyle name="SAPBEXstdItemX 18 3 3 2" xfId="17278" xr:uid="{6459D709-B7E2-45B2-A041-4F5F49B3C818}"/>
    <cellStyle name="SAPBEXstdItemX 18 3 3 3" xfId="21328" xr:uid="{D4233AE9-2E59-4251-A015-42DF6D2CDA0A}"/>
    <cellStyle name="SAPBEXstdItemX 18 3 3 4" xfId="30698" xr:uid="{3445F3F3-125C-4D0C-B05B-B4F813AEEB90}"/>
    <cellStyle name="SAPBEXstdItemX 18 3 3 5" xfId="34198" xr:uid="{A6C2ED13-2833-4908-B4CD-224657A604D2}"/>
    <cellStyle name="SAPBEXstdItemX 18 3 3 6" xfId="37202" xr:uid="{85A6675E-2B03-4117-A3D1-CA5EBBED2B78}"/>
    <cellStyle name="SAPBEXstdItemX 18 3 4" xfId="8249" xr:uid="{7A011BE4-CB7F-4BAC-A471-CF4768C9E264}"/>
    <cellStyle name="SAPBEXstdItemX 18 3 4 2" xfId="18503" xr:uid="{BD5E7218-74C4-4FBE-B9B5-03B976570609}"/>
    <cellStyle name="SAPBEXstdItemX 18 3 4 3" xfId="22429" xr:uid="{CA06F2A5-701E-4036-B769-230CD8A5A9EE}"/>
    <cellStyle name="SAPBEXstdItemX 18 3 4 4" xfId="31816" xr:uid="{BC39B27C-4C85-499A-B9D4-78DF1F5BED6C}"/>
    <cellStyle name="SAPBEXstdItemX 18 3 4 5" xfId="35271" xr:uid="{D403DA09-2999-41D3-894A-6255F6D22593}"/>
    <cellStyle name="SAPBEXstdItemX 18 3 4 6" xfId="38235" xr:uid="{0449159F-F6A2-4E27-909C-B29291E20D31}"/>
    <cellStyle name="SAPBEXstdItemX 18 3 5" xfId="12875" xr:uid="{A96DAEC3-C6D9-4074-950C-FC32D930C881}"/>
    <cellStyle name="SAPBEXstdItemX 18 3 6" xfId="21011" xr:uid="{6C189BBA-33CD-465C-A6E3-394DCCB15DD8}"/>
    <cellStyle name="SAPBEXstdItemX 18 3 7" xfId="23671" xr:uid="{0F836E7F-5EA0-47FE-B54F-48EE099D81BC}"/>
    <cellStyle name="SAPBEXstdItemX 18 3 8" xfId="27616" xr:uid="{7BBA4EA9-C18C-4782-95DE-D664B8AE0E50}"/>
    <cellStyle name="SAPBEXstdItemX 18 3 9" xfId="40007" xr:uid="{E59FA9DA-791B-4177-9F91-03D2CF7EC6CC}"/>
    <cellStyle name="SAPBEXstdItemX 18 4" xfId="5395" xr:uid="{D3165E07-8C39-46B5-AA97-3DC8F026510F}"/>
    <cellStyle name="SAPBEXstdItemX 18 4 2" xfId="15745" xr:uid="{FA2072CC-3C38-483F-9E53-63F0C27305AA}"/>
    <cellStyle name="SAPBEXstdItemX 18 4 3" xfId="20150" xr:uid="{2255911E-FFA0-4AAD-A236-9DF4F9B8289D}"/>
    <cellStyle name="SAPBEXstdItemX 18 4 4" xfId="29481" xr:uid="{A82D4948-DE08-4D8B-97AF-F17F9AFB4D52}"/>
    <cellStyle name="SAPBEXstdItemX 18 4 5" xfId="33123" xr:uid="{7090299D-381D-4C36-BD34-5EE77503ECB9}"/>
    <cellStyle name="SAPBEXstdItemX 18 4 6" xfId="36211" xr:uid="{CA18D620-02A1-4FA0-9698-7593A3A752A3}"/>
    <cellStyle name="SAPBEXstdItemX 18 5" xfId="6662" xr:uid="{FD6A1A55-EB94-417E-96DA-F5826AC9C393}"/>
    <cellStyle name="SAPBEXstdItemX 18 5 2" xfId="16954" xr:uid="{2FD6C81E-8206-42CF-95E3-DC6FF6B563E3}"/>
    <cellStyle name="SAPBEXstdItemX 18 5 3" xfId="21107" xr:uid="{DF931BF9-FEB4-4B63-8E23-7CF27F31C36E}"/>
    <cellStyle name="SAPBEXstdItemX 18 5 4" xfId="30473" xr:uid="{B9DF2E96-6589-4401-90BB-DB6108182BFD}"/>
    <cellStyle name="SAPBEXstdItemX 18 5 5" xfId="34016" xr:uid="{D57EFFD3-DE7F-4A81-ACB1-EF55A469F157}"/>
    <cellStyle name="SAPBEXstdItemX 18 5 6" xfId="37033" xr:uid="{A2B77222-6341-4198-9352-06323AF25AED}"/>
    <cellStyle name="SAPBEXstdItemX 18 6" xfId="5425" xr:uid="{F162F67F-529E-4389-BCF5-E0EFCAE62DAE}"/>
    <cellStyle name="SAPBEXstdItemX 18 6 2" xfId="15774" xr:uid="{9AA17C15-FC47-40EA-999C-1CA9A0D3BF84}"/>
    <cellStyle name="SAPBEXstdItemX 18 6 3" xfId="20179" xr:uid="{33CCC4EA-F9DD-4F1A-B0FE-4906750961EF}"/>
    <cellStyle name="SAPBEXstdItemX 18 6 4" xfId="29511" xr:uid="{A16B4FE3-6F64-4926-9B1D-6FD5E6FDDA9D}"/>
    <cellStyle name="SAPBEXstdItemX 18 6 5" xfId="33152" xr:uid="{907856D6-B651-4980-A5C2-A1AF57581FCF}"/>
    <cellStyle name="SAPBEXstdItemX 18 6 6" xfId="36240" xr:uid="{4D93819F-9BB3-4941-B8D4-ABD511F77210}"/>
    <cellStyle name="SAPBEXstdItemX 18 7" xfId="11276" xr:uid="{D4E7BFAA-07D9-46F7-BC5E-A8CE8DFF6DF4}"/>
    <cellStyle name="SAPBEXstdItemX 18 8" xfId="11700" xr:uid="{9DDB11B6-9066-4641-B72E-E7036B30E307}"/>
    <cellStyle name="SAPBEXstdItemX 18 9" xfId="12161" xr:uid="{4B0070EC-946C-465B-9181-F3A12A003315}"/>
    <cellStyle name="SAPBEXstdItemX 19" xfId="2627" xr:uid="{BFA154EB-82BD-4EFB-9070-525C8B5C0541}"/>
    <cellStyle name="SAPBEXstdItemX 19 10" xfId="40385" xr:uid="{DE45E546-6030-4271-A69D-598573374E17}"/>
    <cellStyle name="SAPBEXstdItemX 19 11" xfId="41845" xr:uid="{DBB4F1E0-C75A-41D7-8DBB-8EE74AFCCFCE}"/>
    <cellStyle name="SAPBEXstdItemX 19 2" xfId="6057" xr:uid="{05C82813-3466-4EDE-9AAF-16F4BDDB830E}"/>
    <cellStyle name="SAPBEXstdItemX 19 2 2" xfId="16368" xr:uid="{DD65A6FB-8E0D-40E9-8ED9-818C2C5BC98A}"/>
    <cellStyle name="SAPBEXstdItemX 19 2 3" xfId="20644" xr:uid="{71120652-74CE-482A-B2D4-AF73A808FD1B}"/>
    <cellStyle name="SAPBEXstdItemX 19 2 4" xfId="29986" xr:uid="{36DE4960-9AF8-499E-9F7E-758A1FD48B00}"/>
    <cellStyle name="SAPBEXstdItemX 19 2 5" xfId="33579" xr:uid="{9E6D7888-E8ED-4989-BE88-6C3FBB004796}"/>
    <cellStyle name="SAPBEXstdItemX 19 2 6" xfId="36628" xr:uid="{649AAF65-88BC-46C7-860D-9BF737CE0C3C}"/>
    <cellStyle name="SAPBEXstdItemX 19 3" xfId="6980" xr:uid="{01E9FF90-5269-41ED-999D-4122B76490FB}"/>
    <cellStyle name="SAPBEXstdItemX 19 3 2" xfId="17269" xr:uid="{D36A508E-8F98-4AC6-8DFF-B17788F8E744}"/>
    <cellStyle name="SAPBEXstdItemX 19 3 3" xfId="21319" xr:uid="{A76A5399-97B9-4CB8-93C0-A3DDDF73DBF7}"/>
    <cellStyle name="SAPBEXstdItemX 19 3 4" xfId="30689" xr:uid="{930AA150-1D04-4070-91C9-4DA2F743F326}"/>
    <cellStyle name="SAPBEXstdItemX 19 3 5" xfId="34189" xr:uid="{E647405E-F632-4D67-8210-4E0FA4C2E247}"/>
    <cellStyle name="SAPBEXstdItemX 19 3 6" xfId="37193" xr:uid="{106E150B-46D7-4F75-8CCF-FDE953F29584}"/>
    <cellStyle name="SAPBEXstdItemX 19 4" xfId="8240" xr:uid="{64A470AF-A407-432D-AF07-F3D539964410}"/>
    <cellStyle name="SAPBEXstdItemX 19 4 2" xfId="18494" xr:uid="{C7B9C21C-A44E-449A-9E56-3EE3FFCE3363}"/>
    <cellStyle name="SAPBEXstdItemX 19 4 3" xfId="22420" xr:uid="{8A76B435-EC0A-4FC3-9AEA-E44C6B1D5CF5}"/>
    <cellStyle name="SAPBEXstdItemX 19 4 4" xfId="31807" xr:uid="{38ECA080-33C5-410D-8602-010B0451A71E}"/>
    <cellStyle name="SAPBEXstdItemX 19 4 5" xfId="35262" xr:uid="{2B43DE2F-80AE-420D-86D8-8CF519E536B6}"/>
    <cellStyle name="SAPBEXstdItemX 19 4 6" xfId="38226" xr:uid="{81A85C47-F2AD-4C9A-84BE-113413A77970}"/>
    <cellStyle name="SAPBEXstdItemX 19 5" xfId="13413" xr:uid="{FD817433-8A37-4D3C-9E8B-EDEF3A3EF7D1}"/>
    <cellStyle name="SAPBEXstdItemX 19 6" xfId="19531" xr:uid="{052B010A-5326-49FD-99D3-F1427328D675}"/>
    <cellStyle name="SAPBEXstdItemX 19 7" xfId="23662" xr:uid="{6A4CF101-B109-494F-AD8F-B46FEE644273}"/>
    <cellStyle name="SAPBEXstdItemX 19 8" xfId="27607" xr:uid="{46473B47-0931-4852-A26D-2D1D86078ABD}"/>
    <cellStyle name="SAPBEXstdItemX 19 9" xfId="39998" xr:uid="{D10F044E-F413-4937-A0EA-CB9EDAED5AE2}"/>
    <cellStyle name="SAPBEXstdItemX 2" xfId="1666" xr:uid="{D9E5849D-F237-44F0-84BE-683F61F1641F}"/>
    <cellStyle name="SAPBEXstdItemX 2 10" xfId="14149" xr:uid="{17823F92-6732-420A-A423-15E193DCA9B2}"/>
    <cellStyle name="SAPBEXstdItemX 2 11" xfId="13011" xr:uid="{A7372E7C-60C6-4954-97AC-63B1187018A4}"/>
    <cellStyle name="SAPBEXstdItemX 2 12" xfId="23316" xr:uid="{0297F5FD-9254-4529-8DA4-11A9C4E653D3}"/>
    <cellStyle name="SAPBEXstdItemX 2 13" xfId="24698" xr:uid="{A11C6A7C-1980-43AD-AC58-36F2F956E2E3}"/>
    <cellStyle name="SAPBEXstdItemX 2 14" xfId="25810" xr:uid="{30EA9A2D-B5F0-4588-871F-F7905A4993CA}"/>
    <cellStyle name="SAPBEXstdItemX 2 15" xfId="24501" xr:uid="{5161F5F9-4D4B-48D8-8545-A835A465166B}"/>
    <cellStyle name="SAPBEXstdItemX 2 16" xfId="25018" xr:uid="{483F83E9-41D5-4F0A-8DDB-F9DB35550FEF}"/>
    <cellStyle name="SAPBEXstdItemX 2 17" xfId="25307" xr:uid="{6B1BCEA9-9980-4C2A-BE0D-6128F1BB0D89}"/>
    <cellStyle name="SAPBEXstdItemX 2 18" xfId="25495" xr:uid="{F0FAB8F6-D6F6-4AC3-A343-3CD5C137C0FB}"/>
    <cellStyle name="SAPBEXstdItemX 2 19" xfId="28213" xr:uid="{7660A7FF-6DE4-42EA-84DF-DC1029EDE988}"/>
    <cellStyle name="SAPBEXstdItemX 2 2" xfId="3119" xr:uid="{7044A21B-22BD-43EB-AA16-545B9FB045AF}"/>
    <cellStyle name="SAPBEXstdItemX 2 2 10" xfId="30379" xr:uid="{2080C43B-7C88-45CC-B3D9-1611C6F558E7}"/>
    <cellStyle name="SAPBEXstdItemX 2 2 11" xfId="32549" xr:uid="{186D1A41-A17F-472D-A049-284410169089}"/>
    <cellStyle name="SAPBEXstdItemX 2 2 12" xfId="40346" xr:uid="{61225C64-8096-4B52-91CE-AFE8D2215515}"/>
    <cellStyle name="SAPBEXstdItemX 2 2 13" xfId="40941" xr:uid="{0D68535B-16F1-4AB3-8AD6-6B168B03F073}"/>
    <cellStyle name="SAPBEXstdItemX 2 2 14" xfId="42158" xr:uid="{55CCD413-E7B3-4CE0-B63A-5BD360EA38BC}"/>
    <cellStyle name="SAPBEXstdItemX 2 2 2" xfId="6455" xr:uid="{A2825AB0-AA4B-49E1-B23C-74E16135321E}"/>
    <cellStyle name="SAPBEXstdItemX 2 2 2 2" xfId="16762" xr:uid="{90C5AD12-A5C6-42D4-A7BD-691BBC7A8624}"/>
    <cellStyle name="SAPBEXstdItemX 2 2 2 3" xfId="20986" xr:uid="{0F7A9A56-AEDD-4B70-B92E-8A0292D7CF83}"/>
    <cellStyle name="SAPBEXstdItemX 2 2 2 4" xfId="30336" xr:uid="{856D33B7-F541-456D-BD7D-EF2C832DB615}"/>
    <cellStyle name="SAPBEXstdItemX 2 2 2 5" xfId="33908" xr:uid="{02136572-BC60-477F-8DC7-D366F38F79B9}"/>
    <cellStyle name="SAPBEXstdItemX 2 2 2 6" xfId="36942" xr:uid="{00E6281B-210C-4CAC-810A-3FD669306D36}"/>
    <cellStyle name="SAPBEXstdItemX 2 2 3" xfId="7400" xr:uid="{1441D222-F20C-4722-AD00-3A46EB9119B8}"/>
    <cellStyle name="SAPBEXstdItemX 2 2 3 2" xfId="17686" xr:uid="{8420E573-DCE4-47FE-9A26-9D33B2ADCEFF}"/>
    <cellStyle name="SAPBEXstdItemX 2 2 3 3" xfId="21683" xr:uid="{3DA93590-99F2-4C8E-A000-11D4B2FC34BD}"/>
    <cellStyle name="SAPBEXstdItemX 2 2 3 4" xfId="31048" xr:uid="{59659CDA-F7BB-43A7-9FA2-D50603A7995F}"/>
    <cellStyle name="SAPBEXstdItemX 2 2 3 5" xfId="34537" xr:uid="{5F0378C9-B584-49F6-84AE-9BD31D53B05A}"/>
    <cellStyle name="SAPBEXstdItemX 2 2 3 6" xfId="37520" xr:uid="{72BD8B30-793A-4D20-BA2F-1A17CA6E8324}"/>
    <cellStyle name="SAPBEXstdItemX 2 2 4" xfId="8608" xr:uid="{524FC0CD-2FCE-4612-8D82-C489EBC596AB}"/>
    <cellStyle name="SAPBEXstdItemX 2 2 4 2" xfId="18857" xr:uid="{19FA8148-6F33-4A09-884E-4A25E6F2555E}"/>
    <cellStyle name="SAPBEXstdItemX 2 2 4 3" xfId="22751" xr:uid="{C0253A07-B66A-4FA3-BF2B-C0526357DFC6}"/>
    <cellStyle name="SAPBEXstdItemX 2 2 4 4" xfId="32141" xr:uid="{53D9C055-53A8-4254-8611-D2C1F37C0E86}"/>
    <cellStyle name="SAPBEXstdItemX 2 2 4 5" xfId="35581" xr:uid="{59C82E20-F1E6-460B-8FEA-8508747EEC46}"/>
    <cellStyle name="SAPBEXstdItemX 2 2 4 6" xfId="38532" xr:uid="{CDF3BE4A-1935-473C-8392-14E82D34B424}"/>
    <cellStyle name="SAPBEXstdItemX 2 2 5" xfId="13847" xr:uid="{E104785F-6383-4326-99FA-3278522579A4}"/>
    <cellStyle name="SAPBEXstdItemX 2 2 6" xfId="14202" xr:uid="{2E29DCD2-3006-45B6-8668-6B807702B55D}"/>
    <cellStyle name="SAPBEXstdItemX 2 2 7" xfId="19900" xr:uid="{4EB6F3E5-DBFC-4F2A-88D7-2918200B461D}"/>
    <cellStyle name="SAPBEXstdItemX 2 2 8" xfId="23975" xr:uid="{470487AE-9A64-4D8B-AD3F-4A786072A098}"/>
    <cellStyle name="SAPBEXstdItemX 2 2 9" xfId="27988" xr:uid="{550959DD-1EA9-4CD3-A771-3EA2DD63B0BF}"/>
    <cellStyle name="SAPBEXstdItemX 2 20" xfId="27725" xr:uid="{9FFCE865-9B63-4E5D-9AD6-E4CFA8DE3924}"/>
    <cellStyle name="SAPBEXstdItemX 2 21" xfId="39610" xr:uid="{62A22F56-397B-445F-9F9D-379DEC40AEFA}"/>
    <cellStyle name="SAPBEXstdItemX 2 22" xfId="39101" xr:uid="{2A917B77-A97F-4D8E-97B4-493242202B36}"/>
    <cellStyle name="SAPBEXstdItemX 2 23" xfId="41499" xr:uid="{0DD65023-BD81-481C-B6F8-64297E26A1E5}"/>
    <cellStyle name="SAPBEXstdItemX 2 3" xfId="2637" xr:uid="{EB975653-277D-49C5-9633-40CC88D8C715}"/>
    <cellStyle name="SAPBEXstdItemX 2 3 10" xfId="38811" xr:uid="{8A585BFA-BBFE-467F-8801-B538AD4C4B1A}"/>
    <cellStyle name="SAPBEXstdItemX 2 3 11" xfId="41855" xr:uid="{4D0E32E0-8A9A-46A1-8B3B-7BB5D0B11CE0}"/>
    <cellStyle name="SAPBEXstdItemX 2 3 2" xfId="6067" xr:uid="{E0BE31AD-89D8-4D18-843D-6CED48D2A135}"/>
    <cellStyle name="SAPBEXstdItemX 2 3 2 2" xfId="16378" xr:uid="{B1BF1E17-96CD-4EA7-80DF-23ED0B4517D4}"/>
    <cellStyle name="SAPBEXstdItemX 2 3 2 3" xfId="20654" xr:uid="{648B117B-AFC8-4B9C-B23D-1B4BB309A86E}"/>
    <cellStyle name="SAPBEXstdItemX 2 3 2 4" xfId="29996" xr:uid="{AEE55766-6A4F-4B82-A2D4-67E699B99037}"/>
    <cellStyle name="SAPBEXstdItemX 2 3 2 5" xfId="33589" xr:uid="{E70DD6E4-179C-4505-A999-CA608F07D3E3}"/>
    <cellStyle name="SAPBEXstdItemX 2 3 2 6" xfId="36638" xr:uid="{13A3C204-32D7-40E6-95ED-EF450CF142A7}"/>
    <cellStyle name="SAPBEXstdItemX 2 3 3" xfId="6990" xr:uid="{C5894685-C8B0-4DF0-9568-BCEB9ED87CC5}"/>
    <cellStyle name="SAPBEXstdItemX 2 3 3 2" xfId="17279" xr:uid="{93AEDBB7-631A-44BD-BD88-84974568B368}"/>
    <cellStyle name="SAPBEXstdItemX 2 3 3 3" xfId="21329" xr:uid="{1E187A80-B363-4D15-A44E-5A67BE3E7462}"/>
    <cellStyle name="SAPBEXstdItemX 2 3 3 4" xfId="30699" xr:uid="{62266549-F9B2-493F-91CC-6D9AD2AE3C32}"/>
    <cellStyle name="SAPBEXstdItemX 2 3 3 5" xfId="34199" xr:uid="{F86C2113-DA13-4E71-8D9E-FFF603690ABD}"/>
    <cellStyle name="SAPBEXstdItemX 2 3 3 6" xfId="37203" xr:uid="{45BB066E-1ADB-4444-8261-24EE37ED0FF3}"/>
    <cellStyle name="SAPBEXstdItemX 2 3 4" xfId="8250" xr:uid="{29423645-CD8A-49D0-B633-A8138770EDF4}"/>
    <cellStyle name="SAPBEXstdItemX 2 3 4 2" xfId="18504" xr:uid="{01B108ED-75DD-4E00-9466-53EB166E0CAB}"/>
    <cellStyle name="SAPBEXstdItemX 2 3 4 3" xfId="22430" xr:uid="{FC7652EC-4639-4F87-BEA3-1536BA7E1814}"/>
    <cellStyle name="SAPBEXstdItemX 2 3 4 4" xfId="31817" xr:uid="{C6B3E318-C27D-43EE-813B-4EEF84904443}"/>
    <cellStyle name="SAPBEXstdItemX 2 3 4 5" xfId="35272" xr:uid="{04FC48D5-2543-49FE-B64C-FD4B92686906}"/>
    <cellStyle name="SAPBEXstdItemX 2 3 4 6" xfId="38236" xr:uid="{28FBDCE8-1235-48F6-9975-85F923DEB8C6}"/>
    <cellStyle name="SAPBEXstdItemX 2 3 5" xfId="13418" xr:uid="{6F407BAC-FFEB-40AC-BAD0-62FF26A9CBA3}"/>
    <cellStyle name="SAPBEXstdItemX 2 3 6" xfId="12280" xr:uid="{0885687F-7FEB-493B-9FC7-3E2131030E56}"/>
    <cellStyle name="SAPBEXstdItemX 2 3 7" xfId="23672" xr:uid="{1AC4E882-5E72-451B-AED3-96470ED8E79A}"/>
    <cellStyle name="SAPBEXstdItemX 2 3 8" xfId="27617" xr:uid="{DFCB66B8-29CD-4A9F-B554-83600D11CB77}"/>
    <cellStyle name="SAPBEXstdItemX 2 3 9" xfId="40008" xr:uid="{8A973F98-79C6-4DAB-9D58-3AE98F971AED}"/>
    <cellStyle name="SAPBEXstdItemX 2 4" xfId="5396" xr:uid="{D73586EB-7C1A-42D4-8077-7A33E98DF3B7}"/>
    <cellStyle name="SAPBEXstdItemX 2 4 2" xfId="15746" xr:uid="{114E6B26-5D53-420E-81D7-92786B855910}"/>
    <cellStyle name="SAPBEXstdItemX 2 4 3" xfId="20151" xr:uid="{82572E64-44D9-4BE6-8583-550E391EF3EC}"/>
    <cellStyle name="SAPBEXstdItemX 2 4 4" xfId="29482" xr:uid="{93FCF27F-E069-42CD-B18A-73FA10FFBCB3}"/>
    <cellStyle name="SAPBEXstdItemX 2 4 5" xfId="33124" xr:uid="{B012597C-D107-4A4F-BAE4-E1EB18041E02}"/>
    <cellStyle name="SAPBEXstdItemX 2 4 6" xfId="36212" xr:uid="{A13490C1-680E-48FF-87A5-846086590975}"/>
    <cellStyle name="SAPBEXstdItemX 2 5" xfId="4489" xr:uid="{A2230C42-42FE-4940-ADFD-8F1588C2F18E}"/>
    <cellStyle name="SAPBEXstdItemX 2 5 2" xfId="14889" xr:uid="{34D77F21-9E5C-433E-924A-656CB8D050A2}"/>
    <cellStyle name="SAPBEXstdItemX 2 5 3" xfId="19453" xr:uid="{F88660FA-1BAF-493D-BE14-7407B76133F0}"/>
    <cellStyle name="SAPBEXstdItemX 2 5 4" xfId="28845" xr:uid="{D73FA5F5-CE60-4B6B-9A55-8A64DCC064AE}"/>
    <cellStyle name="SAPBEXstdItemX 2 5 5" xfId="32510" xr:uid="{4FE3B60C-91EC-4BA6-B96E-DB97D87A375D}"/>
    <cellStyle name="SAPBEXstdItemX 2 5 6" xfId="25000" xr:uid="{0776DDF0-F917-4701-8994-53100381F05C}"/>
    <cellStyle name="SAPBEXstdItemX 2 6" xfId="7575" xr:uid="{E40AD5BF-CF67-44E3-8A1F-91CB39E357B0}"/>
    <cellStyle name="SAPBEXstdItemX 2 6 2" xfId="17847" xr:uid="{7908BDB1-425C-412F-98E5-F0F81EE5F323}"/>
    <cellStyle name="SAPBEXstdItemX 2 6 3" xfId="21772" xr:uid="{6784725F-8D58-48AC-A07B-2B0737396AC3}"/>
    <cellStyle name="SAPBEXstdItemX 2 6 4" xfId="31155" xr:uid="{C09472DD-4F2A-4334-8983-C1AC8ABA87DD}"/>
    <cellStyle name="SAPBEXstdItemX 2 6 5" xfId="34615" xr:uid="{4892B01C-4B20-44A2-ADBF-A65446568DD7}"/>
    <cellStyle name="SAPBEXstdItemX 2 6 6" xfId="37586" xr:uid="{6E0ACF53-BCB7-428C-ACAC-CE3CFD33CF81}"/>
    <cellStyle name="SAPBEXstdItemX 2 7" xfId="11277" xr:uid="{B2CAC23B-8131-4629-B258-EA040002D977}"/>
    <cellStyle name="SAPBEXstdItemX 2 8" xfId="11701" xr:uid="{D4E7D990-2A44-4CF2-AD10-FE8D0CB36B13}"/>
    <cellStyle name="SAPBEXstdItemX 2 9" xfId="12162" xr:uid="{58D9F5D8-5BF5-46F4-AE0B-9ACBED7B76E1}"/>
    <cellStyle name="SAPBEXstdItemX 20" xfId="5386" xr:uid="{917E9FEF-EB45-44A7-BFE1-05F8A161032E}"/>
    <cellStyle name="SAPBEXstdItemX 20 2" xfId="15736" xr:uid="{7FD51085-6659-483A-863C-5EA625E89DC8}"/>
    <cellStyle name="SAPBEXstdItemX 20 3" xfId="20141" xr:uid="{DEB15906-BFB2-41EC-AF05-6D5E5E374E84}"/>
    <cellStyle name="SAPBEXstdItemX 20 4" xfId="29472" xr:uid="{6D775114-370D-403B-B21D-5767108B833A}"/>
    <cellStyle name="SAPBEXstdItemX 20 5" xfId="33114" xr:uid="{F7842A79-0ABC-40D2-B1E6-6EAC1FCC0711}"/>
    <cellStyle name="SAPBEXstdItemX 20 6" xfId="36202" xr:uid="{19CBC25F-A07C-418C-9504-CBAA454764B0}"/>
    <cellStyle name="SAPBEXstdItemX 21" xfId="6671" xr:uid="{53009536-5CAB-4D7D-83BD-97E00C56D60D}"/>
    <cellStyle name="SAPBEXstdItemX 21 2" xfId="16963" xr:uid="{6720BFB2-799E-4812-9B53-C0882C26E67E}"/>
    <cellStyle name="SAPBEXstdItemX 21 3" xfId="21116" xr:uid="{4657E305-C054-4FF5-92AF-E0009D7BB8D6}"/>
    <cellStyle name="SAPBEXstdItemX 21 4" xfId="30482" xr:uid="{D021F435-E90A-4C53-8113-E3CC0B1A6FA0}"/>
    <cellStyle name="SAPBEXstdItemX 21 5" xfId="34025" xr:uid="{4CC7EFF3-AAB4-4F35-8EE1-78D5C128376D}"/>
    <cellStyle name="SAPBEXstdItemX 21 6" xfId="37042" xr:uid="{9604A2B2-5216-4EA4-82C3-225CC749F6DF}"/>
    <cellStyle name="SAPBEXstdItemX 22" xfId="7581" xr:uid="{B566292D-F5F1-4674-B9C7-2AA450791AE2}"/>
    <cellStyle name="SAPBEXstdItemX 22 2" xfId="17853" xr:uid="{C9B0B4D9-1820-49C1-A5DF-A7CA1EF9DFC0}"/>
    <cellStyle name="SAPBEXstdItemX 22 3" xfId="21778" xr:uid="{DCCEF85C-BC9B-4BEC-A044-5A6E4E2E047B}"/>
    <cellStyle name="SAPBEXstdItemX 22 4" xfId="31161" xr:uid="{1A96A114-9AF8-43DC-9821-C5A7696DDF7A}"/>
    <cellStyle name="SAPBEXstdItemX 22 5" xfId="34621" xr:uid="{E66360A4-B201-4DEA-80D4-A63B2E2BA708}"/>
    <cellStyle name="SAPBEXstdItemX 22 6" xfId="37592" xr:uid="{F3881D14-28E5-44AF-A2DD-F3ACC57BB3F8}"/>
    <cellStyle name="SAPBEXstdItemX 23" xfId="11278" xr:uid="{EC394F99-6FBB-4D8A-AD85-01AE5043D850}"/>
    <cellStyle name="SAPBEXstdItemX 24" xfId="11691" xr:uid="{1893573D-987A-478F-A54E-B49F06D3BE32}"/>
    <cellStyle name="SAPBEXstdItemX 25" xfId="12152" xr:uid="{3B48BDE0-EDAA-4CB3-8026-FBC78C846894}"/>
    <cellStyle name="SAPBEXstdItemX 26" xfId="12808" xr:uid="{C6AEDE5B-F807-48A6-A811-24D711775F39}"/>
    <cellStyle name="SAPBEXstdItemX 27" xfId="13021" xr:uid="{CC10CB09-278B-480C-A740-7507229B1796}"/>
    <cellStyle name="SAPBEXstdItemX 28" xfId="23306" xr:uid="{6B47ABCE-6654-4898-9232-147FB2D77385}"/>
    <cellStyle name="SAPBEXstdItemX 29" xfId="24705" xr:uid="{AE426B77-AFAD-40B0-9038-A10FFD59EC8B}"/>
    <cellStyle name="SAPBEXstdItemX 3" xfId="1667" xr:uid="{D77ACB09-4AD4-4095-91E3-FE6F0C2406E2}"/>
    <cellStyle name="SAPBEXstdItemX 3 10" xfId="12812" xr:uid="{A8C47DD0-9037-40C8-A1E0-424DCDCAFC73}"/>
    <cellStyle name="SAPBEXstdItemX 3 11" xfId="13010" xr:uid="{394598DC-DA7C-44C4-AC3C-E39BDAC1A246}"/>
    <cellStyle name="SAPBEXstdItemX 3 12" xfId="23317" xr:uid="{89406E60-9A85-4224-A9DC-BDB03E43E43D}"/>
    <cellStyle name="SAPBEXstdItemX 3 13" xfId="24697" xr:uid="{62E67CB7-48BA-4EED-AB2E-EBB4E4295649}"/>
    <cellStyle name="SAPBEXstdItemX 3 14" xfId="25811" xr:uid="{2483C744-1E74-401B-8BAB-BE85A0AE66BC}"/>
    <cellStyle name="SAPBEXstdItemX 3 15" xfId="24500" xr:uid="{35D34C2A-DE8C-44F6-8D3A-2D76EAE6D5A2}"/>
    <cellStyle name="SAPBEXstdItemX 3 16" xfId="25017" xr:uid="{1D2C93D0-A45C-4661-AF41-40C84F67B7E5}"/>
    <cellStyle name="SAPBEXstdItemX 3 17" xfId="25306" xr:uid="{9F9115C8-479E-45E9-8E94-BF0AB08C2123}"/>
    <cellStyle name="SAPBEXstdItemX 3 18" xfId="27248" xr:uid="{F5CE77F7-FEC2-4BB5-8F90-B8FDDA81CE7B}"/>
    <cellStyle name="SAPBEXstdItemX 3 19" xfId="28212" xr:uid="{8D704463-D449-4BF1-A9D3-B07332650154}"/>
    <cellStyle name="SAPBEXstdItemX 3 2" xfId="3120" xr:uid="{8FD4D90D-5848-4ABB-93C0-325762055A64}"/>
    <cellStyle name="SAPBEXstdItemX 3 2 10" xfId="28035" xr:uid="{6BE6620E-F311-4E99-9D48-A56790496F14}"/>
    <cellStyle name="SAPBEXstdItemX 3 2 11" xfId="25483" xr:uid="{9632CD2F-3669-40BE-A269-D6B5A68D702B}"/>
    <cellStyle name="SAPBEXstdItemX 3 2 12" xfId="40347" xr:uid="{B4DDF4AC-3A15-48EF-89D3-FD0447B5AEA1}"/>
    <cellStyle name="SAPBEXstdItemX 3 2 13" xfId="40942" xr:uid="{1C0ECFE8-E872-4A92-9146-07BB46389F66}"/>
    <cellStyle name="SAPBEXstdItemX 3 2 14" xfId="42159" xr:uid="{2FDB1E12-F5AD-4386-ADCF-BB9D6FE7C5F7}"/>
    <cellStyle name="SAPBEXstdItemX 3 2 2" xfId="6456" xr:uid="{50ACE998-3329-491F-91B7-748605EDA0C4}"/>
    <cellStyle name="SAPBEXstdItemX 3 2 2 2" xfId="16763" xr:uid="{B48BB854-2102-4F32-AEEF-448A99CC0F7B}"/>
    <cellStyle name="SAPBEXstdItemX 3 2 2 3" xfId="20987" xr:uid="{BA9D6432-8563-438B-A29C-A229D3659430}"/>
    <cellStyle name="SAPBEXstdItemX 3 2 2 4" xfId="30337" xr:uid="{40A16D5D-E2C5-4F7D-A4AA-A5F8B30DFDC8}"/>
    <cellStyle name="SAPBEXstdItemX 3 2 2 5" xfId="33909" xr:uid="{25DD037A-CE37-43AE-AFF3-25542CD28CC5}"/>
    <cellStyle name="SAPBEXstdItemX 3 2 2 6" xfId="36943" xr:uid="{563B886B-2E22-4DC1-9083-6EA3B316C301}"/>
    <cellStyle name="SAPBEXstdItemX 3 2 3" xfId="7401" xr:uid="{F363C2CD-751A-44A2-B549-4681BAAC8D9C}"/>
    <cellStyle name="SAPBEXstdItemX 3 2 3 2" xfId="17687" xr:uid="{BD744B8B-458B-4169-AE8F-6D188F673EE4}"/>
    <cellStyle name="SAPBEXstdItemX 3 2 3 3" xfId="21684" xr:uid="{6BC26A37-94F5-49BA-BD91-CB9A73D55D38}"/>
    <cellStyle name="SAPBEXstdItemX 3 2 3 4" xfId="31049" xr:uid="{E65604A0-CB04-49A7-9513-F2D49ADF67F8}"/>
    <cellStyle name="SAPBEXstdItemX 3 2 3 5" xfId="34538" xr:uid="{852DA78D-D1C5-4D7A-8008-E82EB8131422}"/>
    <cellStyle name="SAPBEXstdItemX 3 2 3 6" xfId="37521" xr:uid="{A4079451-ACF1-45C1-869D-CB4C9695BC4E}"/>
    <cellStyle name="SAPBEXstdItemX 3 2 4" xfId="8609" xr:uid="{D07D8451-ABE8-4996-A105-0DB1BDD601F2}"/>
    <cellStyle name="SAPBEXstdItemX 3 2 4 2" xfId="18858" xr:uid="{3250419D-531F-41C1-9C4E-D335041D80FA}"/>
    <cellStyle name="SAPBEXstdItemX 3 2 4 3" xfId="22752" xr:uid="{23B0B24A-08C7-4865-91B6-9C35531F5DB3}"/>
    <cellStyle name="SAPBEXstdItemX 3 2 4 4" xfId="32142" xr:uid="{F07D7B7F-838B-4B07-B7B4-B61CDFE01B39}"/>
    <cellStyle name="SAPBEXstdItemX 3 2 4 5" xfId="35582" xr:uid="{2B5BFCED-D15A-446E-B205-0441A224F9D9}"/>
    <cellStyle name="SAPBEXstdItemX 3 2 4 6" xfId="38533" xr:uid="{FFAA155D-5258-4936-BDE0-C538E4597264}"/>
    <cellStyle name="SAPBEXstdItemX 3 2 5" xfId="13848" xr:uid="{80627627-99CF-4E43-BCFA-1999D105A8C8}"/>
    <cellStyle name="SAPBEXstdItemX 3 2 6" xfId="12260" xr:uid="{3CE9CDD2-B054-46FC-A5EF-354C741165D2}"/>
    <cellStyle name="SAPBEXstdItemX 3 2 7" xfId="19468" xr:uid="{4D902D42-776B-4F33-9315-A7D86D411E06}"/>
    <cellStyle name="SAPBEXstdItemX 3 2 8" xfId="23976" xr:uid="{37DB2030-0CA9-4E8C-BFE9-2D4DD48A148D}"/>
    <cellStyle name="SAPBEXstdItemX 3 2 9" xfId="27989" xr:uid="{04E0F14B-7625-47B6-BF91-D1D393FC9E54}"/>
    <cellStyle name="SAPBEXstdItemX 3 20" xfId="29615" xr:uid="{6B539987-388F-4F44-9516-41DCF54D76FF}"/>
    <cellStyle name="SAPBEXstdItemX 3 21" xfId="39611" xr:uid="{1EE9C842-0FEC-40A4-8352-A9A474A54E2F}"/>
    <cellStyle name="SAPBEXstdItemX 3 22" xfId="39100" xr:uid="{7F69FFC5-30D5-4F9D-9B7A-4AC171357A26}"/>
    <cellStyle name="SAPBEXstdItemX 3 23" xfId="41500" xr:uid="{0BB757B4-6A96-4373-912C-98A3FF43499D}"/>
    <cellStyle name="SAPBEXstdItemX 3 3" xfId="2638" xr:uid="{D9F943AB-097A-4C90-9166-1BA2962A9952}"/>
    <cellStyle name="SAPBEXstdItemX 3 3 10" xfId="38810" xr:uid="{644CAFF7-B24D-4F5D-9C66-C1DB6C765994}"/>
    <cellStyle name="SAPBEXstdItemX 3 3 11" xfId="41856" xr:uid="{32142CFD-E4AE-4E63-8871-26A4B9E8A70D}"/>
    <cellStyle name="SAPBEXstdItemX 3 3 2" xfId="6068" xr:uid="{5BE07C2D-64F7-40C1-88CF-543D65904154}"/>
    <cellStyle name="SAPBEXstdItemX 3 3 2 2" xfId="16379" xr:uid="{63DEC640-4D3B-4A74-84D7-660E5087BF06}"/>
    <cellStyle name="SAPBEXstdItemX 3 3 2 3" xfId="20655" xr:uid="{0CB4A91E-EE02-4063-A058-0B1B703EAD55}"/>
    <cellStyle name="SAPBEXstdItemX 3 3 2 4" xfId="29997" xr:uid="{19796C54-8890-4A23-92A2-46BEAF4F4884}"/>
    <cellStyle name="SAPBEXstdItemX 3 3 2 5" xfId="33590" xr:uid="{8A659BBC-263B-4776-9C73-00A5A8DE2FD9}"/>
    <cellStyle name="SAPBEXstdItemX 3 3 2 6" xfId="36639" xr:uid="{34829734-83E8-423A-B5EE-F97D188E6349}"/>
    <cellStyle name="SAPBEXstdItemX 3 3 3" xfId="6991" xr:uid="{1181B3B9-D3C9-4ECB-8BC6-325C6FC32032}"/>
    <cellStyle name="SAPBEXstdItemX 3 3 3 2" xfId="17280" xr:uid="{900523A6-9624-45C1-9F5F-586F6E5DD6AD}"/>
    <cellStyle name="SAPBEXstdItemX 3 3 3 3" xfId="21330" xr:uid="{087F4F22-6ACC-4C38-829E-4F6F4085B9E4}"/>
    <cellStyle name="SAPBEXstdItemX 3 3 3 4" xfId="30700" xr:uid="{66CB1F0E-A10B-4449-B05C-5DFF4B2F5AC9}"/>
    <cellStyle name="SAPBEXstdItemX 3 3 3 5" xfId="34200" xr:uid="{9CC4713F-0C2F-4A6C-904D-13AE5A2045D0}"/>
    <cellStyle name="SAPBEXstdItemX 3 3 3 6" xfId="37204" xr:uid="{38434FA3-EEFE-41CE-9B95-F332A5263E4D}"/>
    <cellStyle name="SAPBEXstdItemX 3 3 4" xfId="8251" xr:uid="{03E71F83-4FAD-417D-A08B-38D497119B1A}"/>
    <cellStyle name="SAPBEXstdItemX 3 3 4 2" xfId="18505" xr:uid="{F75575CF-35F5-4297-B3A5-B5E604B6C671}"/>
    <cellStyle name="SAPBEXstdItemX 3 3 4 3" xfId="22431" xr:uid="{C48A3C66-D49F-43F7-977E-2F4DFA739F9F}"/>
    <cellStyle name="SAPBEXstdItemX 3 3 4 4" xfId="31818" xr:uid="{3291ECD3-23BD-4976-B335-CC68F8BF8802}"/>
    <cellStyle name="SAPBEXstdItemX 3 3 4 5" xfId="35273" xr:uid="{F427120F-3268-4E6B-9F05-6366672BB96C}"/>
    <cellStyle name="SAPBEXstdItemX 3 3 4 6" xfId="38237" xr:uid="{CBAB9464-AE45-4CA6-9850-C8D5D1E2BB65}"/>
    <cellStyle name="SAPBEXstdItemX 3 3 5" xfId="12876" xr:uid="{DE16C2A6-750F-4728-8935-1FD0F22FEDE0}"/>
    <cellStyle name="SAPBEXstdItemX 3 3 6" xfId="21228" xr:uid="{30E7BEC6-047F-45ED-A065-51A4C97E9975}"/>
    <cellStyle name="SAPBEXstdItemX 3 3 7" xfId="23673" xr:uid="{551DD010-E162-45F9-AB74-F1378D3002DE}"/>
    <cellStyle name="SAPBEXstdItemX 3 3 8" xfId="27618" xr:uid="{45CAD6B5-D7A0-4A25-A5DB-87B6201F0D71}"/>
    <cellStyle name="SAPBEXstdItemX 3 3 9" xfId="40009" xr:uid="{DA3C6816-2674-4817-BEEB-5E9DFDA083BE}"/>
    <cellStyle name="SAPBEXstdItemX 3 4" xfId="5397" xr:uid="{2034EE90-BD9D-4848-AB96-55610D5D3710}"/>
    <cellStyle name="SAPBEXstdItemX 3 4 2" xfId="15747" xr:uid="{2CEFD44A-47AE-445D-A60E-645EA0D10D62}"/>
    <cellStyle name="SAPBEXstdItemX 3 4 3" xfId="20152" xr:uid="{37435459-CA5F-4DC4-9AE6-A39E64E38281}"/>
    <cellStyle name="SAPBEXstdItemX 3 4 4" xfId="29483" xr:uid="{E873AE05-5F54-4AED-8431-976129629FB9}"/>
    <cellStyle name="SAPBEXstdItemX 3 4 5" xfId="33125" xr:uid="{BE53DF5C-562A-4586-A047-65730824C72A}"/>
    <cellStyle name="SAPBEXstdItemX 3 4 6" xfId="36213" xr:uid="{B73DB734-4CA4-47EA-920B-3D3A16C740AB}"/>
    <cellStyle name="SAPBEXstdItemX 3 5" xfId="6661" xr:uid="{4C8B58FE-317A-447E-B653-30DF0F9C88EF}"/>
    <cellStyle name="SAPBEXstdItemX 3 5 2" xfId="16953" xr:uid="{9C56B91D-F613-412B-829F-5184B6454E2F}"/>
    <cellStyle name="SAPBEXstdItemX 3 5 3" xfId="21106" xr:uid="{01FC664E-7133-4CFA-8B53-B9814FA195D5}"/>
    <cellStyle name="SAPBEXstdItemX 3 5 4" xfId="30472" xr:uid="{0ECCD5D8-80D5-4725-B89D-31ECA0479FF3}"/>
    <cellStyle name="SAPBEXstdItemX 3 5 5" xfId="34015" xr:uid="{EB601315-43AF-4B3F-B9EB-1C0EDB29075A}"/>
    <cellStyle name="SAPBEXstdItemX 3 5 6" xfId="37032" xr:uid="{9F16317B-0AE4-41ED-9F76-5A912D77D735}"/>
    <cellStyle name="SAPBEXstdItemX 3 6" xfId="7574" xr:uid="{0691EFB8-B624-446D-96F1-48C55BE5CEFA}"/>
    <cellStyle name="SAPBEXstdItemX 3 6 2" xfId="17846" xr:uid="{F10FC695-9172-4F67-B2B8-EAA2623EE0C3}"/>
    <cellStyle name="SAPBEXstdItemX 3 6 3" xfId="21771" xr:uid="{FA2037D2-B6D5-4977-B01F-375075230D6D}"/>
    <cellStyle name="SAPBEXstdItemX 3 6 4" xfId="31154" xr:uid="{EEE20ED4-E482-435C-AE32-EEA7F85756C3}"/>
    <cellStyle name="SAPBEXstdItemX 3 6 5" xfId="34614" xr:uid="{0B3A633D-B82E-4220-A3E3-78ADC46A7868}"/>
    <cellStyle name="SAPBEXstdItemX 3 6 6" xfId="37585" xr:uid="{8C1B3659-236E-46F0-8629-F10B233D3B43}"/>
    <cellStyle name="SAPBEXstdItemX 3 7" xfId="11279" xr:uid="{633ED535-51B8-4CB5-9983-96C8A8E5754C}"/>
    <cellStyle name="SAPBEXstdItemX 3 8" xfId="11702" xr:uid="{FC1D4085-548A-497F-B531-0C229DF702C1}"/>
    <cellStyle name="SAPBEXstdItemX 3 9" xfId="12163" xr:uid="{60233114-137B-4093-B815-2D53FBB1B52B}"/>
    <cellStyle name="SAPBEXstdItemX 30" xfId="25800" xr:uid="{C614667C-9BEA-46F3-8D4F-8C772DBB4FD9}"/>
    <cellStyle name="SAPBEXstdItemX 31" xfId="24511" xr:uid="{5FBBD1CC-3690-4FC3-A153-E7F60034D6AB}"/>
    <cellStyle name="SAPBEXstdItemX 32" xfId="25022" xr:uid="{D7E42B78-182D-453C-9FE8-C9778EF68E70}"/>
    <cellStyle name="SAPBEXstdItemX 33" xfId="25312" xr:uid="{4094AF53-0FCB-4FB4-8037-9522D2E233CB}"/>
    <cellStyle name="SAPBEXstdItemX 34" xfId="26552" xr:uid="{A3550124-AC35-4C89-AFF3-E4D9886EAACB}"/>
    <cellStyle name="SAPBEXstdItemX 35" xfId="28222" xr:uid="{EB0965ED-DAFB-4112-A9B1-5AE62039CA10}"/>
    <cellStyle name="SAPBEXstdItemX 36" xfId="29708" xr:uid="{8ED9909F-4726-4DA8-94D6-56041C231EE0}"/>
    <cellStyle name="SAPBEXstdItemX 37" xfId="39600" xr:uid="{57F6DF37-0598-43BB-A12A-E4703E48A939}"/>
    <cellStyle name="SAPBEXstdItemX 38" xfId="39105" xr:uid="{51CAEC27-0DD6-4E2C-B327-4AA9E9F326E1}"/>
    <cellStyle name="SAPBEXstdItemX 39" xfId="41489" xr:uid="{95CA0642-2AD0-455B-95C4-9353C4F760F4}"/>
    <cellStyle name="SAPBEXstdItemX 4" xfId="1668" xr:uid="{BE46CA06-47A8-4771-A7FA-D1F7848FCE11}"/>
    <cellStyle name="SAPBEXstdItemX 4 10" xfId="13356" xr:uid="{1AB2E17A-D185-442D-8721-247E4BDF358B}"/>
    <cellStyle name="SAPBEXstdItemX 4 11" xfId="13009" xr:uid="{0DEDEBF9-7D73-4C09-BC94-72DC303FF0D9}"/>
    <cellStyle name="SAPBEXstdItemX 4 12" xfId="23318" xr:uid="{09BA871C-A2F5-4B08-BB1B-26678FB66E56}"/>
    <cellStyle name="SAPBEXstdItemX 4 13" xfId="26015" xr:uid="{1277DE0C-21B0-44A5-86C3-2544705522A1}"/>
    <cellStyle name="SAPBEXstdItemX 4 14" xfId="25812" xr:uid="{685850AE-82E5-465D-A65A-44080E26B36C}"/>
    <cellStyle name="SAPBEXstdItemX 4 15" xfId="24499" xr:uid="{73391968-35ED-425B-80C9-C03018E909D5}"/>
    <cellStyle name="SAPBEXstdItemX 4 16" xfId="26336" xr:uid="{100F2994-7499-4EE8-BD67-E91929E2EB2B}"/>
    <cellStyle name="SAPBEXstdItemX 4 17" xfId="25305" xr:uid="{A04BD1C7-D0DF-4E85-9B43-CEB666D55CBA}"/>
    <cellStyle name="SAPBEXstdItemX 4 18" xfId="26557" xr:uid="{DC4F8751-85CC-41D6-A4C0-AE275353594C}"/>
    <cellStyle name="SAPBEXstdItemX 4 19" xfId="28211" xr:uid="{1D607EF2-095C-4D0B-8445-65A1005350D7}"/>
    <cellStyle name="SAPBEXstdItemX 4 2" xfId="3121" xr:uid="{4B14D5DB-800C-46C3-88F7-6BD5DE076E33}"/>
    <cellStyle name="SAPBEXstdItemX 4 2 10" xfId="26710" xr:uid="{9FFB1EC4-E4ED-4ECB-BF30-B12194F90B6F}"/>
    <cellStyle name="SAPBEXstdItemX 4 2 11" xfId="25482" xr:uid="{A47F8170-2762-435C-98F5-9AB3F685BC43}"/>
    <cellStyle name="SAPBEXstdItemX 4 2 12" xfId="40348" xr:uid="{7358DE9E-F3B1-4ECD-907B-0723FE6788C3}"/>
    <cellStyle name="SAPBEXstdItemX 4 2 13" xfId="40943" xr:uid="{2401EA7E-3D9F-455F-9B14-2428C5683A74}"/>
    <cellStyle name="SAPBEXstdItemX 4 2 14" xfId="42160" xr:uid="{A5C0B077-A60A-45A4-A1BB-CA23407A4A6E}"/>
    <cellStyle name="SAPBEXstdItemX 4 2 2" xfId="6457" xr:uid="{52DA7502-5924-45C4-BBA3-7C81BA0DA2C5}"/>
    <cellStyle name="SAPBEXstdItemX 4 2 2 2" xfId="16764" xr:uid="{F141213D-2361-47CD-943C-C964CA4CE2F8}"/>
    <cellStyle name="SAPBEXstdItemX 4 2 2 3" xfId="20988" xr:uid="{3097F53A-8452-47B2-9970-652998B971DE}"/>
    <cellStyle name="SAPBEXstdItemX 4 2 2 4" xfId="30338" xr:uid="{4405309A-6AE1-4CD4-B7EC-E0028389B028}"/>
    <cellStyle name="SAPBEXstdItemX 4 2 2 5" xfId="33910" xr:uid="{10304CB8-B3BC-4366-A253-2C84977818E4}"/>
    <cellStyle name="SAPBEXstdItemX 4 2 2 6" xfId="36944" xr:uid="{23B1C018-9E2D-49D1-8C8C-073A3832E7E1}"/>
    <cellStyle name="SAPBEXstdItemX 4 2 3" xfId="7402" xr:uid="{2B97CC6A-28D3-47C1-A562-CC3C3AAAADCC}"/>
    <cellStyle name="SAPBEXstdItemX 4 2 3 2" xfId="17688" xr:uid="{6EF297E6-A672-4401-A1B9-629BFD5B5580}"/>
    <cellStyle name="SAPBEXstdItemX 4 2 3 3" xfId="21685" xr:uid="{DB5A8F28-D227-48C9-B258-23C62302E0EF}"/>
    <cellStyle name="SAPBEXstdItemX 4 2 3 4" xfId="31050" xr:uid="{4170FADF-8A72-4FBA-9597-0979FB5ED3A5}"/>
    <cellStyle name="SAPBEXstdItemX 4 2 3 5" xfId="34539" xr:uid="{74DB1CD0-BCF0-4D4D-A5CB-F7FF932CA01A}"/>
    <cellStyle name="SAPBEXstdItemX 4 2 3 6" xfId="37522" xr:uid="{FECEE407-902C-43BB-9696-07CA576B38EA}"/>
    <cellStyle name="SAPBEXstdItemX 4 2 4" xfId="8610" xr:uid="{691C3B86-DB0C-4D3D-BA79-8655489F9A5B}"/>
    <cellStyle name="SAPBEXstdItemX 4 2 4 2" xfId="18859" xr:uid="{42BABADD-34BA-4C31-8CF4-06004CAB7CE3}"/>
    <cellStyle name="SAPBEXstdItemX 4 2 4 3" xfId="22753" xr:uid="{0E8E0402-3F9C-4A2F-8F8E-39ABEC92FFA4}"/>
    <cellStyle name="SAPBEXstdItemX 4 2 4 4" xfId="32143" xr:uid="{6E37D571-0B4B-4F5D-873B-D852827EFD60}"/>
    <cellStyle name="SAPBEXstdItemX 4 2 4 5" xfId="35583" xr:uid="{6E9EEAB7-960C-4CD0-A5D3-66D5464A965D}"/>
    <cellStyle name="SAPBEXstdItemX 4 2 4 6" xfId="38534" xr:uid="{315E7FA7-7BC8-478D-83B7-D0C57AC965EE}"/>
    <cellStyle name="SAPBEXstdItemX 4 2 5" xfId="13849" xr:uid="{59E637FD-AE98-4B6F-8928-A48BCF3330B2}"/>
    <cellStyle name="SAPBEXstdItemX 4 2 6" xfId="13579" xr:uid="{95340C16-4F02-4DFA-A422-5C636A82E7DA}"/>
    <cellStyle name="SAPBEXstdItemX 4 2 7" xfId="20250" xr:uid="{DCB9F066-426A-406F-930E-691E266298BD}"/>
    <cellStyle name="SAPBEXstdItemX 4 2 8" xfId="23977" xr:uid="{F04E167E-EAE2-4C76-8A0F-EA1158F386DB}"/>
    <cellStyle name="SAPBEXstdItemX 4 2 9" xfId="27990" xr:uid="{61941452-BC5B-4A81-ACE9-E44C00E6C333}"/>
    <cellStyle name="SAPBEXstdItemX 4 20" xfId="28794" xr:uid="{B0C921E2-4851-45BC-94EA-92B450A006F9}"/>
    <cellStyle name="SAPBEXstdItemX 4 21" xfId="39612" xr:uid="{70BC3C45-3A1A-4724-9087-4FAD5A6B47C5}"/>
    <cellStyle name="SAPBEXstdItemX 4 22" xfId="39685" xr:uid="{CACB0303-3416-4DAA-B311-B15BB7711421}"/>
    <cellStyle name="SAPBEXstdItemX 4 23" xfId="41501" xr:uid="{D4AA0072-D116-4AE0-8B05-19361EC471E4}"/>
    <cellStyle name="SAPBEXstdItemX 4 3" xfId="2639" xr:uid="{2C0B33AA-8D4B-42A7-A79E-7F29753CC5A2}"/>
    <cellStyle name="SAPBEXstdItemX 4 3 10" xfId="38809" xr:uid="{4802197F-4652-4073-8ED0-4B1D57303D37}"/>
    <cellStyle name="SAPBEXstdItemX 4 3 11" xfId="41857" xr:uid="{5C47843D-B9AE-4900-822B-F3498BC18D45}"/>
    <cellStyle name="SAPBEXstdItemX 4 3 2" xfId="6069" xr:uid="{A04C770F-C3D4-4C6B-BB15-2E011270945D}"/>
    <cellStyle name="SAPBEXstdItemX 4 3 2 2" xfId="16380" xr:uid="{8DC0AD19-B19B-44F2-B23C-658B4376FC56}"/>
    <cellStyle name="SAPBEXstdItemX 4 3 2 3" xfId="20656" xr:uid="{DEA2143E-B6D0-4026-9333-92F13711A79E}"/>
    <cellStyle name="SAPBEXstdItemX 4 3 2 4" xfId="29998" xr:uid="{6C2C024D-5F9A-4BF2-9E28-C7FD19D2D700}"/>
    <cellStyle name="SAPBEXstdItemX 4 3 2 5" xfId="33591" xr:uid="{8359776D-B2C2-4E9E-A92E-0FC9ECEF1CBA}"/>
    <cellStyle name="SAPBEXstdItemX 4 3 2 6" xfId="36640" xr:uid="{0DE290C5-DAE9-46D4-8364-4A715D882AAA}"/>
    <cellStyle name="SAPBEXstdItemX 4 3 3" xfId="6992" xr:uid="{4332BCDE-2D49-4C0E-B038-D72DF276BF30}"/>
    <cellStyle name="SAPBEXstdItemX 4 3 3 2" xfId="17281" xr:uid="{55FCB913-73B5-4F60-BDC1-67D1AC5CB048}"/>
    <cellStyle name="SAPBEXstdItemX 4 3 3 3" xfId="21331" xr:uid="{D5C355EE-D39E-4ADF-AB2E-94C76B878541}"/>
    <cellStyle name="SAPBEXstdItemX 4 3 3 4" xfId="30701" xr:uid="{8144055A-3390-422C-A312-AD71F03FFEA9}"/>
    <cellStyle name="SAPBEXstdItemX 4 3 3 5" xfId="34201" xr:uid="{E2C4ADED-D653-4B7C-9AF0-4692DCD86A0E}"/>
    <cellStyle name="SAPBEXstdItemX 4 3 3 6" xfId="37205" xr:uid="{94B6A73A-6B5F-4BEF-90FB-03C84105734A}"/>
    <cellStyle name="SAPBEXstdItemX 4 3 4" xfId="8252" xr:uid="{49EE8453-31E5-4652-8939-66B946AFEDC3}"/>
    <cellStyle name="SAPBEXstdItemX 4 3 4 2" xfId="18506" xr:uid="{E2A734E6-E992-41FB-BE5A-0CD1A133686F}"/>
    <cellStyle name="SAPBEXstdItemX 4 3 4 3" xfId="22432" xr:uid="{0F0AAEA8-087F-4312-BBAB-F9E498C26B56}"/>
    <cellStyle name="SAPBEXstdItemX 4 3 4 4" xfId="31819" xr:uid="{FCE3D603-51CB-436A-907B-57D3E1CF3D28}"/>
    <cellStyle name="SAPBEXstdItemX 4 3 4 5" xfId="35274" xr:uid="{B426B29A-EECF-4EF0-8E78-0A7434918F91}"/>
    <cellStyle name="SAPBEXstdItemX 4 3 4 6" xfId="38238" xr:uid="{61EE6395-9B47-451E-8D22-D91C19D101BB}"/>
    <cellStyle name="SAPBEXstdItemX 4 3 5" xfId="13419" xr:uid="{FD6C5805-EA38-4C70-A9B1-D3745C9F81EB}"/>
    <cellStyle name="SAPBEXstdItemX 4 3 6" xfId="19837" xr:uid="{EFA8FE89-A80D-452F-890C-AD4C2670765F}"/>
    <cellStyle name="SAPBEXstdItemX 4 3 7" xfId="23674" xr:uid="{54D593CD-3041-4865-8985-7767BA698ABA}"/>
    <cellStyle name="SAPBEXstdItemX 4 3 8" xfId="27619" xr:uid="{BB82BFCB-6CA4-4B43-91D1-FAA1B2417257}"/>
    <cellStyle name="SAPBEXstdItemX 4 3 9" xfId="40010" xr:uid="{417DE40E-4CEB-47B9-B29A-ACD5007084EE}"/>
    <cellStyle name="SAPBEXstdItemX 4 4" xfId="5398" xr:uid="{EC265188-3B5A-46B5-B908-B6A315C4CCA0}"/>
    <cellStyle name="SAPBEXstdItemX 4 4 2" xfId="15748" xr:uid="{91CAEEFF-C018-4758-8A98-A84B95A3B335}"/>
    <cellStyle name="SAPBEXstdItemX 4 4 3" xfId="20153" xr:uid="{3367EE2E-5DB1-4D1C-8B7A-672B71631513}"/>
    <cellStyle name="SAPBEXstdItemX 4 4 4" xfId="29484" xr:uid="{9703E6FC-5258-4619-A085-42AFD65A5242}"/>
    <cellStyle name="SAPBEXstdItemX 4 4 5" xfId="33126" xr:uid="{55C5E09A-E22A-4D3E-B29E-F0A9F031E2F1}"/>
    <cellStyle name="SAPBEXstdItemX 4 4 6" xfId="36214" xr:uid="{2072ED90-F44A-428F-99FF-AAE0B98CF5B0}"/>
    <cellStyle name="SAPBEXstdItemX 4 5" xfId="6660" xr:uid="{45FD62CD-F64D-49D4-A36E-32B4D0C9459D}"/>
    <cellStyle name="SAPBEXstdItemX 4 5 2" xfId="16952" xr:uid="{514F1C62-B5FF-412A-9581-D39B7484BD34}"/>
    <cellStyle name="SAPBEXstdItemX 4 5 3" xfId="21105" xr:uid="{2E1DFC73-0FAC-46CB-A4A6-AA0A0A8A28C6}"/>
    <cellStyle name="SAPBEXstdItemX 4 5 4" xfId="30471" xr:uid="{592FC580-CB85-4F29-BDC8-FCC64319BDF8}"/>
    <cellStyle name="SAPBEXstdItemX 4 5 5" xfId="34014" xr:uid="{59C1EC53-34A3-43E0-972F-DBBC1CD6B398}"/>
    <cellStyle name="SAPBEXstdItemX 4 5 6" xfId="37031" xr:uid="{BE7BA4CE-3140-43BC-96ED-9442C1548F38}"/>
    <cellStyle name="SAPBEXstdItemX 4 6" xfId="7573" xr:uid="{02E7AEFF-2901-4A6D-B238-2E7216FECE98}"/>
    <cellStyle name="SAPBEXstdItemX 4 6 2" xfId="17845" xr:uid="{9A920E45-26F1-445C-9590-922D178B0029}"/>
    <cellStyle name="SAPBEXstdItemX 4 6 3" xfId="21770" xr:uid="{E81EEC8D-B194-44E5-9408-504B4F6B58D5}"/>
    <cellStyle name="SAPBEXstdItemX 4 6 4" xfId="31153" xr:uid="{1C7A06BD-E093-4CAF-8C8D-F4EA49B93771}"/>
    <cellStyle name="SAPBEXstdItemX 4 6 5" xfId="34613" xr:uid="{9977D47D-F3FE-4FB8-8EEB-41785ED86902}"/>
    <cellStyle name="SAPBEXstdItemX 4 6 6" xfId="37584" xr:uid="{E92CE462-3A0A-4EA6-87C5-7A10185FEE00}"/>
    <cellStyle name="SAPBEXstdItemX 4 7" xfId="11280" xr:uid="{B79E376C-D483-4114-A55F-5287FC2D72C6}"/>
    <cellStyle name="SAPBEXstdItemX 4 8" xfId="11703" xr:uid="{EECCC8AB-87EC-41D6-81D1-277491977555}"/>
    <cellStyle name="SAPBEXstdItemX 4 9" xfId="12164" xr:uid="{7FF477C1-7EA1-4427-B93B-E748DDFBE1DF}"/>
    <cellStyle name="SAPBEXstdItemX 5" xfId="1669" xr:uid="{24DD7D62-4E80-4FA3-BA3E-B6819B21DF5A}"/>
    <cellStyle name="SAPBEXstdItemX 5 10" xfId="14150" xr:uid="{007358EA-D402-497A-91FB-90D1B3DCF576}"/>
    <cellStyle name="SAPBEXstdItemX 5 11" xfId="13008" xr:uid="{E651E77B-DA39-427A-A082-CCB6D4066D71}"/>
    <cellStyle name="SAPBEXstdItemX 5 12" xfId="23319" xr:uid="{DACD943D-1E98-47DD-A1D8-2588F04F4B02}"/>
    <cellStyle name="SAPBEXstdItemX 5 13" xfId="24696" xr:uid="{AC0AE50B-FE26-4F43-A403-48DB6DA3AA26}"/>
    <cellStyle name="SAPBEXstdItemX 5 14" xfId="25813" xr:uid="{1C4F1F4E-EAA6-477E-9D01-571405A8ABD7}"/>
    <cellStyle name="SAPBEXstdItemX 5 15" xfId="24498" xr:uid="{B90D90A0-90B9-485E-8E63-0A49A366A048}"/>
    <cellStyle name="SAPBEXstdItemX 5 16" xfId="26768" xr:uid="{A71D919E-9750-4950-9BCA-87F6216DF608}"/>
    <cellStyle name="SAPBEXstdItemX 5 17" xfId="26949" xr:uid="{ED2826B7-EE0E-4435-9F29-D4E96A77B720}"/>
    <cellStyle name="SAPBEXstdItemX 5 18" xfId="27247" xr:uid="{66992AFA-6C0A-4395-96BD-9E3399E42F18}"/>
    <cellStyle name="SAPBEXstdItemX 5 19" xfId="28210" xr:uid="{76EC2397-57B0-4D23-85D6-FBD5B82BA820}"/>
    <cellStyle name="SAPBEXstdItemX 5 2" xfId="3122" xr:uid="{14A1EB3B-EDB4-477C-9CC8-6793B38F9333}"/>
    <cellStyle name="SAPBEXstdItemX 5 2 10" xfId="30573" xr:uid="{58DCF21D-8137-4A55-9609-63EF5CF4DEFD}"/>
    <cellStyle name="SAPBEXstdItemX 5 2 11" xfId="31141" xr:uid="{0BB2D072-C03E-4B6E-8A53-9DC51A52A2F6}"/>
    <cellStyle name="SAPBEXstdItemX 5 2 12" xfId="40349" xr:uid="{6475F193-9F57-43EC-816E-F940AD7FC5CE}"/>
    <cellStyle name="SAPBEXstdItemX 5 2 13" xfId="40944" xr:uid="{7D6FFC81-C775-4EE5-9EF8-92B761D0EE33}"/>
    <cellStyle name="SAPBEXstdItemX 5 2 14" xfId="42161" xr:uid="{38A35C9C-8A88-4B4F-B085-79F9C4AA4C88}"/>
    <cellStyle name="SAPBEXstdItemX 5 2 2" xfId="6458" xr:uid="{3A04E30D-9D88-4DFD-ABB7-F846BFA8032B}"/>
    <cellStyle name="SAPBEXstdItemX 5 2 2 2" xfId="16765" xr:uid="{411B56B1-44AC-4DC4-A2F8-A271E6752B59}"/>
    <cellStyle name="SAPBEXstdItemX 5 2 2 3" xfId="20989" xr:uid="{46392BB4-427C-4FA5-9D2C-90CE51B4D197}"/>
    <cellStyle name="SAPBEXstdItemX 5 2 2 4" xfId="30339" xr:uid="{3DD6A522-E45C-4166-AEF4-910F41047CE5}"/>
    <cellStyle name="SAPBEXstdItemX 5 2 2 5" xfId="33911" xr:uid="{9E9FA5F4-B944-44D8-8187-EBB356DC3083}"/>
    <cellStyle name="SAPBEXstdItemX 5 2 2 6" xfId="36945" xr:uid="{9C29B07C-BCC9-4D27-B204-D9AB87816640}"/>
    <cellStyle name="SAPBEXstdItemX 5 2 3" xfId="7403" xr:uid="{22A11169-821C-44F7-8262-FB2EFAD7613B}"/>
    <cellStyle name="SAPBEXstdItemX 5 2 3 2" xfId="17689" xr:uid="{278E2CC1-D549-4F04-96C4-82BBE5259801}"/>
    <cellStyle name="SAPBEXstdItemX 5 2 3 3" xfId="21686" xr:uid="{91D5FA0B-BE2A-4B43-AD7F-AAA9BF694BDA}"/>
    <cellStyle name="SAPBEXstdItemX 5 2 3 4" xfId="31051" xr:uid="{D90BB938-9D20-40B9-AE93-9F4428912E21}"/>
    <cellStyle name="SAPBEXstdItemX 5 2 3 5" xfId="34540" xr:uid="{3F9105D5-3F41-4B27-B936-63A85DEBDB2B}"/>
    <cellStyle name="SAPBEXstdItemX 5 2 3 6" xfId="37523" xr:uid="{E2BBB4CA-47DB-480C-8E36-F5883DB2FE93}"/>
    <cellStyle name="SAPBEXstdItemX 5 2 4" xfId="8611" xr:uid="{B75311FE-9D64-4CD9-B539-C12EA3A63407}"/>
    <cellStyle name="SAPBEXstdItemX 5 2 4 2" xfId="18860" xr:uid="{017F66F1-A14A-4BC4-99FB-0977DCC4373E}"/>
    <cellStyle name="SAPBEXstdItemX 5 2 4 3" xfId="22754" xr:uid="{811E0F80-72E5-427F-9174-991599F2443A}"/>
    <cellStyle name="SAPBEXstdItemX 5 2 4 4" xfId="32144" xr:uid="{6A485A58-BAFB-49F4-8AD4-8F43776C1A8E}"/>
    <cellStyle name="SAPBEXstdItemX 5 2 4 5" xfId="35584" xr:uid="{67B808B8-DD1E-4CD7-9094-7D7C55513CA8}"/>
    <cellStyle name="SAPBEXstdItemX 5 2 4 6" xfId="38535" xr:uid="{577022BC-BD67-49C6-8CBB-72F05B9475EC}"/>
    <cellStyle name="SAPBEXstdItemX 5 2 5" xfId="13850" xr:uid="{1D53E80C-9D5C-4B8B-BA35-D847B917230F}"/>
    <cellStyle name="SAPBEXstdItemX 5 2 6" xfId="13267" xr:uid="{4D49ED4C-BA19-43C4-BE23-5DDC19E0FBCA}"/>
    <cellStyle name="SAPBEXstdItemX 5 2 7" xfId="19410" xr:uid="{92532FFE-E73D-4778-BAF7-6FF03B1D362C}"/>
    <cellStyle name="SAPBEXstdItemX 5 2 8" xfId="23978" xr:uid="{24C9E8EA-EB6E-4169-8AA5-6EC445772312}"/>
    <cellStyle name="SAPBEXstdItemX 5 2 9" xfId="27991" xr:uid="{A21A1E06-EDD6-45E9-B5ED-20E612DB5F9F}"/>
    <cellStyle name="SAPBEXstdItemX 5 20" xfId="26712" xr:uid="{5F1FCE5D-3ED3-4630-AA52-1E8E2DC0337B}"/>
    <cellStyle name="SAPBEXstdItemX 5 21" xfId="39613" xr:uid="{BA2A3384-09DF-4B66-81DA-4551249AFB14}"/>
    <cellStyle name="SAPBEXstdItemX 5 22" xfId="40370" xr:uid="{DE542F2E-6634-43B9-8865-B2CDC43A3858}"/>
    <cellStyle name="SAPBEXstdItemX 5 23" xfId="41502" xr:uid="{4B699655-184E-469F-90D4-1CA6EF4EA312}"/>
    <cellStyle name="SAPBEXstdItemX 5 3" xfId="2640" xr:uid="{092335F3-94CE-423E-B735-03152D9C2EB6}"/>
    <cellStyle name="SAPBEXstdItemX 5 3 10" xfId="38808" xr:uid="{CD0316B5-F72B-4EEE-98F3-5D788C7485D8}"/>
    <cellStyle name="SAPBEXstdItemX 5 3 11" xfId="41858" xr:uid="{E4B5CC10-858F-4DAB-BD3B-048F64724576}"/>
    <cellStyle name="SAPBEXstdItemX 5 3 2" xfId="6070" xr:uid="{4D73E582-D904-46FD-8E9E-6C9E9B1A0D1C}"/>
    <cellStyle name="SAPBEXstdItemX 5 3 2 2" xfId="16381" xr:uid="{F2890E35-4CC6-4A42-861A-F67C676185F9}"/>
    <cellStyle name="SAPBEXstdItemX 5 3 2 3" xfId="20657" xr:uid="{DEF7B734-336C-480D-8E4A-C4018E760705}"/>
    <cellStyle name="SAPBEXstdItemX 5 3 2 4" xfId="29999" xr:uid="{831923E5-937A-4146-B7FF-1004B8506A9D}"/>
    <cellStyle name="SAPBEXstdItemX 5 3 2 5" xfId="33592" xr:uid="{C028B9F3-14D2-4F44-A253-0C1DD1DC3FAA}"/>
    <cellStyle name="SAPBEXstdItemX 5 3 2 6" xfId="36641" xr:uid="{2EAA0279-2413-4E5B-960F-FB39FDB7F304}"/>
    <cellStyle name="SAPBEXstdItemX 5 3 3" xfId="6993" xr:uid="{D7B0D73D-9906-41F4-9359-28C1EA8198EB}"/>
    <cellStyle name="SAPBEXstdItemX 5 3 3 2" xfId="17282" xr:uid="{A02376EE-96A9-468B-9C46-B2B6E90636DB}"/>
    <cellStyle name="SAPBEXstdItemX 5 3 3 3" xfId="21332" xr:uid="{338F8D64-E1C7-4B4C-9F7E-195F94DF775A}"/>
    <cellStyle name="SAPBEXstdItemX 5 3 3 4" xfId="30702" xr:uid="{1E5524B4-69D1-44D3-8581-0A79170C83A7}"/>
    <cellStyle name="SAPBEXstdItemX 5 3 3 5" xfId="34202" xr:uid="{7D09CAA4-C65E-4E78-9AC7-BE2993108F75}"/>
    <cellStyle name="SAPBEXstdItemX 5 3 3 6" xfId="37206" xr:uid="{05B567F4-847A-43E5-9E82-01E328F3F615}"/>
    <cellStyle name="SAPBEXstdItemX 5 3 4" xfId="8253" xr:uid="{2959E749-A556-4A28-8B94-3BC2CD18B4E1}"/>
    <cellStyle name="SAPBEXstdItemX 5 3 4 2" xfId="18507" xr:uid="{48C3CD1E-0CDD-403E-97E9-06F1FB203A52}"/>
    <cellStyle name="SAPBEXstdItemX 5 3 4 3" xfId="22433" xr:uid="{089EFA6B-1BE0-49AC-A6C6-AE737A9CAC30}"/>
    <cellStyle name="SAPBEXstdItemX 5 3 4 4" xfId="31820" xr:uid="{E6D9590E-692B-45CB-953D-F300D14F939F}"/>
    <cellStyle name="SAPBEXstdItemX 5 3 4 5" xfId="35275" xr:uid="{824FDC28-E68B-4084-8AAC-D895CBC403BF}"/>
    <cellStyle name="SAPBEXstdItemX 5 3 4 6" xfId="38239" xr:uid="{AD084FC2-1424-4341-9781-8404911C2C54}"/>
    <cellStyle name="SAPBEXstdItemX 5 3 5" xfId="13410" xr:uid="{355AFB7F-5AAF-4500-A8C7-8E824BDF1C67}"/>
    <cellStyle name="SAPBEXstdItemX 5 3 6" xfId="19529" xr:uid="{95F7DC98-D8F9-4BA5-8D67-FCDB7284E0D7}"/>
    <cellStyle name="SAPBEXstdItemX 5 3 7" xfId="23675" xr:uid="{4EC936AD-698A-490F-9483-082D00FC8D39}"/>
    <cellStyle name="SAPBEXstdItemX 5 3 8" xfId="27620" xr:uid="{F55E07D4-266B-4CB1-8D13-54880354DF89}"/>
    <cellStyle name="SAPBEXstdItemX 5 3 9" xfId="40011" xr:uid="{E96D4EFA-795D-47C2-A366-0DDA5EBF95F4}"/>
    <cellStyle name="SAPBEXstdItemX 5 4" xfId="5399" xr:uid="{DA494AFB-E65A-46B8-90CA-79119F91DBDB}"/>
    <cellStyle name="SAPBEXstdItemX 5 4 2" xfId="15749" xr:uid="{4CE09E81-84C3-4279-AEE8-40F2E07A496C}"/>
    <cellStyle name="SAPBEXstdItemX 5 4 3" xfId="20154" xr:uid="{00AD0070-7871-4FCF-B4B8-A2EBA8EC7DFB}"/>
    <cellStyle name="SAPBEXstdItemX 5 4 4" xfId="29485" xr:uid="{8FE9ACF1-3300-4E05-AC97-9FFDB2840C63}"/>
    <cellStyle name="SAPBEXstdItemX 5 4 5" xfId="33127" xr:uid="{76550DC2-CAD8-4EC9-9698-D9992F0435D1}"/>
    <cellStyle name="SAPBEXstdItemX 5 4 6" xfId="36215" xr:uid="{DB705D22-6469-43C1-88F0-43FC8DB39505}"/>
    <cellStyle name="SAPBEXstdItemX 5 5" xfId="6659" xr:uid="{51E6A308-D02D-48C3-A103-3F7577436A2F}"/>
    <cellStyle name="SAPBEXstdItemX 5 5 2" xfId="16951" xr:uid="{4243F7E1-0747-4E68-B8A2-858D802AC683}"/>
    <cellStyle name="SAPBEXstdItemX 5 5 3" xfId="21104" xr:uid="{46DCCC81-C68B-448B-956D-35B26700750A}"/>
    <cellStyle name="SAPBEXstdItemX 5 5 4" xfId="30470" xr:uid="{FFC3B6F6-8584-4EE2-AAC9-76C97D08AAB7}"/>
    <cellStyle name="SAPBEXstdItemX 5 5 5" xfId="34013" xr:uid="{6CA6D9E9-0FC3-4A3F-A7BF-9A90767AC169}"/>
    <cellStyle name="SAPBEXstdItemX 5 5 6" xfId="37030" xr:uid="{1946B5B1-42BF-4D84-B19D-1548FA11A918}"/>
    <cellStyle name="SAPBEXstdItemX 5 6" xfId="7572" xr:uid="{3B53B943-07A7-442C-8DC0-ADC76A33DAD0}"/>
    <cellStyle name="SAPBEXstdItemX 5 6 2" xfId="17844" xr:uid="{74239BB3-05EF-4561-836B-0F1860523305}"/>
    <cellStyle name="SAPBEXstdItemX 5 6 3" xfId="21769" xr:uid="{930E12C4-261C-4886-9562-F73F19DF269C}"/>
    <cellStyle name="SAPBEXstdItemX 5 6 4" xfId="31152" xr:uid="{7E825A04-2EA0-459D-A6F7-03A626319376}"/>
    <cellStyle name="SAPBEXstdItemX 5 6 5" xfId="34612" xr:uid="{4AA84D8B-70CB-485F-8482-5D3AF7B572B7}"/>
    <cellStyle name="SAPBEXstdItemX 5 6 6" xfId="37583" xr:uid="{24E0CA97-7D22-4A4A-B8F9-5F48302413CC}"/>
    <cellStyle name="SAPBEXstdItemX 5 7" xfId="11281" xr:uid="{45025869-63E3-4DB2-BCBB-63AF174D31D7}"/>
    <cellStyle name="SAPBEXstdItemX 5 8" xfId="11704" xr:uid="{4E215DC6-0997-4224-8B5A-842208046243}"/>
    <cellStyle name="SAPBEXstdItemX 5 9" xfId="12165" xr:uid="{88ED50AD-5496-47D1-A483-FEF5C9BB6526}"/>
    <cellStyle name="SAPBEXstdItemX 6" xfId="1670" xr:uid="{13A8669A-8E20-4228-BCD1-30F4031643F2}"/>
    <cellStyle name="SAPBEXstdItemX 6 10" xfId="12813" xr:uid="{1168CF87-90E5-40F5-BD9C-D9B68EA08767}"/>
    <cellStyle name="SAPBEXstdItemX 6 11" xfId="13007" xr:uid="{624AC2FC-B6C2-4E5E-AD6F-1451635B9305}"/>
    <cellStyle name="SAPBEXstdItemX 6 12" xfId="23320" xr:uid="{B8FCDD1C-8FA2-49F3-A49D-D1765EFF9519}"/>
    <cellStyle name="SAPBEXstdItemX 6 13" xfId="24695" xr:uid="{D7515594-D820-4045-B73E-69288D08E4DD}"/>
    <cellStyle name="SAPBEXstdItemX 6 14" xfId="25814" xr:uid="{1D06738C-6307-4AC3-BC93-4C74298DB433}"/>
    <cellStyle name="SAPBEXstdItemX 6 15" xfId="24497" xr:uid="{26AF6AFC-AFAC-4E42-BAF0-F644D1185335}"/>
    <cellStyle name="SAPBEXstdItemX 6 16" xfId="26540" xr:uid="{E8EB58BD-52BB-4BDE-BAA1-50D6862308AE}"/>
    <cellStyle name="SAPBEXstdItemX 6 17" xfId="26466" xr:uid="{DA5DAAE1-F4AA-4D49-9811-3637BA1B37C6}"/>
    <cellStyle name="SAPBEXstdItemX 6 18" xfId="26555" xr:uid="{14384F93-664E-48C2-9394-699BC9735BC3}"/>
    <cellStyle name="SAPBEXstdItemX 6 19" xfId="28209" xr:uid="{E857149A-81C3-4C16-8C20-1F9B9D117BD1}"/>
    <cellStyle name="SAPBEXstdItemX 6 2" xfId="3123" xr:uid="{902EBC75-556C-4895-A99A-318B67E17FAE}"/>
    <cellStyle name="SAPBEXstdItemX 6 2 10" xfId="29231" xr:uid="{9D2AF934-8788-48D4-AB40-05EE8BD8A87E}"/>
    <cellStyle name="SAPBEXstdItemX 6 2 11" xfId="34112" xr:uid="{9C315918-D8BF-428C-848B-580123EB4AF0}"/>
    <cellStyle name="SAPBEXstdItemX 6 2 12" xfId="40350" xr:uid="{F9BCBB00-D6A9-4C53-8271-447984CE776A}"/>
    <cellStyle name="SAPBEXstdItemX 6 2 13" xfId="40945" xr:uid="{F560C990-B4F8-4A94-BA61-207D6521DC2F}"/>
    <cellStyle name="SAPBEXstdItemX 6 2 14" xfId="42162" xr:uid="{DF471379-BBAF-4875-AE64-0CEF35838DAA}"/>
    <cellStyle name="SAPBEXstdItemX 6 2 2" xfId="6459" xr:uid="{44FBA7C0-9D9F-4B37-964D-8538CBDEB00C}"/>
    <cellStyle name="SAPBEXstdItemX 6 2 2 2" xfId="16766" xr:uid="{00DAD0B0-6097-4315-B810-620B0B95A410}"/>
    <cellStyle name="SAPBEXstdItemX 6 2 2 3" xfId="20990" xr:uid="{E938A7CE-B95E-4C58-B910-FE7499940246}"/>
    <cellStyle name="SAPBEXstdItemX 6 2 2 4" xfId="30340" xr:uid="{F0993061-E2B6-4109-9425-F0721513CE52}"/>
    <cellStyle name="SAPBEXstdItemX 6 2 2 5" xfId="33912" xr:uid="{98ED8349-3604-4CA9-B7A5-994E496F5AAB}"/>
    <cellStyle name="SAPBEXstdItemX 6 2 2 6" xfId="36946" xr:uid="{61ABBFF1-CB24-40F8-9CF6-B2C42823BC60}"/>
    <cellStyle name="SAPBEXstdItemX 6 2 3" xfId="7404" xr:uid="{9D476B89-7A04-44EB-93AD-C17B725C5BA7}"/>
    <cellStyle name="SAPBEXstdItemX 6 2 3 2" xfId="17690" xr:uid="{BE635F46-8018-4387-8604-4B521A83FB35}"/>
    <cellStyle name="SAPBEXstdItemX 6 2 3 3" xfId="21687" xr:uid="{BFEF0409-CD36-4354-893F-93417BF521C6}"/>
    <cellStyle name="SAPBEXstdItemX 6 2 3 4" xfId="31052" xr:uid="{CDE923D4-39FC-4E27-88EF-82458561A9AF}"/>
    <cellStyle name="SAPBEXstdItemX 6 2 3 5" xfId="34541" xr:uid="{36B8DB89-E0A4-4D41-A6C9-F769B470486B}"/>
    <cellStyle name="SAPBEXstdItemX 6 2 3 6" xfId="37524" xr:uid="{B437F3A2-C9EE-4050-A675-41EA1C43DC8A}"/>
    <cellStyle name="SAPBEXstdItemX 6 2 4" xfId="8612" xr:uid="{961835FB-C885-49C2-BD3B-6C7B8AB064E1}"/>
    <cellStyle name="SAPBEXstdItemX 6 2 4 2" xfId="18861" xr:uid="{ABC919A1-B9AD-43D6-AAAE-6EA79CD66381}"/>
    <cellStyle name="SAPBEXstdItemX 6 2 4 3" xfId="22755" xr:uid="{D173EE3C-3112-47D7-8A26-8F7239624D9E}"/>
    <cellStyle name="SAPBEXstdItemX 6 2 4 4" xfId="32145" xr:uid="{C48536F8-204C-4B81-AA4B-B5A2A3DA9231}"/>
    <cellStyle name="SAPBEXstdItemX 6 2 4 5" xfId="35585" xr:uid="{4F5AEC3A-E548-4723-86A2-39F281907E55}"/>
    <cellStyle name="SAPBEXstdItemX 6 2 4 6" xfId="38536" xr:uid="{BDA623D8-B7C7-487F-9EE7-1D8107D40272}"/>
    <cellStyle name="SAPBEXstdItemX 6 2 5" xfId="13851" xr:uid="{2961BEC0-CFD3-4CA2-A41E-2EBDFF8BBFD8}"/>
    <cellStyle name="SAPBEXstdItemX 6 2 6" xfId="12261" xr:uid="{DDB74D6E-5D08-405C-9BD2-E5CAB10ECBB8}"/>
    <cellStyle name="SAPBEXstdItemX 6 2 7" xfId="20336" xr:uid="{13CD4DBF-CB86-4145-B6DC-DDC6BEB0D90C}"/>
    <cellStyle name="SAPBEXstdItemX 6 2 8" xfId="23979" xr:uid="{8B753F2D-B633-4AF4-86E1-92AA8E7831FE}"/>
    <cellStyle name="SAPBEXstdItemX 6 2 9" xfId="27992" xr:uid="{C603501E-39ED-4EC8-8D26-4273710CB2F2}"/>
    <cellStyle name="SAPBEXstdItemX 6 20" xfId="26670" xr:uid="{E3D91AD0-2A97-4472-B005-3F8DAEE93CB5}"/>
    <cellStyle name="SAPBEXstdItemX 6 21" xfId="39614" xr:uid="{34657600-7235-457B-9B48-390D50DE1FF2}"/>
    <cellStyle name="SAPBEXstdItemX 6 22" xfId="39099" xr:uid="{82460C44-368E-4682-8C33-F689B870A8DD}"/>
    <cellStyle name="SAPBEXstdItemX 6 23" xfId="41503" xr:uid="{BA22FCBE-C32F-436D-AEFC-08C003B9735E}"/>
    <cellStyle name="SAPBEXstdItemX 6 3" xfId="2641" xr:uid="{D9150020-3A19-4892-8667-10F00F2019B5}"/>
    <cellStyle name="SAPBEXstdItemX 6 3 10" xfId="38807" xr:uid="{E475FA9E-9103-484A-9FB7-AD172A46146A}"/>
    <cellStyle name="SAPBEXstdItemX 6 3 11" xfId="41859" xr:uid="{A4DEB663-279D-43E6-9B6C-50858A66CFE7}"/>
    <cellStyle name="SAPBEXstdItemX 6 3 2" xfId="6071" xr:uid="{DE9C3A8C-2156-4F2E-A384-E044D8690175}"/>
    <cellStyle name="SAPBEXstdItemX 6 3 2 2" xfId="16382" xr:uid="{D02E8E4C-A6B3-4D68-BCD0-D9A47F93AF38}"/>
    <cellStyle name="SAPBEXstdItemX 6 3 2 3" xfId="20658" xr:uid="{E742CF3E-EFA8-49BA-886A-28BD1758C72D}"/>
    <cellStyle name="SAPBEXstdItemX 6 3 2 4" xfId="30000" xr:uid="{1E715E0A-AB8F-4241-B057-4D0B9958E371}"/>
    <cellStyle name="SAPBEXstdItemX 6 3 2 5" xfId="33593" xr:uid="{D22091A1-94DD-4A3C-8651-CA6396624202}"/>
    <cellStyle name="SAPBEXstdItemX 6 3 2 6" xfId="36642" xr:uid="{34D15DDA-87FC-4D67-A352-3F4BAFE8E485}"/>
    <cellStyle name="SAPBEXstdItemX 6 3 3" xfId="6994" xr:uid="{1D02A816-10C7-4CD6-B4CB-F88214419678}"/>
    <cellStyle name="SAPBEXstdItemX 6 3 3 2" xfId="17283" xr:uid="{EA260B7E-CA9B-4894-985A-6B63030C14B5}"/>
    <cellStyle name="SAPBEXstdItemX 6 3 3 3" xfId="21333" xr:uid="{A6667AA8-5C5E-48A4-B1B7-CB7E695A4B9B}"/>
    <cellStyle name="SAPBEXstdItemX 6 3 3 4" xfId="30703" xr:uid="{6F3D6F4F-A4DF-4CB5-9CE0-FE614DB9E8B1}"/>
    <cellStyle name="SAPBEXstdItemX 6 3 3 5" xfId="34203" xr:uid="{3B41B605-0CD3-4C09-8627-7C7FA8154ED7}"/>
    <cellStyle name="SAPBEXstdItemX 6 3 3 6" xfId="37207" xr:uid="{7AE22631-63A6-4002-810F-6D1C3CC06F98}"/>
    <cellStyle name="SAPBEXstdItemX 6 3 4" xfId="8254" xr:uid="{4EB6E1CC-5D72-4999-8027-30A6504AE896}"/>
    <cellStyle name="SAPBEXstdItemX 6 3 4 2" xfId="18508" xr:uid="{87993F3D-D10B-4153-85E0-955D77498116}"/>
    <cellStyle name="SAPBEXstdItemX 6 3 4 3" xfId="22434" xr:uid="{DA326C21-B0A4-46FF-B043-40446743153E}"/>
    <cellStyle name="SAPBEXstdItemX 6 3 4 4" xfId="31821" xr:uid="{8D04EAE2-7806-46AC-A9FF-3B3420277931}"/>
    <cellStyle name="SAPBEXstdItemX 6 3 4 5" xfId="35276" xr:uid="{0DEBA499-C06E-42B1-B6A4-FCB1463EF881}"/>
    <cellStyle name="SAPBEXstdItemX 6 3 4 6" xfId="38240" xr:uid="{3F6A66E9-EE2C-4D2E-AA91-4EC8F8D0307F}"/>
    <cellStyle name="SAPBEXstdItemX 6 3 5" xfId="12877" xr:uid="{309EE090-4413-4564-906C-60A6B9655CF6}"/>
    <cellStyle name="SAPBEXstdItemX 6 3 6" xfId="22490" xr:uid="{C5BAA480-645C-4636-8499-D0963E66109B}"/>
    <cellStyle name="SAPBEXstdItemX 6 3 7" xfId="23676" xr:uid="{CCA673F3-4DFA-44C4-B642-705D4281FDD5}"/>
    <cellStyle name="SAPBEXstdItemX 6 3 8" xfId="27621" xr:uid="{6D5E21CD-D5F7-4356-9BDF-A281308F929D}"/>
    <cellStyle name="SAPBEXstdItemX 6 3 9" xfId="40012" xr:uid="{FE5A103C-60DB-43FB-A169-DAF1C6E9974C}"/>
    <cellStyle name="SAPBEXstdItemX 6 4" xfId="5400" xr:uid="{F9A0A625-AD9C-4BA0-815B-CCE9002A213C}"/>
    <cellStyle name="SAPBEXstdItemX 6 4 2" xfId="15750" xr:uid="{205548C7-FC8F-429A-AD5A-7BF4BF889981}"/>
    <cellStyle name="SAPBEXstdItemX 6 4 3" xfId="20155" xr:uid="{CD075C5F-F780-4108-9881-F684AFC5CC94}"/>
    <cellStyle name="SAPBEXstdItemX 6 4 4" xfId="29486" xr:uid="{FA2AB20A-2E15-4C33-A18F-448F19E741FA}"/>
    <cellStyle name="SAPBEXstdItemX 6 4 5" xfId="33128" xr:uid="{9BC2D0FE-1BA1-408C-9700-42C1FC685767}"/>
    <cellStyle name="SAPBEXstdItemX 6 4 6" xfId="36216" xr:uid="{5C0FE641-B97C-4034-8ED5-E146E29F7951}"/>
    <cellStyle name="SAPBEXstdItemX 6 5" xfId="6658" xr:uid="{B03B85AF-F010-4259-B2E2-61F96C1A82C1}"/>
    <cellStyle name="SAPBEXstdItemX 6 5 2" xfId="16950" xr:uid="{6F8288AE-30B1-4159-AFF1-DD51C29FFF08}"/>
    <cellStyle name="SAPBEXstdItemX 6 5 3" xfId="21103" xr:uid="{FC222CE4-69AD-488C-97E7-F4D19EC5DC7E}"/>
    <cellStyle name="SAPBEXstdItemX 6 5 4" xfId="30469" xr:uid="{5E648D44-5848-4631-9476-3501FF9C3A18}"/>
    <cellStyle name="SAPBEXstdItemX 6 5 5" xfId="34012" xr:uid="{C6D3DE30-FDFF-4B28-9CCA-35ADE7B33617}"/>
    <cellStyle name="SAPBEXstdItemX 6 5 6" xfId="37029" xr:uid="{00D1196C-9D86-4693-A7AC-9C5BCA57B9FF}"/>
    <cellStyle name="SAPBEXstdItemX 6 6" xfId="7571" xr:uid="{0545F5C4-2D54-437E-896D-D6C81211AA35}"/>
    <cellStyle name="SAPBEXstdItemX 6 6 2" xfId="17843" xr:uid="{0DB9FCD5-89EC-49D4-89F1-8C8448AC783C}"/>
    <cellStyle name="SAPBEXstdItemX 6 6 3" xfId="21768" xr:uid="{FB502398-A45A-4328-A9A7-C911D662D605}"/>
    <cellStyle name="SAPBEXstdItemX 6 6 4" xfId="31151" xr:uid="{237B77BC-F334-4B76-8FFB-924AB274A6AC}"/>
    <cellStyle name="SAPBEXstdItemX 6 6 5" xfId="34611" xr:uid="{72289754-0518-4ED0-B8D2-853B978085FC}"/>
    <cellStyle name="SAPBEXstdItemX 6 6 6" xfId="37582" xr:uid="{8621AFAE-EDF1-47F7-A254-1F40BDD5DCCE}"/>
    <cellStyle name="SAPBEXstdItemX 6 7" xfId="11282" xr:uid="{D2F614C5-DA68-4524-9DB1-AF557F65F710}"/>
    <cellStyle name="SAPBEXstdItemX 6 8" xfId="11705" xr:uid="{2D46BDDC-69D4-4663-870B-D8A3FA2E45A0}"/>
    <cellStyle name="SAPBEXstdItemX 6 9" xfId="12166" xr:uid="{DB413272-ABE5-49C4-84F8-42A0AA4155C4}"/>
    <cellStyle name="SAPBEXstdItemX 7" xfId="1671" xr:uid="{CFCD3DD5-5C3B-431D-8380-68186D5A1596}"/>
    <cellStyle name="SAPBEXstdItemX 7 10" xfId="13357" xr:uid="{B65C31F1-D6FF-4DDE-84CA-2AF70CEEF475}"/>
    <cellStyle name="SAPBEXstdItemX 7 11" xfId="13973" xr:uid="{CD00CA31-4316-4F60-8DA8-0B350917D98B}"/>
    <cellStyle name="SAPBEXstdItemX 7 12" xfId="23321" xr:uid="{7F466F76-5CAB-48FA-A583-579BB6D72DA2}"/>
    <cellStyle name="SAPBEXstdItemX 7 13" xfId="24694" xr:uid="{D7C9326C-7409-40B9-BD39-41E1BFDA3382}"/>
    <cellStyle name="SAPBEXstdItemX 7 14" xfId="25815" xr:uid="{14B4E8AD-259E-493B-8D52-5D5E9647B0F1}"/>
    <cellStyle name="SAPBEXstdItemX 7 15" xfId="24496" xr:uid="{A3028CD3-EBB6-4656-89F9-C35391990CC7}"/>
    <cellStyle name="SAPBEXstdItemX 7 16" xfId="26767" xr:uid="{56A5DBC8-D726-4814-B9B8-D747A13342BC}"/>
    <cellStyle name="SAPBEXstdItemX 7 17" xfId="26948" xr:uid="{6E357DD3-A7B4-47B6-AA5B-C7749ECFBCF6}"/>
    <cellStyle name="SAPBEXstdItemX 7 18" xfId="27246" xr:uid="{447DB628-B4B6-44AD-B31A-505C9B1C95BA}"/>
    <cellStyle name="SAPBEXstdItemX 7 19" xfId="28208" xr:uid="{288E1A76-770E-4698-A20D-D3AB97186264}"/>
    <cellStyle name="SAPBEXstdItemX 7 2" xfId="3124" xr:uid="{5FBA37F1-4EE0-4B24-B340-480F89903055}"/>
    <cellStyle name="SAPBEXstdItemX 7 2 10" xfId="28867" xr:uid="{B696A9C0-4939-4C43-AD54-F1D177F5EB44}"/>
    <cellStyle name="SAPBEXstdItemX 7 2 11" xfId="32831" xr:uid="{6609999E-7157-4386-98B0-A314662FB61F}"/>
    <cellStyle name="SAPBEXstdItemX 7 2 12" xfId="40351" xr:uid="{DDDE1C18-525A-43D1-8D33-7BC6C2CF4C6A}"/>
    <cellStyle name="SAPBEXstdItemX 7 2 13" xfId="40946" xr:uid="{83A5D82A-1BAC-4627-A50E-8DF8810A17D9}"/>
    <cellStyle name="SAPBEXstdItemX 7 2 14" xfId="42163" xr:uid="{8E137C35-1D79-4EF7-BED5-0A3A0CA8660E}"/>
    <cellStyle name="SAPBEXstdItemX 7 2 2" xfId="6460" xr:uid="{F2093413-2F32-49CD-91E0-76134F7DC61B}"/>
    <cellStyle name="SAPBEXstdItemX 7 2 2 2" xfId="16767" xr:uid="{BD430F7A-230A-49F0-9971-915590468809}"/>
    <cellStyle name="SAPBEXstdItemX 7 2 2 3" xfId="20991" xr:uid="{2C8A226B-BB1C-4D23-B2C8-983E11ED243E}"/>
    <cellStyle name="SAPBEXstdItemX 7 2 2 4" xfId="30341" xr:uid="{9F1F9149-28DE-4426-80AC-761FD05ED4FD}"/>
    <cellStyle name="SAPBEXstdItemX 7 2 2 5" xfId="33913" xr:uid="{CD1E17A6-EC67-485E-81FE-BF559263C184}"/>
    <cellStyle name="SAPBEXstdItemX 7 2 2 6" xfId="36947" xr:uid="{A832AA86-9B15-48BE-B1AE-3B77DDA4B687}"/>
    <cellStyle name="SAPBEXstdItemX 7 2 3" xfId="7405" xr:uid="{D0ACC153-5078-42D4-B709-C222F92D3F9A}"/>
    <cellStyle name="SAPBEXstdItemX 7 2 3 2" xfId="17691" xr:uid="{C9E0AB99-F451-4E0D-953B-EFC51E82FC16}"/>
    <cellStyle name="SAPBEXstdItemX 7 2 3 3" xfId="21688" xr:uid="{88EB4D1C-6E7E-43FB-8AF5-E02AB8D8F938}"/>
    <cellStyle name="SAPBEXstdItemX 7 2 3 4" xfId="31053" xr:uid="{30EE9C68-52DF-4C84-8F8B-4751EB55A056}"/>
    <cellStyle name="SAPBEXstdItemX 7 2 3 5" xfId="34542" xr:uid="{7CCD92DB-EA95-453D-8CA0-8DEDD540F30B}"/>
    <cellStyle name="SAPBEXstdItemX 7 2 3 6" xfId="37525" xr:uid="{1EB40534-BF73-4953-B5A9-9676E28B1AC8}"/>
    <cellStyle name="SAPBEXstdItemX 7 2 4" xfId="8613" xr:uid="{0C88FD02-A39A-45E9-AD3F-F3EFDF0D52F0}"/>
    <cellStyle name="SAPBEXstdItemX 7 2 4 2" xfId="18862" xr:uid="{D67649DA-7C64-4BAD-A8F0-286EF37B750C}"/>
    <cellStyle name="SAPBEXstdItemX 7 2 4 3" xfId="22756" xr:uid="{51352952-434D-43BB-BB02-E774E739B5C9}"/>
    <cellStyle name="SAPBEXstdItemX 7 2 4 4" xfId="32146" xr:uid="{F8FD54E7-111C-41CF-8842-1F5F0DDB5B9C}"/>
    <cellStyle name="SAPBEXstdItemX 7 2 4 5" xfId="35586" xr:uid="{D950377F-9209-4992-B52F-537D38E27854}"/>
    <cellStyle name="SAPBEXstdItemX 7 2 4 6" xfId="38537" xr:uid="{5E1CF866-33AE-480A-9C99-960645E5685E}"/>
    <cellStyle name="SAPBEXstdItemX 7 2 5" xfId="13852" xr:uid="{C4482577-0A8C-4A64-96E2-2B6EEEFC3EC2}"/>
    <cellStyle name="SAPBEXstdItemX 7 2 6" xfId="12262" xr:uid="{BDAE4A4E-7718-4605-8765-32BD46CFF7F1}"/>
    <cellStyle name="SAPBEXstdItemX 7 2 7" xfId="13369" xr:uid="{F74ABCED-DB98-4CA7-B989-E0B765B3FFF0}"/>
    <cellStyle name="SAPBEXstdItemX 7 2 8" xfId="23980" xr:uid="{88F1F2A4-D9A0-4374-B5C6-56AC9E8056C3}"/>
    <cellStyle name="SAPBEXstdItemX 7 2 9" xfId="27993" xr:uid="{B8F8F6C3-1212-4694-909A-FEC6631D8C95}"/>
    <cellStyle name="SAPBEXstdItemX 7 20" xfId="28922" xr:uid="{8A1DBF69-544A-4BE1-AA6D-3D5AE63500F3}"/>
    <cellStyle name="SAPBEXstdItemX 7 21" xfId="39615" xr:uid="{CB581B30-97B5-4D7C-BE37-C19D02B65334}"/>
    <cellStyle name="SAPBEXstdItemX 7 22" xfId="39098" xr:uid="{5CF46EBC-064D-437E-8FB2-CBB9F99B581E}"/>
    <cellStyle name="SAPBEXstdItemX 7 23" xfId="41504" xr:uid="{A46BF321-28BC-4146-8597-0535F3B527B5}"/>
    <cellStyle name="SAPBEXstdItemX 7 3" xfId="2642" xr:uid="{4221B931-9274-4BAB-9490-4025509F1DF1}"/>
    <cellStyle name="SAPBEXstdItemX 7 3 10" xfId="38806" xr:uid="{A2CE9C26-8D53-4757-97C8-D1BA16E0A24A}"/>
    <cellStyle name="SAPBEXstdItemX 7 3 11" xfId="41860" xr:uid="{0BA74E25-C406-4868-A8CC-4D461DD99D31}"/>
    <cellStyle name="SAPBEXstdItemX 7 3 2" xfId="6072" xr:uid="{A77D0AAF-85A1-4C6D-97C5-DA99347D252A}"/>
    <cellStyle name="SAPBEXstdItemX 7 3 2 2" xfId="16383" xr:uid="{5887E5D0-01B4-4156-ABFE-5844E069160C}"/>
    <cellStyle name="SAPBEXstdItemX 7 3 2 3" xfId="20659" xr:uid="{0ACC12A3-EB45-4C6E-A477-C3D9C2C9EB19}"/>
    <cellStyle name="SAPBEXstdItemX 7 3 2 4" xfId="30001" xr:uid="{1C80DE5B-EECF-4BA2-9481-3D6741EF2D3A}"/>
    <cellStyle name="SAPBEXstdItemX 7 3 2 5" xfId="33594" xr:uid="{A6061735-5C7D-4C8E-B2E8-D5D4EF91DEBA}"/>
    <cellStyle name="SAPBEXstdItemX 7 3 2 6" xfId="36643" xr:uid="{862C6DBA-D3AD-422F-BCB1-1D6B371B79A7}"/>
    <cellStyle name="SAPBEXstdItemX 7 3 3" xfId="6995" xr:uid="{4AA8B4F5-2E3C-4016-A524-137053B08174}"/>
    <cellStyle name="SAPBEXstdItemX 7 3 3 2" xfId="17284" xr:uid="{DBEB7E11-518D-4FB3-BEE8-D73590A8D30B}"/>
    <cellStyle name="SAPBEXstdItemX 7 3 3 3" xfId="21334" xr:uid="{52DD5895-EC90-4EAE-B1E3-35536A670C0C}"/>
    <cellStyle name="SAPBEXstdItemX 7 3 3 4" xfId="30704" xr:uid="{220F0309-46C6-420D-97EC-B2E385202DA8}"/>
    <cellStyle name="SAPBEXstdItemX 7 3 3 5" xfId="34204" xr:uid="{F50F3E71-5281-41E8-BBE0-69E3C6DAA29D}"/>
    <cellStyle name="SAPBEXstdItemX 7 3 3 6" xfId="37208" xr:uid="{396128D6-43CD-4AC1-A31C-469971C78B3F}"/>
    <cellStyle name="SAPBEXstdItemX 7 3 4" xfId="8255" xr:uid="{A67E705C-8E9F-416B-98A1-C80780232979}"/>
    <cellStyle name="SAPBEXstdItemX 7 3 4 2" xfId="18509" xr:uid="{5BC5C5E8-8450-4439-9DF2-7E77CB2B83FA}"/>
    <cellStyle name="SAPBEXstdItemX 7 3 4 3" xfId="22435" xr:uid="{C7ED0A7A-18C4-4770-A564-5C3247199E48}"/>
    <cellStyle name="SAPBEXstdItemX 7 3 4 4" xfId="31822" xr:uid="{39873ECB-58B3-4377-AB93-2F9FA21DEF98}"/>
    <cellStyle name="SAPBEXstdItemX 7 3 4 5" xfId="35277" xr:uid="{986725B3-42E1-43C5-8C40-81B98843E101}"/>
    <cellStyle name="SAPBEXstdItemX 7 3 4 6" xfId="38241" xr:uid="{CA4A6649-EF61-4F2D-9EF4-F0281C210D41}"/>
    <cellStyle name="SAPBEXstdItemX 7 3 5" xfId="12374" xr:uid="{16D85555-8A5D-49B7-A04A-D8416AC94000}"/>
    <cellStyle name="SAPBEXstdItemX 7 3 6" xfId="21412" xr:uid="{4281BDF9-4E7D-4348-B3FB-3E41A893AF34}"/>
    <cellStyle name="SAPBEXstdItemX 7 3 7" xfId="23677" xr:uid="{01D918EA-2EFA-4382-9216-9E6E6AB1768F}"/>
    <cellStyle name="SAPBEXstdItemX 7 3 8" xfId="27622" xr:uid="{CC199ACC-7F91-4519-AFFB-4CC1A2DA2D8A}"/>
    <cellStyle name="SAPBEXstdItemX 7 3 9" xfId="40013" xr:uid="{54107E40-C4BB-4848-9B02-57031AEB570F}"/>
    <cellStyle name="SAPBEXstdItemX 7 4" xfId="5401" xr:uid="{202B5532-C601-4B73-B6A3-174A82BB4662}"/>
    <cellStyle name="SAPBEXstdItemX 7 4 2" xfId="15751" xr:uid="{B61F7826-5043-461D-A8DC-0D745D1D5688}"/>
    <cellStyle name="SAPBEXstdItemX 7 4 3" xfId="20156" xr:uid="{5455114B-61B8-49E5-B091-B335DA67278B}"/>
    <cellStyle name="SAPBEXstdItemX 7 4 4" xfId="29487" xr:uid="{17CFB7BF-CB40-4460-A9B8-B08FD6EDF012}"/>
    <cellStyle name="SAPBEXstdItemX 7 4 5" xfId="33129" xr:uid="{3F6FD845-B521-4034-A726-20B4041AD855}"/>
    <cellStyle name="SAPBEXstdItemX 7 4 6" xfId="36217" xr:uid="{CB407B93-367D-48C9-847E-99412EDF4E47}"/>
    <cellStyle name="SAPBEXstdItemX 7 5" xfId="6657" xr:uid="{B84F8745-7E0E-49C4-B7F9-544DC2C87E6A}"/>
    <cellStyle name="SAPBEXstdItemX 7 5 2" xfId="16949" xr:uid="{52E6A624-BFEF-42C4-A2F9-C8842986817F}"/>
    <cellStyle name="SAPBEXstdItemX 7 5 3" xfId="21102" xr:uid="{CAB9FC7B-2400-4513-9A1E-1CA947BD42DC}"/>
    <cellStyle name="SAPBEXstdItemX 7 5 4" xfId="30468" xr:uid="{AA04EF69-018D-4AE4-B8D1-4CD3D6914961}"/>
    <cellStyle name="SAPBEXstdItemX 7 5 5" xfId="34011" xr:uid="{4630C9F1-115C-4A3D-B0B8-1160DCA432E3}"/>
    <cellStyle name="SAPBEXstdItemX 7 5 6" xfId="37028" xr:uid="{5A7F7026-FFA1-4995-B1E5-DBA97BA17316}"/>
    <cellStyle name="SAPBEXstdItemX 7 6" xfId="7570" xr:uid="{8360D1CB-0973-4D8B-AFFE-2B59CFF59592}"/>
    <cellStyle name="SAPBEXstdItemX 7 6 2" xfId="17842" xr:uid="{9059E2D6-F52E-492C-964C-6E5B64FB911E}"/>
    <cellStyle name="SAPBEXstdItemX 7 6 3" xfId="21767" xr:uid="{03AB49ED-AC4E-474E-8C96-FA8BA9DC5253}"/>
    <cellStyle name="SAPBEXstdItemX 7 6 4" xfId="31150" xr:uid="{23DE58CB-F7AB-42A7-8A48-CB8DBB27ABBB}"/>
    <cellStyle name="SAPBEXstdItemX 7 6 5" xfId="34610" xr:uid="{CDC28837-5148-4FF2-9CCF-68D5B3C38026}"/>
    <cellStyle name="SAPBEXstdItemX 7 6 6" xfId="37581" xr:uid="{864AEA79-FEBB-476B-8831-21C29B7946DD}"/>
    <cellStyle name="SAPBEXstdItemX 7 7" xfId="11283" xr:uid="{8E6397CD-21AD-4633-AD67-1C6C0B1011E0}"/>
    <cellStyle name="SAPBEXstdItemX 7 8" xfId="11706" xr:uid="{073AB903-AC68-4EC2-8E19-947A541C485C}"/>
    <cellStyle name="SAPBEXstdItemX 7 9" xfId="12167" xr:uid="{35A28237-6D1F-4B66-BBA9-620E71414512}"/>
    <cellStyle name="SAPBEXstdItemX 8" xfId="1672" xr:uid="{0FC9B4D6-C27B-4403-BA36-4771E5674055}"/>
    <cellStyle name="SAPBEXstdItemX 8 10" xfId="14151" xr:uid="{E0C4D684-C16D-479F-99C0-826CEF91697D}"/>
    <cellStyle name="SAPBEXstdItemX 8 11" xfId="13006" xr:uid="{4E6A1D43-5186-4C97-B159-DC0CCE459487}"/>
    <cellStyle name="SAPBEXstdItemX 8 12" xfId="23322" xr:uid="{C22F16A7-1A80-4E54-9657-CB07216D2EEE}"/>
    <cellStyle name="SAPBEXstdItemX 8 13" xfId="24693" xr:uid="{73FA5148-3AFA-4455-8355-9186BAFB4902}"/>
    <cellStyle name="SAPBEXstdItemX 8 14" xfId="25816" xr:uid="{B143DD50-BC6C-4062-9BAD-CD6C0FDAE1DA}"/>
    <cellStyle name="SAPBEXstdItemX 8 15" xfId="24495" xr:uid="{1F85FE6F-91EE-4CC7-9D7D-E83D88132ED5}"/>
    <cellStyle name="SAPBEXstdItemX 8 16" xfId="25015" xr:uid="{2CBBA417-97C7-4463-98EC-C17766F6E775}"/>
    <cellStyle name="SAPBEXstdItemX 8 17" xfId="25303" xr:uid="{3557334A-86FF-4801-A410-0F8589207F31}"/>
    <cellStyle name="SAPBEXstdItemX 8 18" xfId="25494" xr:uid="{2267A69C-CC11-4E53-851B-02A3B8F1EB32}"/>
    <cellStyle name="SAPBEXstdItemX 8 19" xfId="28207" xr:uid="{FECA46F8-4B3D-449E-B337-F98A8E1D0AD2}"/>
    <cellStyle name="SAPBEXstdItemX 8 2" xfId="3125" xr:uid="{24215822-ACA2-4419-9755-D6751DAB2524}"/>
    <cellStyle name="SAPBEXstdItemX 8 2 10" xfId="32171" xr:uid="{B54F4D8E-BFC7-430F-9CAF-D8EAAD9EDA43}"/>
    <cellStyle name="SAPBEXstdItemX 8 2 11" xfId="32545" xr:uid="{B2645E23-C019-446D-BD44-87BBFA802067}"/>
    <cellStyle name="SAPBEXstdItemX 8 2 12" xfId="40352" xr:uid="{3AC90652-FBC6-4742-8418-496AA825020E}"/>
    <cellStyle name="SAPBEXstdItemX 8 2 13" xfId="40947" xr:uid="{23DA1BD1-1D72-4ECF-877B-E11D2186227D}"/>
    <cellStyle name="SAPBEXstdItemX 8 2 14" xfId="42164" xr:uid="{36C1218B-214F-4144-B635-1B1392341E4B}"/>
    <cellStyle name="SAPBEXstdItemX 8 2 2" xfId="6461" xr:uid="{F05DE6CF-090F-4AC3-8D9F-99673B0DB17E}"/>
    <cellStyle name="SAPBEXstdItemX 8 2 2 2" xfId="16768" xr:uid="{2BC4B02E-8669-4A1B-99DA-3834EE7D8349}"/>
    <cellStyle name="SAPBEXstdItemX 8 2 2 3" xfId="20992" xr:uid="{1E2293AB-50D0-419D-A702-7822221F3815}"/>
    <cellStyle name="SAPBEXstdItemX 8 2 2 4" xfId="30342" xr:uid="{2EC4B8EE-0BA3-4289-8715-5C011570EAB4}"/>
    <cellStyle name="SAPBEXstdItemX 8 2 2 5" xfId="33914" xr:uid="{A2513C36-D205-418C-AE3A-FF114FA7A7FD}"/>
    <cellStyle name="SAPBEXstdItemX 8 2 2 6" xfId="36948" xr:uid="{43C0AAA2-3539-4DA4-B026-32B40452F296}"/>
    <cellStyle name="SAPBEXstdItemX 8 2 3" xfId="7406" xr:uid="{17427A98-A54A-4530-A556-E3844D133217}"/>
    <cellStyle name="SAPBEXstdItemX 8 2 3 2" xfId="17692" xr:uid="{4E2C574C-E8F1-48A8-B4CD-7090A76BF19E}"/>
    <cellStyle name="SAPBEXstdItemX 8 2 3 3" xfId="21689" xr:uid="{CAAF6541-0622-4C85-BCE0-EA0754CDB8FF}"/>
    <cellStyle name="SAPBEXstdItemX 8 2 3 4" xfId="31054" xr:uid="{013823B3-AA06-45C2-8771-3E8EC8DA23D2}"/>
    <cellStyle name="SAPBEXstdItemX 8 2 3 5" xfId="34543" xr:uid="{3DBEF4CE-07F0-4048-B794-26B735EB10E3}"/>
    <cellStyle name="SAPBEXstdItemX 8 2 3 6" xfId="37526" xr:uid="{3B146FB3-048A-48CB-B7C6-8B69CD4046EB}"/>
    <cellStyle name="SAPBEXstdItemX 8 2 4" xfId="8614" xr:uid="{9FCF899A-66EF-4773-834A-FF8011C214EE}"/>
    <cellStyle name="SAPBEXstdItemX 8 2 4 2" xfId="18863" xr:uid="{5BF53C22-78E2-48FD-A732-7644CAB2B4E0}"/>
    <cellStyle name="SAPBEXstdItemX 8 2 4 3" xfId="22757" xr:uid="{49728967-1CA2-4E3D-B3EA-11B6609017A0}"/>
    <cellStyle name="SAPBEXstdItemX 8 2 4 4" xfId="32147" xr:uid="{2F7D974C-BCF8-4535-9AF7-FBEC84BF7D84}"/>
    <cellStyle name="SAPBEXstdItemX 8 2 4 5" xfId="35587" xr:uid="{3CFB8813-E74C-4B26-B1FD-85FDFA32C2B6}"/>
    <cellStyle name="SAPBEXstdItemX 8 2 4 6" xfId="38538" xr:uid="{17A5477C-D2F8-47F7-A6A1-0F98EEE32A8B}"/>
    <cellStyle name="SAPBEXstdItemX 8 2 5" xfId="13853" xr:uid="{C5C94DF2-F710-4FAC-B45D-F77A5B89390D}"/>
    <cellStyle name="SAPBEXstdItemX 8 2 6" xfId="12263" xr:uid="{A9C2C8D5-EEAC-4151-BF75-367D8284F9D2}"/>
    <cellStyle name="SAPBEXstdItemX 8 2 7" xfId="22782" xr:uid="{ACD8B011-0405-4BCB-8310-AA886816C292}"/>
    <cellStyle name="SAPBEXstdItemX 8 2 8" xfId="23981" xr:uid="{9DCC9980-5D35-4E16-AC18-211AD101AB20}"/>
    <cellStyle name="SAPBEXstdItemX 8 2 9" xfId="27994" xr:uid="{C9A1362B-8555-4052-86A5-DBF926D54D71}"/>
    <cellStyle name="SAPBEXstdItemX 8 20" xfId="27237" xr:uid="{AA054E8A-42A6-4CA9-8A33-411925B45D51}"/>
    <cellStyle name="SAPBEXstdItemX 8 21" xfId="39616" xr:uid="{45ED7BD6-F086-401F-8F5E-01267057C11E}"/>
    <cellStyle name="SAPBEXstdItemX 8 22" xfId="39097" xr:uid="{591E07BF-06CF-4551-8B23-5FBC6A7E121A}"/>
    <cellStyle name="SAPBEXstdItemX 8 23" xfId="41505" xr:uid="{6E93A4FF-B472-4CFA-A03C-D7870FE944E3}"/>
    <cellStyle name="SAPBEXstdItemX 8 3" xfId="2643" xr:uid="{088825F3-8908-4483-8D0E-65EF800B50DE}"/>
    <cellStyle name="SAPBEXstdItemX 8 3 10" xfId="38805" xr:uid="{F7F76FE6-E72B-4C6C-957A-D68ED3FA1266}"/>
    <cellStyle name="SAPBEXstdItemX 8 3 11" xfId="41861" xr:uid="{847C41DE-4BC7-490C-A1F6-27003FB79145}"/>
    <cellStyle name="SAPBEXstdItemX 8 3 2" xfId="6073" xr:uid="{C721D2B8-FFD5-4AE6-9968-65B05057B4E0}"/>
    <cellStyle name="SAPBEXstdItemX 8 3 2 2" xfId="16384" xr:uid="{609A3E0E-B268-45E9-8266-250DB3717468}"/>
    <cellStyle name="SAPBEXstdItemX 8 3 2 3" xfId="20660" xr:uid="{B48E8CAF-CF61-431F-B914-4A4444EC3D94}"/>
    <cellStyle name="SAPBEXstdItemX 8 3 2 4" xfId="30002" xr:uid="{50F5C46D-79C3-4819-9EB0-9C8AD5DC89AA}"/>
    <cellStyle name="SAPBEXstdItemX 8 3 2 5" xfId="33595" xr:uid="{F0EDFD03-A79A-4602-B4DD-A0652E93CFFE}"/>
    <cellStyle name="SAPBEXstdItemX 8 3 2 6" xfId="36644" xr:uid="{D8ACB014-8A0D-4DD5-9141-363B075843C9}"/>
    <cellStyle name="SAPBEXstdItemX 8 3 3" xfId="6996" xr:uid="{C0CF0325-929C-4BE3-9081-90803F04AAE4}"/>
    <cellStyle name="SAPBEXstdItemX 8 3 3 2" xfId="17285" xr:uid="{AB79C66C-40B8-4F51-A226-248388117713}"/>
    <cellStyle name="SAPBEXstdItemX 8 3 3 3" xfId="21335" xr:uid="{4D4BDAA2-2FF7-4AC4-9169-F0880A346943}"/>
    <cellStyle name="SAPBEXstdItemX 8 3 3 4" xfId="30705" xr:uid="{3AFECDAF-4681-4BDB-816A-AE5227CEE5F0}"/>
    <cellStyle name="SAPBEXstdItemX 8 3 3 5" xfId="34205" xr:uid="{299EF670-DCA9-4D91-8FC8-7FD7466015E3}"/>
    <cellStyle name="SAPBEXstdItemX 8 3 3 6" xfId="37209" xr:uid="{F8F21FF1-291E-4B16-800C-7313DECC0205}"/>
    <cellStyle name="SAPBEXstdItemX 8 3 4" xfId="8256" xr:uid="{6C01DF29-0908-4286-B954-90EB50FA653B}"/>
    <cellStyle name="SAPBEXstdItemX 8 3 4 2" xfId="18510" xr:uid="{F2917B3A-7411-48B3-B44E-F10BEF6DDD2E}"/>
    <cellStyle name="SAPBEXstdItemX 8 3 4 3" xfId="22436" xr:uid="{C53FC54A-4C15-494D-90DC-23E0AF8EC78C}"/>
    <cellStyle name="SAPBEXstdItemX 8 3 4 4" xfId="31823" xr:uid="{C77BD151-ADB4-4E0C-A08C-8BC8F1B03B87}"/>
    <cellStyle name="SAPBEXstdItemX 8 3 4 5" xfId="35278" xr:uid="{8375C6F8-6F8B-4750-9693-5AFB4AE38426}"/>
    <cellStyle name="SAPBEXstdItemX 8 3 4 6" xfId="38242" xr:uid="{CA3CDCCD-8ECD-4A35-9B1B-9AE63C334B5C}"/>
    <cellStyle name="SAPBEXstdItemX 8 3 5" xfId="12375" xr:uid="{87A995EB-C358-4D5D-8F18-DD13E730A027}"/>
    <cellStyle name="SAPBEXstdItemX 8 3 6" xfId="20716" xr:uid="{1392CCAB-E1CE-4301-9383-20C82DC78770}"/>
    <cellStyle name="SAPBEXstdItemX 8 3 7" xfId="23678" xr:uid="{732AC2D6-B537-45E6-BB80-C596016EE194}"/>
    <cellStyle name="SAPBEXstdItemX 8 3 8" xfId="27623" xr:uid="{5DACBEDD-9079-4522-B6D7-83068D91B53A}"/>
    <cellStyle name="SAPBEXstdItemX 8 3 9" xfId="40014" xr:uid="{680D8FD9-0312-4569-9AC4-2F056AE1FEB3}"/>
    <cellStyle name="SAPBEXstdItemX 8 4" xfId="5402" xr:uid="{A4055401-B74E-493A-9DE1-2E50B093AB29}"/>
    <cellStyle name="SAPBEXstdItemX 8 4 2" xfId="15752" xr:uid="{2636819D-7CCF-4173-8201-6D9D1027955F}"/>
    <cellStyle name="SAPBEXstdItemX 8 4 3" xfId="20157" xr:uid="{A4635AB1-8185-49AA-B3CD-56FA9C060607}"/>
    <cellStyle name="SAPBEXstdItemX 8 4 4" xfId="29488" xr:uid="{4D6A80EC-49B6-41C7-AE8A-BB284CEDF8E8}"/>
    <cellStyle name="SAPBEXstdItemX 8 4 5" xfId="33130" xr:uid="{3CCBB8AE-CFB1-488D-99A3-98A33C7A5249}"/>
    <cellStyle name="SAPBEXstdItemX 8 4 6" xfId="36218" xr:uid="{3F17AFAF-9345-49B4-ADF6-BBF1B73E0D70}"/>
    <cellStyle name="SAPBEXstdItemX 8 5" xfId="6656" xr:uid="{19ED1EA3-1CBD-4ED7-B121-C5EF4B1CC7F9}"/>
    <cellStyle name="SAPBEXstdItemX 8 5 2" xfId="16948" xr:uid="{BEAD4C6A-6BFB-48C4-A10B-C87155498338}"/>
    <cellStyle name="SAPBEXstdItemX 8 5 3" xfId="21101" xr:uid="{2A6AAB29-61ED-48F9-9332-26B09881AC10}"/>
    <cellStyle name="SAPBEXstdItemX 8 5 4" xfId="30467" xr:uid="{2BC3C2B0-9563-447B-813C-D7028B05A2C1}"/>
    <cellStyle name="SAPBEXstdItemX 8 5 5" xfId="34010" xr:uid="{89EE4B26-F050-478A-8CE3-9DFD7A51F3D3}"/>
    <cellStyle name="SAPBEXstdItemX 8 5 6" xfId="37027" xr:uid="{56916FC4-9971-4BD0-9E46-104CBF5B850E}"/>
    <cellStyle name="SAPBEXstdItemX 8 6" xfId="7569" xr:uid="{8E72A57A-F9B5-4588-BDEF-08BDACFA618D}"/>
    <cellStyle name="SAPBEXstdItemX 8 6 2" xfId="17841" xr:uid="{1A18B06D-34B0-4CCF-A603-522C8FF4896B}"/>
    <cellStyle name="SAPBEXstdItemX 8 6 3" xfId="21766" xr:uid="{C40A5D17-F314-4D39-B0B2-47D75A047154}"/>
    <cellStyle name="SAPBEXstdItemX 8 6 4" xfId="31149" xr:uid="{7A60CFCE-F717-491D-AFEB-C8C134F5D2B2}"/>
    <cellStyle name="SAPBEXstdItemX 8 6 5" xfId="34609" xr:uid="{1813B881-AFE4-4B45-9C75-68176729AA33}"/>
    <cellStyle name="SAPBEXstdItemX 8 6 6" xfId="37580" xr:uid="{FE6F5BEA-458D-4F75-BEBA-92AA7FC4DC25}"/>
    <cellStyle name="SAPBEXstdItemX 8 7" xfId="11284" xr:uid="{058A8409-F987-4ED1-9328-5845BD48ABF7}"/>
    <cellStyle name="SAPBEXstdItemX 8 8" xfId="11707" xr:uid="{A156EB17-712F-464A-AEC7-DB3B7691A2A0}"/>
    <cellStyle name="SAPBEXstdItemX 8 9" xfId="12168" xr:uid="{FB936CA0-914F-40F5-9052-4E17341E8A36}"/>
    <cellStyle name="SAPBEXstdItemX 9" xfId="1673" xr:uid="{BC0CA217-F8CA-4894-BEA9-CB715BCBF3A2}"/>
    <cellStyle name="SAPBEXstdItemX 9 10" xfId="12814" xr:uid="{AC141B5C-96BA-431F-998D-48C1D320FADB}"/>
    <cellStyle name="SAPBEXstdItemX 9 11" xfId="13005" xr:uid="{C856E84F-76FB-433B-9D73-DA24F537044C}"/>
    <cellStyle name="SAPBEXstdItemX 9 12" xfId="23323" xr:uid="{31E9D03D-8D68-4493-B0CE-30DA518F01AB}"/>
    <cellStyle name="SAPBEXstdItemX 9 13" xfId="24692" xr:uid="{7DA6B4B4-2375-4676-A84E-E1516806A1ED}"/>
    <cellStyle name="SAPBEXstdItemX 9 14" xfId="25817" xr:uid="{2F0DD246-114C-4AB4-A7C8-BA87835C2B0E}"/>
    <cellStyle name="SAPBEXstdItemX 9 15" xfId="24494" xr:uid="{B3794E88-879D-40D3-A158-6CD9AE48970F}"/>
    <cellStyle name="SAPBEXstdItemX 9 16" xfId="26333" xr:uid="{0091878E-4A7F-4E43-9FBE-247A37882DDA}"/>
    <cellStyle name="SAPBEXstdItemX 9 17" xfId="25302" xr:uid="{C0F82303-F2A4-43B3-8453-B97710AC46AB}"/>
    <cellStyle name="SAPBEXstdItemX 9 18" xfId="27245" xr:uid="{E80DA308-8993-45CA-9651-281AFB621892}"/>
    <cellStyle name="SAPBEXstdItemX 9 19" xfId="28206" xr:uid="{5D8F3FF0-8A8C-45AB-B80B-1C68E322B973}"/>
    <cellStyle name="SAPBEXstdItemX 9 2" xfId="3126" xr:uid="{2D48B4B7-30D5-4A31-B89E-4769537A634B}"/>
    <cellStyle name="SAPBEXstdItemX 9 2 10" xfId="31093" xr:uid="{B5BCEF83-2523-4FD0-9261-56D63FFDE238}"/>
    <cellStyle name="SAPBEXstdItemX 9 2 11" xfId="33217" xr:uid="{A288F382-CD6D-4C51-8BCA-BB07C148EFEB}"/>
    <cellStyle name="SAPBEXstdItemX 9 2 12" xfId="40353" xr:uid="{A1671E85-B75D-4060-80A9-79B2EDDDDEE0}"/>
    <cellStyle name="SAPBEXstdItemX 9 2 13" xfId="40948" xr:uid="{7AF6635F-BC04-42CF-BF54-534B804DC26E}"/>
    <cellStyle name="SAPBEXstdItemX 9 2 14" xfId="42165" xr:uid="{B1F08AC3-D2B9-4DA1-B8F5-54891D6A2CCA}"/>
    <cellStyle name="SAPBEXstdItemX 9 2 2" xfId="6462" xr:uid="{C345FDE7-1FD8-4A0A-B3D8-C57711F0ECD9}"/>
    <cellStyle name="SAPBEXstdItemX 9 2 2 2" xfId="16769" xr:uid="{78257D84-F94A-4ED7-8FF3-01F200AB08A4}"/>
    <cellStyle name="SAPBEXstdItemX 9 2 2 3" xfId="20993" xr:uid="{AB269C34-DED0-41A8-B1A0-35F5F2FFA55F}"/>
    <cellStyle name="SAPBEXstdItemX 9 2 2 4" xfId="30343" xr:uid="{CE794B49-3923-4443-91EC-CE0A9AC1D9EE}"/>
    <cellStyle name="SAPBEXstdItemX 9 2 2 5" xfId="33915" xr:uid="{21B68209-6332-4D33-A4B5-C3C636265F4A}"/>
    <cellStyle name="SAPBEXstdItemX 9 2 2 6" xfId="36949" xr:uid="{BAAAE85A-8AFD-4C6D-9AD3-B434B37770D4}"/>
    <cellStyle name="SAPBEXstdItemX 9 2 3" xfId="7407" xr:uid="{9ACE2E26-8DD4-467C-ACFF-E8BEF500334F}"/>
    <cellStyle name="SAPBEXstdItemX 9 2 3 2" xfId="17693" xr:uid="{70A95C9C-AEE6-4913-ABC9-2F33F13BC1F8}"/>
    <cellStyle name="SAPBEXstdItemX 9 2 3 3" xfId="21690" xr:uid="{FA827943-216A-4C8F-A46B-38482663648E}"/>
    <cellStyle name="SAPBEXstdItemX 9 2 3 4" xfId="31055" xr:uid="{981D7CF6-FFE6-4551-8300-3368C9DE0586}"/>
    <cellStyle name="SAPBEXstdItemX 9 2 3 5" xfId="34544" xr:uid="{049B3BB7-7CC5-457A-9F53-180B93CAAE54}"/>
    <cellStyle name="SAPBEXstdItemX 9 2 3 6" xfId="37527" xr:uid="{08FE7870-41FC-47BE-A87D-79447B8CC810}"/>
    <cellStyle name="SAPBEXstdItemX 9 2 4" xfId="8615" xr:uid="{B6B04C1D-EE6B-4D46-A4FA-B99DE6B98A47}"/>
    <cellStyle name="SAPBEXstdItemX 9 2 4 2" xfId="18864" xr:uid="{8B4A22BF-DFCA-489D-8EF4-97CE5473FA3A}"/>
    <cellStyle name="SAPBEXstdItemX 9 2 4 3" xfId="22758" xr:uid="{819F3564-6338-463B-ADDA-3EA2E36D72CE}"/>
    <cellStyle name="SAPBEXstdItemX 9 2 4 4" xfId="32148" xr:uid="{B9947549-EFC5-46D9-89FA-1D16DEDDBF8D}"/>
    <cellStyle name="SAPBEXstdItemX 9 2 4 5" xfId="35588" xr:uid="{53057BA6-F103-42EB-A0E9-3EDB0309FE6F}"/>
    <cellStyle name="SAPBEXstdItemX 9 2 4 6" xfId="38539" xr:uid="{7C09282C-3742-4980-9655-F7DF085EBC25}"/>
    <cellStyle name="SAPBEXstdItemX 9 2 5" xfId="13854" xr:uid="{C1E723A3-F760-4B01-912B-1070E830B33C}"/>
    <cellStyle name="SAPBEXstdItemX 9 2 6" xfId="12264" xr:uid="{151C8798-0F7A-4B82-9611-8E7E9D2A91A6}"/>
    <cellStyle name="SAPBEXstdItemX 9 2 7" xfId="21728" xr:uid="{E31F25FD-831B-46BC-A122-397B101FC5CA}"/>
    <cellStyle name="SAPBEXstdItemX 9 2 8" xfId="23982" xr:uid="{98BDC731-3FEE-4946-82C2-74BC866803D2}"/>
    <cellStyle name="SAPBEXstdItemX 9 2 9" xfId="27995" xr:uid="{6E8D1195-823A-4752-A711-3D27CD2BD6C8}"/>
    <cellStyle name="SAPBEXstdItemX 9 20" xfId="28003" xr:uid="{C4604D4C-5107-41F2-A443-814D252C52E9}"/>
    <cellStyle name="SAPBEXstdItemX 9 21" xfId="39617" xr:uid="{1FB561CF-D7BA-401D-80AF-0A5058CA51AC}"/>
    <cellStyle name="SAPBEXstdItemX 9 22" xfId="39096" xr:uid="{FEB8F640-F858-4542-806F-E7134141F160}"/>
    <cellStyle name="SAPBEXstdItemX 9 23" xfId="41506" xr:uid="{4641CE24-ECAE-4B3D-A930-58F1255BD591}"/>
    <cellStyle name="SAPBEXstdItemX 9 3" xfId="2644" xr:uid="{2C757CD3-8B6A-4878-BBE5-2189624B2E20}"/>
    <cellStyle name="SAPBEXstdItemX 9 3 10" xfId="38804" xr:uid="{EE07E3D6-37F4-41A3-9F84-EF967DB3392E}"/>
    <cellStyle name="SAPBEXstdItemX 9 3 11" xfId="41862" xr:uid="{F55A655D-E387-4F5C-91E0-8E405480E660}"/>
    <cellStyle name="SAPBEXstdItemX 9 3 2" xfId="6074" xr:uid="{6C55F921-029C-4B44-9E33-ACA3F6591134}"/>
    <cellStyle name="SAPBEXstdItemX 9 3 2 2" xfId="16385" xr:uid="{721B072F-6D4E-469C-BA69-198C076846D4}"/>
    <cellStyle name="SAPBEXstdItemX 9 3 2 3" xfId="20661" xr:uid="{0C888B9A-C7D1-4F84-A73C-98397D51C531}"/>
    <cellStyle name="SAPBEXstdItemX 9 3 2 4" xfId="30003" xr:uid="{81B7AEC2-3ECB-46B2-81F2-7763D5F7D7C3}"/>
    <cellStyle name="SAPBEXstdItemX 9 3 2 5" xfId="33596" xr:uid="{2AF3AC5B-4BEA-4B11-A648-1CB5659A0E32}"/>
    <cellStyle name="SAPBEXstdItemX 9 3 2 6" xfId="36645" xr:uid="{FC5F5112-52A0-452D-AA74-4C871644C4D1}"/>
    <cellStyle name="SAPBEXstdItemX 9 3 3" xfId="6997" xr:uid="{162A311E-3415-45CE-918A-422304AC1295}"/>
    <cellStyle name="SAPBEXstdItemX 9 3 3 2" xfId="17286" xr:uid="{EC270219-6EA2-4D32-880D-065D53BF4282}"/>
    <cellStyle name="SAPBEXstdItemX 9 3 3 3" xfId="21336" xr:uid="{6606C2A5-E651-413A-B5B1-036274B3178B}"/>
    <cellStyle name="SAPBEXstdItemX 9 3 3 4" xfId="30706" xr:uid="{E5E2E266-4DD9-445A-98D8-BA2A3329876A}"/>
    <cellStyle name="SAPBEXstdItemX 9 3 3 5" xfId="34206" xr:uid="{F865D15E-575E-45AE-9063-A7ACE5A4CABA}"/>
    <cellStyle name="SAPBEXstdItemX 9 3 3 6" xfId="37210" xr:uid="{6D78C273-00D2-4790-8B02-135E26F1B9D6}"/>
    <cellStyle name="SAPBEXstdItemX 9 3 4" xfId="8257" xr:uid="{6F4A6CFB-1416-4E42-B4F8-73507DA3C28C}"/>
    <cellStyle name="SAPBEXstdItemX 9 3 4 2" xfId="18511" xr:uid="{92512570-F48F-400E-A550-6AB2DF031077}"/>
    <cellStyle name="SAPBEXstdItemX 9 3 4 3" xfId="22437" xr:uid="{3FE44686-C643-4E42-A3E1-5FC715C367B3}"/>
    <cellStyle name="SAPBEXstdItemX 9 3 4 4" xfId="31824" xr:uid="{989E6D0F-6CE2-4C89-AA4A-C9543D729C81}"/>
    <cellStyle name="SAPBEXstdItemX 9 3 4 5" xfId="35279" xr:uid="{38B7A5DC-D66B-47C5-B5E7-7B65ED3F0A26}"/>
    <cellStyle name="SAPBEXstdItemX 9 3 4 6" xfId="38243" xr:uid="{58642D1F-6514-43AA-BE36-0B0A451CECD7}"/>
    <cellStyle name="SAPBEXstdItemX 9 3 5" xfId="12376" xr:uid="{9F6D1552-8D2D-4168-8CBF-E8CCD7D9AB26}"/>
    <cellStyle name="SAPBEXstdItemX 9 3 6" xfId="12903" xr:uid="{A570FC47-3AE1-46CD-A6CE-C1629B008F0E}"/>
    <cellStyle name="SAPBEXstdItemX 9 3 7" xfId="23679" xr:uid="{873976B8-74AC-4BFE-AFB5-2D8E35686D4B}"/>
    <cellStyle name="SAPBEXstdItemX 9 3 8" xfId="27624" xr:uid="{1A8163B2-F524-48C0-A3FD-507428AC1241}"/>
    <cellStyle name="SAPBEXstdItemX 9 3 9" xfId="40015" xr:uid="{E2F1022B-7B96-43D1-98F3-4902F3C31609}"/>
    <cellStyle name="SAPBEXstdItemX 9 4" xfId="5403" xr:uid="{1D30DBC3-354E-4483-826B-7BE80AE60E79}"/>
    <cellStyle name="SAPBEXstdItemX 9 4 2" xfId="15753" xr:uid="{B8DD7F6A-71C2-490D-92F8-951A02D146DF}"/>
    <cellStyle name="SAPBEXstdItemX 9 4 3" xfId="20158" xr:uid="{732F610E-9235-4369-9A92-3D19F7DB48A8}"/>
    <cellStyle name="SAPBEXstdItemX 9 4 4" xfId="29489" xr:uid="{72696CDE-B603-451F-BCCB-CE2B50047495}"/>
    <cellStyle name="SAPBEXstdItemX 9 4 5" xfId="33131" xr:uid="{D2860497-560E-4DEC-BA5A-334D9A9DE7E2}"/>
    <cellStyle name="SAPBEXstdItemX 9 4 6" xfId="36219" xr:uid="{43B194D9-A76F-4662-87F5-4BB356F12B9B}"/>
    <cellStyle name="SAPBEXstdItemX 9 5" xfId="6655" xr:uid="{2377C0B7-42D8-41ED-9C6C-C5E4445087DD}"/>
    <cellStyle name="SAPBEXstdItemX 9 5 2" xfId="16947" xr:uid="{20E6315A-162C-4B39-A930-EDEB833BDCEF}"/>
    <cellStyle name="SAPBEXstdItemX 9 5 3" xfId="21100" xr:uid="{56E755FB-CDC3-4BF4-9909-2BE51195D675}"/>
    <cellStyle name="SAPBEXstdItemX 9 5 4" xfId="30466" xr:uid="{6016A5A2-3692-4047-8352-5FCEAB2EAE7B}"/>
    <cellStyle name="SAPBEXstdItemX 9 5 5" xfId="34009" xr:uid="{8C181437-F884-4B12-9C83-43BFAAB4E3AC}"/>
    <cellStyle name="SAPBEXstdItemX 9 5 6" xfId="37026" xr:uid="{06BF44CA-D022-45EB-B921-41A67414714C}"/>
    <cellStyle name="SAPBEXstdItemX 9 6" xfId="7568" xr:uid="{7F950CB6-1ECC-4567-96A7-0A026ECBAB80}"/>
    <cellStyle name="SAPBEXstdItemX 9 6 2" xfId="17840" xr:uid="{D722CB80-3AFA-478C-B3A7-296476D6F646}"/>
    <cellStyle name="SAPBEXstdItemX 9 6 3" xfId="21765" xr:uid="{5F58CE6A-D710-43C3-B615-75DE007C37C8}"/>
    <cellStyle name="SAPBEXstdItemX 9 6 4" xfId="31148" xr:uid="{AA3A0DDD-449B-4CAC-A7CC-06627BAF3501}"/>
    <cellStyle name="SAPBEXstdItemX 9 6 5" xfId="34608" xr:uid="{6722E6B6-185C-4B1D-BDEA-D8239F86254E}"/>
    <cellStyle name="SAPBEXstdItemX 9 6 6" xfId="37579" xr:uid="{9B773E8D-0885-4616-A954-03094D822234}"/>
    <cellStyle name="SAPBEXstdItemX 9 7" xfId="11285" xr:uid="{459225A9-4179-436D-AB88-FBB32EAF6AC8}"/>
    <cellStyle name="SAPBEXstdItemX 9 8" xfId="11708" xr:uid="{4E3251C1-9330-43E1-97EC-DB22DD88C0C7}"/>
    <cellStyle name="SAPBEXstdItemX 9 9" xfId="12169" xr:uid="{5B739FFD-EE6C-4AE0-B316-C17435547D71}"/>
    <cellStyle name="SAPBEXstdItemX_1_FS10_10.1_เงินให้กู้ยืมและเงินให้กู้ยืม_Q254_2" xfId="2224" xr:uid="{463E6C87-DACD-4C1A-9A68-35DD58381661}"/>
    <cellStyle name="SAPBEXtitle" xfId="1674" xr:uid="{21644A15-3471-4A36-84E7-837A8A9140E9}"/>
    <cellStyle name="SAPBEXtitle 10" xfId="1675" xr:uid="{CB3C3F08-D0F9-4F71-B76F-8CBDBF7C22FA}"/>
    <cellStyle name="SAPBEXtitle 11" xfId="1676" xr:uid="{88B276FC-363C-4C37-8EEC-DF5104270037}"/>
    <cellStyle name="SAPBEXtitle 12" xfId="1677" xr:uid="{0EF4F628-1875-4103-9BD5-BB57ADB5A2F3}"/>
    <cellStyle name="SAPBEXtitle 13" xfId="1678" xr:uid="{C307075C-36BF-48E7-9D64-07955CBDACCC}"/>
    <cellStyle name="SAPBEXtitle 14" xfId="1679" xr:uid="{03A13755-29CA-42B2-A04C-C0EF2DE8209C}"/>
    <cellStyle name="SAPBEXtitle 15" xfId="1680" xr:uid="{1E4BD268-A4D2-4F30-A421-F9FCCBB0D625}"/>
    <cellStyle name="SAPBEXtitle 16" xfId="1681" xr:uid="{8966453F-DD72-4CBB-BBF0-82E8BF3E15E1}"/>
    <cellStyle name="SAPBEXtitle 17" xfId="1682" xr:uid="{05A4BEFE-20A8-47EA-B235-24CD778F8850}"/>
    <cellStyle name="SAPBEXtitle 18" xfId="1683" xr:uid="{FD2A3691-B29D-416E-AFED-E9093BA37618}"/>
    <cellStyle name="SAPBEXtitle 2" xfId="1684" xr:uid="{B66BD056-13BB-46D0-8FEF-6C832DDAF754}"/>
    <cellStyle name="SAPBEXtitle 3" xfId="1685" xr:uid="{2F38E3D7-7C7A-432E-A526-C10EF593F959}"/>
    <cellStyle name="SAPBEXtitle 3 2" xfId="4003" xr:uid="{4DCD23B6-C6F4-478E-AAB9-D13DB8925924}"/>
    <cellStyle name="SAPBEXtitle 4" xfId="1686" xr:uid="{DB04D969-61EF-43CC-85D2-63D84637CB7B}"/>
    <cellStyle name="SAPBEXtitle 5" xfId="1687" xr:uid="{FD544936-4BDF-4783-9811-F24057AACD40}"/>
    <cellStyle name="SAPBEXtitle 6" xfId="1688" xr:uid="{72A30DD7-96B4-42F3-8AC6-BB00A17166D7}"/>
    <cellStyle name="SAPBEXtitle 7" xfId="1689" xr:uid="{1AB45A9C-4123-4683-B281-41FB9452B648}"/>
    <cellStyle name="SAPBEXtitle 8" xfId="1690" xr:uid="{2274BC81-461A-4A14-9380-5BAF3BE8D9D4}"/>
    <cellStyle name="SAPBEXtitle 9" xfId="1691" xr:uid="{D1F17652-651C-4D45-A8FE-1AC81C0D90FC}"/>
    <cellStyle name="SAPBEXtitle_1_FS10_10.1_เงินให้กู้ยืมและเงินให้กู้ยืม_Q254_2" xfId="1692" xr:uid="{8C9E5092-07FA-423A-9745-F8950E8B59B7}"/>
    <cellStyle name="SAPBEXunassignedItem" xfId="2736" xr:uid="{5D9319A6-3C3F-47E6-A099-E4740E332129}"/>
    <cellStyle name="SAPBEXunassignedItem 10" xfId="38768" xr:uid="{DF220919-399D-46FC-9E8C-29F1D15AEC38}"/>
    <cellStyle name="SAPBEXunassignedItem 11" xfId="41898" xr:uid="{127D77CD-AC67-4036-AB5D-25091AB64A50}"/>
    <cellStyle name="SAPBEXunassignedItem 2" xfId="10584" xr:uid="{A90D62EA-3BF8-47B3-84BF-096005972E89}"/>
    <cellStyle name="SAPBEXunassignedItem 3" xfId="13525" xr:uid="{36C48FB4-DF5C-4E6B-8590-D74CD10A43D8}"/>
    <cellStyle name="SAPBEXunassignedItem 4" xfId="13283" xr:uid="{40C943BA-AF35-45BE-AEBC-11571EF32E97}"/>
    <cellStyle name="SAPBEXunassignedItem 5" xfId="20376" xr:uid="{2ABBB194-B6D7-475E-A85B-B4019DB3AAE2}"/>
    <cellStyle name="SAPBEXunassignedItem 6" xfId="23715" xr:uid="{8160937D-96A9-4929-8CD1-8FFAEC0EA1AC}"/>
    <cellStyle name="SAPBEXunassignedItem 7" xfId="27674" xr:uid="{54CE99BF-3827-4643-8612-428477E31CD8}"/>
    <cellStyle name="SAPBEXunassignedItem 8" xfId="29611" xr:uid="{7FA93785-6040-4A7B-8A2A-DDBC647F8689}"/>
    <cellStyle name="SAPBEXunassignedItem 9" xfId="32604" xr:uid="{2641B71F-BBBD-4197-A83F-31A8202270F7}"/>
    <cellStyle name="SAPBEXundefined" xfId="1693" xr:uid="{C9FB3855-BC3F-4C83-BB34-BF323394B67E}"/>
    <cellStyle name="SAPBEXundefined 10" xfId="14400" xr:uid="{C9C29BB0-1CA3-44BA-8A02-F2481DD2FC0E}"/>
    <cellStyle name="SAPBEXundefined 11" xfId="13539" xr:uid="{F81CBF91-7235-4F09-8DED-47E33398DBAF}"/>
    <cellStyle name="SAPBEXundefined 12" xfId="23324" xr:uid="{D1C2DA25-14E7-42FE-8AD4-591875256A38}"/>
    <cellStyle name="SAPBEXundefined 13" xfId="26006" xr:uid="{CCD889EA-D151-4FEE-ACE1-DAFEE3DB6D9C}"/>
    <cellStyle name="SAPBEXundefined 14" xfId="25837" xr:uid="{80853D13-F12B-4A5D-8B86-1370F53698A4}"/>
    <cellStyle name="SAPBEXundefined 15" xfId="24481" xr:uid="{D01EA90B-DC62-425E-A352-D20DDE5CE0D6}"/>
    <cellStyle name="SAPBEXundefined 16" xfId="26329" xr:uid="{4FC5AB89-6E73-4090-BC2B-F57892764F00}"/>
    <cellStyle name="SAPBEXundefined 17" xfId="25282" xr:uid="{82EF76FC-13A7-4067-AF79-8C8239350EA3}"/>
    <cellStyle name="SAPBEXundefined 18" xfId="25492" xr:uid="{BD5E0771-C1B8-4879-A5CF-C73BC8C8A0AD}"/>
    <cellStyle name="SAPBEXundefined 19" xfId="26268" xr:uid="{481AF6C9-0EAB-41BC-ADE2-BA050663FDB0}"/>
    <cellStyle name="SAPBEXundefined 2" xfId="2645" xr:uid="{3081770F-787B-4477-A73C-C384FEAA6E28}"/>
    <cellStyle name="SAPBEXundefined 2 10" xfId="38803" xr:uid="{7B9C7C52-13E8-4D54-88CE-C51A0D68CA97}"/>
    <cellStyle name="SAPBEXundefined 2 11" xfId="41863" xr:uid="{830145EA-52B0-4B03-B249-A38E6A8F81F9}"/>
    <cellStyle name="SAPBEXundefined 2 2" xfId="6075" xr:uid="{7B5B3F02-0C27-416A-884A-0910EEB36982}"/>
    <cellStyle name="SAPBEXundefined 2 2 2" xfId="16386" xr:uid="{0B8775FA-097A-4836-AD34-D7F20C51BB0F}"/>
    <cellStyle name="SAPBEXundefined 2 2 3" xfId="20662" xr:uid="{0E36295F-F361-40E1-AFD5-70D42A001AEF}"/>
    <cellStyle name="SAPBEXundefined 2 2 4" xfId="30004" xr:uid="{01BDD4C6-EFD0-4A05-9D0D-328E9DB66437}"/>
    <cellStyle name="SAPBEXundefined 2 2 5" xfId="33597" xr:uid="{007ACFFF-17AE-47BF-B6B2-8FB7AB27A50A}"/>
    <cellStyle name="SAPBEXundefined 2 2 6" xfId="36646" xr:uid="{201A9FE1-319B-41E1-940E-5E7F44BDC88B}"/>
    <cellStyle name="SAPBEXundefined 2 3" xfId="6998" xr:uid="{66740424-E3A0-4ECF-A1EE-8EFB6C1E2D15}"/>
    <cellStyle name="SAPBEXundefined 2 3 2" xfId="17287" xr:uid="{79ED8623-277A-47CC-8EAA-AB5B465907ED}"/>
    <cellStyle name="SAPBEXundefined 2 3 3" xfId="21337" xr:uid="{F1D57C41-F496-4A7B-898A-687F8CF3E57D}"/>
    <cellStyle name="SAPBEXundefined 2 3 4" xfId="30707" xr:uid="{40FC7A19-31E6-49C6-8D82-15009BD5579C}"/>
    <cellStyle name="SAPBEXundefined 2 3 5" xfId="34207" xr:uid="{8AE068EC-15BC-4214-A72D-F18BFD62BC56}"/>
    <cellStyle name="SAPBEXundefined 2 3 6" xfId="37211" xr:uid="{E50572B3-C4C5-4A8B-8F43-EFDF09FED2FF}"/>
    <cellStyle name="SAPBEXundefined 2 4" xfId="8258" xr:uid="{BE2A375B-F43B-435C-903E-3242D53BB3BC}"/>
    <cellStyle name="SAPBEXundefined 2 4 2" xfId="18512" xr:uid="{341BC695-F55A-418E-AC50-9E22426C41C1}"/>
    <cellStyle name="SAPBEXundefined 2 4 3" xfId="22438" xr:uid="{3963343C-81B0-48CF-9A55-77780CD8C8C3}"/>
    <cellStyle name="SAPBEXundefined 2 4 4" xfId="31825" xr:uid="{7DD636DE-AA52-472F-BD44-CB7570840F3B}"/>
    <cellStyle name="SAPBEXundefined 2 4 5" xfId="35280" xr:uid="{8EAE0FD8-0365-46C7-ADCE-AC7763F8B7C4}"/>
    <cellStyle name="SAPBEXundefined 2 4 6" xfId="38244" xr:uid="{8A374C99-9521-44C8-8438-3616C76F4DED}"/>
    <cellStyle name="SAPBEXundefined 2 5" xfId="13420" xr:uid="{783C39C8-2977-4214-B61F-97DE915FA1E9}"/>
    <cellStyle name="SAPBEXundefined 2 6" xfId="12343" xr:uid="{A37E7D2C-7310-4D6A-AE87-0819BE8D6F79}"/>
    <cellStyle name="SAPBEXundefined 2 7" xfId="23680" xr:uid="{812F429F-5DA0-4C8D-9993-B5A9C8ABCED5}"/>
    <cellStyle name="SAPBEXundefined 2 8" xfId="27625" xr:uid="{26E519F0-BA14-4BB9-BFBE-E6C94B42C22D}"/>
    <cellStyle name="SAPBEXundefined 2 9" xfId="40016" xr:uid="{07966A24-7803-4D65-8904-90368C2F395F}"/>
    <cellStyle name="SAPBEXundefined 20" xfId="25961" xr:uid="{B9D22A7E-1497-4716-A62D-FFFAD1EF42AD}"/>
    <cellStyle name="SAPBEXundefined 21" xfId="39623" xr:uid="{EB0EFEAE-6229-471C-A967-5DFDFD9219AC}"/>
    <cellStyle name="SAPBEXundefined 22" xfId="39095" xr:uid="{6BEAA5AA-BE60-42A7-868F-1439D7479C8A}"/>
    <cellStyle name="SAPBEXundefined 23" xfId="41507" xr:uid="{E4CBBA8F-C773-4653-A5F2-F71E27B3FECD}"/>
    <cellStyle name="SAPBEXundefined 3" xfId="4004" xr:uid="{B441EAA5-96F7-48BA-8357-85B8B12729B3}"/>
    <cellStyle name="SAPBEXundefined 3 10" xfId="42361" xr:uid="{4D751296-1937-4869-9843-B92D52793971}"/>
    <cellStyle name="SAPBEXundefined 3 2" xfId="7944" xr:uid="{0824D738-7F97-42F1-98ED-AD679F6C82BA}"/>
    <cellStyle name="SAPBEXundefined 3 2 2" xfId="18199" xr:uid="{C45763AF-4A88-4D97-BE24-94CDCF654ABC}"/>
    <cellStyle name="SAPBEXundefined 3 2 3" xfId="22129" xr:uid="{0583C936-E9FC-4D18-B810-FDA3FEE49787}"/>
    <cellStyle name="SAPBEXundefined 3 2 4" xfId="31515" xr:uid="{8C7627D2-53AB-4EB1-B7EE-2613293420CD}"/>
    <cellStyle name="SAPBEXundefined 3 2 5" xfId="34970" xr:uid="{E5066BB7-514A-43AC-A544-9ECF241EA5C0}"/>
    <cellStyle name="SAPBEXundefined 3 2 6" xfId="37936" xr:uid="{3E838EEE-E0A9-4F12-946D-01E12D79D3F3}"/>
    <cellStyle name="SAPBEXundefined 3 3" xfId="8866" xr:uid="{D9B9FD01-0AEF-4692-A980-6370B767FAAD}"/>
    <cellStyle name="SAPBEXundefined 3 3 2" xfId="19102" xr:uid="{9053BF42-717B-4D53-85C4-FD0157F3E760}"/>
    <cellStyle name="SAPBEXundefined 3 3 3" xfId="22967" xr:uid="{3A9111A2-D3AB-4097-A90F-6A46B75C8682}"/>
    <cellStyle name="SAPBEXundefined 3 3 4" xfId="32360" xr:uid="{366575BC-6C1B-4673-9EB7-9078C5B1AA3F}"/>
    <cellStyle name="SAPBEXundefined 3 3 5" xfId="35789" xr:uid="{2ACCB63D-4AA0-4494-99F5-2BED538EC26C}"/>
    <cellStyle name="SAPBEXundefined 3 3 6" xfId="38729" xr:uid="{34E2C213-A5CC-4C3F-8530-CAE5E19C970E}"/>
    <cellStyle name="SAPBEXundefined 3 4" xfId="13198" xr:uid="{FEFD0B2F-2E91-4956-AEC3-0C6965EB71AF}"/>
    <cellStyle name="SAPBEXundefined 3 5" xfId="14105" xr:uid="{A06C6F09-2A4C-4409-9262-87567529095B}"/>
    <cellStyle name="SAPBEXundefined 3 6" xfId="24179" xr:uid="{817FA147-4601-4CF0-A4D8-24E7F23D3D8F}"/>
    <cellStyle name="SAPBEXundefined 3 7" xfId="28462" xr:uid="{9A2AE321-0722-4911-A2BC-DE73CEB2F368}"/>
    <cellStyle name="SAPBEXundefined 3 8" xfId="40644" xr:uid="{13F06962-0AD4-4B16-8875-5D8DEA8E51DE}"/>
    <cellStyle name="SAPBEXundefined 3 9" xfId="41144" xr:uid="{C03E47F7-4AE4-4AC1-AEC4-7540B1EDF5D6}"/>
    <cellStyle name="SAPBEXundefined 4" xfId="5423" xr:uid="{F2C64710-83FC-43DD-AA99-70955A4EF727}"/>
    <cellStyle name="SAPBEXundefined 4 2" xfId="15772" xr:uid="{CBAFC977-ECDE-4FC4-9CFF-45461F1A235A}"/>
    <cellStyle name="SAPBEXundefined 4 3" xfId="20177" xr:uid="{DA4EBCA3-C868-4ED3-A587-1CC59BF8118B}"/>
    <cellStyle name="SAPBEXundefined 4 4" xfId="29509" xr:uid="{49C9238F-7361-4B13-BE39-8CCA9DDF34D6}"/>
    <cellStyle name="SAPBEXundefined 4 5" xfId="33150" xr:uid="{EF34D172-7E33-4955-9475-DE5B4ABC897E}"/>
    <cellStyle name="SAPBEXundefined 4 6" xfId="36238" xr:uid="{E13D1252-D681-4CF0-B899-0D6BF8333FB7}"/>
    <cellStyle name="SAPBEXundefined 5" xfId="6654" xr:uid="{F781B3C3-CA80-4D99-84F1-9B27B77FD20F}"/>
    <cellStyle name="SAPBEXundefined 5 2" xfId="16946" xr:uid="{EE0B1257-8675-4EC9-B46A-9DA287BC255C}"/>
    <cellStyle name="SAPBEXundefined 5 3" xfId="21099" xr:uid="{B9F3B184-D516-4829-BF33-2132E5C225A0}"/>
    <cellStyle name="SAPBEXundefined 5 4" xfId="30465" xr:uid="{DDB07238-0DA7-430A-ADD4-540286983F2C}"/>
    <cellStyle name="SAPBEXundefined 5 5" xfId="34008" xr:uid="{282B70E7-E31F-4FE6-BD7C-24CFE4FFAF4C}"/>
    <cellStyle name="SAPBEXundefined 5 6" xfId="37025" xr:uid="{B1608E89-AB70-4A3B-8A8B-8430A556D358}"/>
    <cellStyle name="SAPBEXundefined 6" xfId="7567" xr:uid="{1EA22048-4BD8-49CA-869C-050315A55FFC}"/>
    <cellStyle name="SAPBEXundefined 6 2" xfId="17839" xr:uid="{AD8ED9C3-61A2-4AC8-9E30-BA02A85EB75E}"/>
    <cellStyle name="SAPBEXundefined 6 3" xfId="21764" xr:uid="{4BE2E5DF-E206-45C2-9F98-76429F299F4B}"/>
    <cellStyle name="SAPBEXundefined 6 4" xfId="31147" xr:uid="{52416C7D-DD72-4E71-AF5C-9EEDAA4090B1}"/>
    <cellStyle name="SAPBEXundefined 6 5" xfId="34607" xr:uid="{73DF2A69-1760-4619-B9A8-0B6B03999277}"/>
    <cellStyle name="SAPBEXundefined 6 6" xfId="37578" xr:uid="{BB2AFABB-C10B-4853-9161-8D6AA8596B15}"/>
    <cellStyle name="SAPBEXundefined 7" xfId="11286" xr:uid="{4D3D8C55-7023-4C54-A1AE-12B613E17A76}"/>
    <cellStyle name="SAPBEXundefined 8" xfId="11709" xr:uid="{9E3FC5CE-8B5D-422D-AD9F-AB11ADBF023C}"/>
    <cellStyle name="SAPBEXundefined 9" xfId="12170" xr:uid="{DD8A8D44-292F-4187-B886-7834986D0111}"/>
    <cellStyle name="sbt2" xfId="10585" xr:uid="{3DE3CE9B-620A-4486-81F8-AAA6A83843C6}"/>
    <cellStyle name="sbt2 2" xfId="10586" xr:uid="{2E10B693-95EE-48B7-849A-AC8E3D7DD895}"/>
    <cellStyle name="SCH1" xfId="10587" xr:uid="{22548D3B-DF99-491F-A055-D8E05ABE9855}"/>
    <cellStyle name="Schlecht" xfId="10588" xr:uid="{A2B1462F-228D-4BB3-9EAF-E51827907307}"/>
    <cellStyle name="Section" xfId="1694" xr:uid="{5E6107E4-DFFC-42DA-BBB7-21A38316AE8D}"/>
    <cellStyle name="Section 2" xfId="1695" xr:uid="{B502C1C8-7F5C-4DB5-93DA-66DC5AC11983}"/>
    <cellStyle name="Section 3" xfId="10589" xr:uid="{D357A80A-BD8D-4F65-BB68-2FC0C5318002}"/>
    <cellStyle name="section head" xfId="10590" xr:uid="{71C21B93-8787-4D93-B9E9-E426194E46A7}"/>
    <cellStyle name="Separador de milhares [0]_Person" xfId="10591" xr:uid="{E771CCCD-D44E-462C-8200-B1DD884132D1}"/>
    <cellStyle name="Separador de milhares_Person" xfId="10592" xr:uid="{78E9942B-FA18-495B-BA74-88C81C075165}"/>
    <cellStyle name="SHADEDSTORES" xfId="3263" xr:uid="{02449F85-F065-4548-A203-0AD1041387CD}"/>
    <cellStyle name="SHADEDSTORES 10" xfId="40431" xr:uid="{D626B95D-E514-4CB6-B138-A18FBF1D058F}"/>
    <cellStyle name="SHADEDSTORES 11" xfId="40986" xr:uid="{7EFEC633-ED00-4271-84A1-76F360388B91}"/>
    <cellStyle name="SHADEDSTORES 12" xfId="42203" xr:uid="{0D78AAA8-8A2D-40AE-9B23-14C8677CB68A}"/>
    <cellStyle name="SHADEDSTORES 2" xfId="7519" xr:uid="{E4C124A4-75E2-40B8-BDB2-E5829E7DFAB9}"/>
    <cellStyle name="SHADEDSTORES 2 2" xfId="17793" xr:uid="{1E060556-69A8-432A-8221-B14F88691B99}"/>
    <cellStyle name="SHADEDSTORES 2 3" xfId="21761" xr:uid="{0AFDD1EF-FE06-428C-AFEF-5301DB2B0A11}"/>
    <cellStyle name="SHADEDSTORES 2 4" xfId="31129" xr:uid="{E65ED175-19FF-4318-9AA3-FC6DAC127FA6}"/>
    <cellStyle name="SHADEDSTORES 2 5" xfId="34606" xr:uid="{8E09449D-A512-4EAE-8ADE-D39BD55CBD1A}"/>
    <cellStyle name="SHADEDSTORES 2 6" xfId="37577" xr:uid="{F3A82FFF-F5F3-4674-A944-629FD1754BF6}"/>
    <cellStyle name="SHADEDSTORES 3" xfId="13934" xr:uid="{15BC5120-F8CD-40E1-BA3F-68E0613B45DD}"/>
    <cellStyle name="SHADEDSTORES 4" xfId="12320" xr:uid="{1D9BB177-B0AD-425D-81FB-F7A85D4942A3}"/>
    <cellStyle name="SHADEDSTORES 5" xfId="20334" xr:uid="{798BEC08-DB39-4531-A5C8-B0E3F8F69E43}"/>
    <cellStyle name="SHADEDSTORES 6" xfId="24020" xr:uid="{2985C74B-AE0B-4068-82A5-A27393ACC72F}"/>
    <cellStyle name="SHADEDSTORES 7" xfId="28076" xr:uid="{4B214537-BCA6-47D0-AD4A-DE64CB2D8C43}"/>
    <cellStyle name="SHADEDSTORES 8" xfId="28796" xr:uid="{6F1A93EB-F16D-478B-AA52-0CA1BCDCEF35}"/>
    <cellStyle name="SHADEDSTORES 9" xfId="31140" xr:uid="{79C0D762-F999-4354-B501-70D9B2ABFD20}"/>
    <cellStyle name="Sheet Title" xfId="2737" xr:uid="{84D7165D-E7A4-4A91-AF04-1B6A9D43C065}"/>
    <cellStyle name="small border line" xfId="10593" xr:uid="{32A23FBF-3A44-44A2-A722-F95507C7A7B6}"/>
    <cellStyle name="specstores" xfId="3264" xr:uid="{A6438650-6DBE-48B1-A4DB-BC88FCEB9535}"/>
    <cellStyle name="specstores 2" xfId="10594" xr:uid="{C7F35F99-45BF-4A78-916F-5731DB375BF4}"/>
    <cellStyle name="specstores 3" xfId="10595" xr:uid="{9D2C0829-C82F-4A9C-9F6B-B544E1BBCFE5}"/>
    <cellStyle name="SPOl" xfId="10596" xr:uid="{05B95C0F-6F17-4EC0-A00E-B1DE415E56F3}"/>
    <cellStyle name="Standard" xfId="10597" xr:uid="{CD5C032C-33AF-4A58-BBDC-27507370D39E}"/>
    <cellStyle name="style" xfId="3265" xr:uid="{5087EC04-1B22-46F6-89C9-A5AE05B7CFB9}"/>
    <cellStyle name="Style 1" xfId="1696" xr:uid="{C442B51C-F8DF-40F0-B463-4A43BF42F6B7}"/>
    <cellStyle name="Style 1 10" xfId="10598" xr:uid="{AF8FF731-9FE2-4240-BD42-755C46057894}"/>
    <cellStyle name="Style 1 2" xfId="1697" xr:uid="{638ADF4A-9604-4113-898B-6A81C4BE26A5}"/>
    <cellStyle name="Style 1 2 2" xfId="2787" xr:uid="{363D6E2C-E017-4100-A87E-154EE74489D8}"/>
    <cellStyle name="Style 1 3" xfId="1698" xr:uid="{D1B3DDCA-A524-47EF-BC91-F91D291270A7}"/>
    <cellStyle name="Style 1 3 2" xfId="2786" xr:uid="{3D5597B3-CDB7-42CE-B0B4-74895D493F77}"/>
    <cellStyle name="Style 1 4" xfId="1699" xr:uid="{25CFA688-E0E4-46EE-B941-E84ED0E37235}"/>
    <cellStyle name="Style 1 4 2" xfId="2785" xr:uid="{A3A85A62-336D-41C7-938D-16BEAF11CA0B}"/>
    <cellStyle name="Style 1 5" xfId="1700" xr:uid="{605EB783-2C34-4A9F-BDE4-74365FE10E30}"/>
    <cellStyle name="Style 1 5 2" xfId="2784" xr:uid="{F47E1591-684F-474D-8AD1-29A8282AD2F0}"/>
    <cellStyle name="Style 1 6" xfId="1701" xr:uid="{89FB3BFE-38F3-40F9-8B64-F3D7572D9B8C}"/>
    <cellStyle name="Style 1 6 2" xfId="2783" xr:uid="{4D61EEE8-E638-4661-A1B5-7F4984879F1A}"/>
    <cellStyle name="Style 1 7" xfId="1702" xr:uid="{62CD74DA-3F07-4B05-86EE-4A09E146DED0}"/>
    <cellStyle name="Style 1 7 2" xfId="2782" xr:uid="{51BD1FDA-DA68-4010-9F2D-FF75D58B61DD}"/>
    <cellStyle name="Style 1 8" xfId="1703" xr:uid="{CD29924B-E585-4919-9B3C-62EF0BAF7B3F}"/>
    <cellStyle name="Style 1 9" xfId="1704" xr:uid="{1D2D1752-EE5A-42AE-9E07-92526FEBDF05}"/>
    <cellStyle name="style 10" xfId="28077" xr:uid="{4D0D7AA8-EF9A-4BED-BAB6-2653B2B9A8CC}"/>
    <cellStyle name="style 11" xfId="24389" xr:uid="{0A4C3D63-7C3D-492B-9BC2-234133E13F3B}"/>
    <cellStyle name="style 12" xfId="32835" xr:uid="{0F640D07-1DA3-4671-8EE6-A45E40318520}"/>
    <cellStyle name="style 13" xfId="40987" xr:uid="{9E8D1D92-B343-41AA-983B-E5AFEAC0A9F4}"/>
    <cellStyle name="style 14" xfId="42204" xr:uid="{CE3BEFA3-CDC1-48D3-915B-565DFC4754A8}"/>
    <cellStyle name="style 2" xfId="10599" xr:uid="{C2AEEFF6-68F7-48DA-BB59-C5241F10AA06}"/>
    <cellStyle name="Style 22" xfId="10600" xr:uid="{CE598073-CFEE-48C4-BD95-6EEB73DE1C8A}"/>
    <cellStyle name="Style 23" xfId="10601" xr:uid="{50D86431-6ADA-4145-98EB-5C946DA5219D}"/>
    <cellStyle name="Style 24" xfId="10602" xr:uid="{2CA8E0EC-2AB2-4FF3-B1B0-03B637594B8F}"/>
    <cellStyle name="Style 26" xfId="10603" xr:uid="{97C04E1E-0AF7-4CDF-B5AB-860D7C312E89}"/>
    <cellStyle name="Style 27" xfId="10604" xr:uid="{3A4F9E16-351E-4E8D-8693-116D30AC0EB5}"/>
    <cellStyle name="style 3" xfId="13936" xr:uid="{52F78AE1-D3E8-47FD-BD75-7D09ED1CAB3B}"/>
    <cellStyle name="style 4" xfId="12341" xr:uid="{974AC151-700A-4DBD-A4EC-7A3B180C1240}"/>
    <cellStyle name="style 5" xfId="19420" xr:uid="{2CEFD0DC-8FAD-4D15-8249-307A4A203816}"/>
    <cellStyle name="style 6" xfId="24021" xr:uid="{488A9033-B1EC-4674-8A57-342ACFFC1AE5}"/>
    <cellStyle name="style 7" xfId="24222" xr:uid="{DE57A7B4-6402-49C9-9545-D8846248301E}"/>
    <cellStyle name="style 8" xfId="24225" xr:uid="{91D7C20B-468A-4829-B3DF-A1FD6A9AFC44}"/>
    <cellStyle name="style 9" xfId="24226" xr:uid="{3DA04A5F-2F18-45B9-B9A1-693B214DD386}"/>
    <cellStyle name="style1" xfId="3266" xr:uid="{2705CD6C-B725-408E-A8A3-813812753A3E}"/>
    <cellStyle name="style1 2" xfId="10605" xr:uid="{A6C04B4F-4BF1-4DAD-8547-605F80F48C4E}"/>
    <cellStyle name="style2" xfId="3267" xr:uid="{6F89EE55-914A-4926-8102-4E74A0508D8D}"/>
    <cellStyle name="style2 2" xfId="10606" xr:uid="{6CFD0D4D-3A8E-4A5E-89D3-04F70B501A1B}"/>
    <cellStyle name="STYLE3" xfId="10607" xr:uid="{BDF380A0-8FBE-4498-806A-451B88A21FB0}"/>
    <cellStyle name="STYLE4" xfId="10608" xr:uid="{8D39C2DA-BCF0-4785-96AC-1136823835EB}"/>
    <cellStyle name="STYLE5" xfId="10609" xr:uid="{AC4C19D7-B6A2-4BDB-B2F4-90B1A9D30875}"/>
    <cellStyle name="STYLE6" xfId="10610" xr:uid="{47B14BB7-0889-4ACE-9B2B-0A34368256B6}"/>
    <cellStyle name="STYLE7" xfId="10611" xr:uid="{00B2C86E-3340-4FF8-8816-346E5D0C7B7C}"/>
    <cellStyle name="STYLE8" xfId="10612" xr:uid="{DDB31100-D2A8-4BD6-8FE0-B8F6DB491AB9}"/>
    <cellStyle name="subhead" xfId="3268" xr:uid="{5CAA411D-BFB5-4839-BE70-0FAF69C3BCA2}"/>
    <cellStyle name="SubHeading" xfId="10613" xr:uid="{265987EB-0A11-45DC-8291-2ECB095B4AFC}"/>
    <cellStyle name="subt1" xfId="10614" xr:uid="{88BF7EE2-618A-4F51-854D-D9AD4AD70577}"/>
    <cellStyle name="subt1 2" xfId="10615" xr:uid="{4BB825C1-4B23-4E4F-8C21-00CA478E4BE3}"/>
    <cellStyle name="Subtotal" xfId="3269" xr:uid="{144F7278-FA39-4096-8792-8D08894F4F64}"/>
    <cellStyle name="Tabelle Text 10" xfId="10616" xr:uid="{6E914E9D-441A-452C-B441-B492F0EA09B3}"/>
    <cellStyle name="Tabelle Zahl 2 10" xfId="10617" xr:uid="{E22E7191-217A-4132-ADF9-A56F88CD4753}"/>
    <cellStyle name="Table  - Style6" xfId="10618" xr:uid="{2C6B44D3-3B4A-4127-9C4F-4A4403B15FEC}"/>
    <cellStyle name="Table Head" xfId="10619" xr:uid="{AC96CA4A-57F1-40F0-8658-267018C65404}"/>
    <cellStyle name="Table Source" xfId="10620" xr:uid="{D4167F6E-63DC-422E-B65F-15F64F442752}"/>
    <cellStyle name="Table Text" xfId="10621" xr:uid="{C53869A1-64DF-4E94-9421-5C102969490A}"/>
    <cellStyle name="Table Title" xfId="10622" xr:uid="{8A85DB45-F5E0-4F45-B61B-8BFE75622E94}"/>
    <cellStyle name="Table Units" xfId="10623" xr:uid="{8A4CA1A4-A446-4AAF-A275-0CE37745E6EA}"/>
    <cellStyle name="TB" xfId="10624" xr:uid="{9FFC561A-ADC2-4DD1-BE31-06C510329337}"/>
    <cellStyle name="TB 2" xfId="10625" xr:uid="{F7AF6C68-A3A5-48D2-8F0E-0BA387299D1C}"/>
    <cellStyle name="TED STANDARD" xfId="10626" xr:uid="{BF1040DB-0BCE-4F57-B1DA-CC68968C5760}"/>
    <cellStyle name="TED STANDARD 2" xfId="10627" xr:uid="{87F4CDBE-75BE-44A0-9F4D-64C9C63DEDEA}"/>
    <cellStyle name="Testo avviso" xfId="10628" xr:uid="{3247BD6E-B8F7-4C52-B395-1D7608E476B1}"/>
    <cellStyle name="Testo descrittivo" xfId="10629" xr:uid="{C79A6B39-A4D0-480A-92FA-14237FC97989}"/>
    <cellStyle name="Text" xfId="10630" xr:uid="{6EF98CBD-FF70-481B-8F2B-9E6283EDEE30}"/>
    <cellStyle name="Text 1" xfId="10631" xr:uid="{8B1C134D-E921-42BD-B670-3472D2BEFD64}"/>
    <cellStyle name="Text 2" xfId="10632" xr:uid="{6E5DDC98-12A2-47A9-93A9-84F05EB308A0}"/>
    <cellStyle name="Text Head 1" xfId="10633" xr:uid="{DBB36A6E-3675-4DF9-9DAE-1E955EE21759}"/>
    <cellStyle name="Text Head 2" xfId="10634" xr:uid="{31F1EC80-8B39-46BE-B3BF-D5455B1B8EFA}"/>
    <cellStyle name="Text Indent 1" xfId="10635" xr:uid="{8AE31D9D-3FB4-43F4-9132-47DCE5D5700E}"/>
    <cellStyle name="Text Indent 2" xfId="10636" xr:uid="{BFAA4CDE-56EE-4C8C-9413-D5C2303ED01E}"/>
    <cellStyle name="Text Indent A" xfId="10637" xr:uid="{C2F2F253-20EB-4FA6-BFD6-CC52BE931D05}"/>
    <cellStyle name="Text Indent B" xfId="10638" xr:uid="{D33C156D-48A9-465A-8FEF-0FB175E08E41}"/>
    <cellStyle name="Text Indent B 2" xfId="10639" xr:uid="{10925370-FC37-45A9-9376-6DA79C5F2C68}"/>
    <cellStyle name="Text Indent B_L300" xfId="10640" xr:uid="{AD48AFCB-C14D-45FD-8417-FF450406CA2D}"/>
    <cellStyle name="Text Indent C" xfId="10641" xr:uid="{15456675-47FE-4BA4-A9EE-ECC8633CE10C}"/>
    <cellStyle name="Text Indent C 2" xfId="10642" xr:uid="{DA064FBD-7BFE-441C-B959-68DE227CABC3}"/>
    <cellStyle name="Text Indent C_L300" xfId="10643" xr:uid="{83C65A56-9536-40F6-BE6A-E6931B53BD18}"/>
    <cellStyle name="þ_x001d_ðK&amp;‚ý»&amp;{ý_x000b__x0008_n_x0008_B_x0009__x0007__x0001__x0001_" xfId="10644" xr:uid="{BD796B18-1A27-4D6C-A486-F97F12837F83}"/>
    <cellStyle name="Tickmark" xfId="10645" xr:uid="{9C5D45D6-F25E-4F96-87E6-E8BBC97CAB1D}"/>
    <cellStyle name="Titel" xfId="10646" xr:uid="{99DFBB30-220E-4148-87D0-D3BE485CC0E2}"/>
    <cellStyle name="Title  -  Column" xfId="10647" xr:uid="{43E3B515-D9D7-46A6-9673-435D22E8CC13}"/>
    <cellStyle name="Title  - Style1" xfId="10648" xr:uid="{86518FAB-6AC8-4DAD-B5B2-07DED6DD69E5}"/>
    <cellStyle name="Title 2" xfId="1705" xr:uid="{58D46CF1-6945-4DFA-837B-E1E90248FB62}"/>
    <cellStyle name="Title 2 2" xfId="1706" xr:uid="{41E0FE1C-62CD-4614-936D-B11AD2B8C77F}"/>
    <cellStyle name="Title 2 3" xfId="10649" xr:uid="{19C6DE55-1998-4C13-9353-A7B603C0ABE4}"/>
    <cellStyle name="Title 2 4" xfId="42431" xr:uid="{948ECCDD-349A-4A45-96BD-53B4C0773659}"/>
    <cellStyle name="Title 3" xfId="1707" xr:uid="{2463F0F3-E04D-49A9-B1AD-A15393AC86C8}"/>
    <cellStyle name="Title 3 2" xfId="10650" xr:uid="{07CEA9B5-AF5D-41A2-AE17-7C7EE169600F}"/>
    <cellStyle name="Title 4" xfId="1708" xr:uid="{E1E2137B-C8BB-462C-8E2D-0816F09FEB87}"/>
    <cellStyle name="Titolo" xfId="10651" xr:uid="{161D51B6-51D5-429F-BEA1-FA309B9B8C22}"/>
    <cellStyle name="Titolo 1" xfId="10652" xr:uid="{A573EFFF-C71A-46F1-B8BB-CA9FB95CBEB9}"/>
    <cellStyle name="Titolo 2" xfId="10653" xr:uid="{5DB4B245-3A3C-403C-8E83-7439AE8D305B}"/>
    <cellStyle name="Titolo 3" xfId="10654" xr:uid="{C1060E6A-3CF7-4E67-A659-6224B20C4318}"/>
    <cellStyle name="Titolo 4" xfId="10655" xr:uid="{06DDB115-BCC8-4E12-8BD7-D9FB2A58206F}"/>
    <cellStyle name="TMS RMMN" xfId="10656" xr:uid="{A0AC8418-18FC-48E9-8DB9-CBD7C67D9FD3}"/>
    <cellStyle name="TOC 1" xfId="10657" xr:uid="{5C8CD6D6-3CE4-4730-AF7B-91E371126A09}"/>
    <cellStyle name="TOC 2" xfId="10658" xr:uid="{B24E93DD-8F44-4265-9F60-8E58EEAB72B0}"/>
    <cellStyle name="Totaal" xfId="10659" xr:uid="{3F816E6B-3BC8-4715-9CB6-E9D2AAF99FC5}"/>
    <cellStyle name="Total 10" xfId="4005" xr:uid="{AEE71D27-172B-4425-ABAA-1E6BE7136A2F}"/>
    <cellStyle name="Total 10 10" xfId="28093" xr:uid="{B85F4053-9CAE-487A-8902-AE93945FB7A6}"/>
    <cellStyle name="Total 10 11" xfId="40645" xr:uid="{05835B8A-CAD7-41FA-94FD-D43916083668}"/>
    <cellStyle name="Total 10 12" xfId="41145" xr:uid="{6831B4F2-D146-43CA-A655-786C1CCF4715}"/>
    <cellStyle name="Total 10 13" xfId="42362" xr:uid="{76CA8FB3-B7A4-4C84-901F-35B5CB7F7933}"/>
    <cellStyle name="Total 10 2" xfId="7945" xr:uid="{4A21B887-A86F-4B65-AF7E-AA00D46F5693}"/>
    <cellStyle name="Total 10 2 2" xfId="18200" xr:uid="{03BEB57B-D7C1-4A51-B2CF-DACE7376C991}"/>
    <cellStyle name="Total 10 2 3" xfId="22130" xr:uid="{7DE1D847-3317-41BB-A167-DD4BE42F6F86}"/>
    <cellStyle name="Total 10 2 4" xfId="31516" xr:uid="{7818B391-DC22-4D47-BE2E-D1D26C4FFCB8}"/>
    <cellStyle name="Total 10 2 5" xfId="34971" xr:uid="{B2DDB94F-9813-428E-884C-902CBC9094F7}"/>
    <cellStyle name="Total 10 2 6" xfId="37937" xr:uid="{750410D9-9B65-4F89-A786-2B1EB5DDD41C}"/>
    <cellStyle name="Total 10 3" xfId="8867" xr:uid="{248601E6-6E0F-45C8-ADC4-B70E9942CE1D}"/>
    <cellStyle name="Total 10 3 2" xfId="19103" xr:uid="{721BA51B-E6E4-4F3B-8E42-8FB8947C556F}"/>
    <cellStyle name="Total 10 3 3" xfId="22968" xr:uid="{94B0777C-B1E4-48EE-87A5-5ABB9F985869}"/>
    <cellStyle name="Total 10 3 4" xfId="32361" xr:uid="{ABDD1752-BD95-48D5-A5F6-0777DBD90B79}"/>
    <cellStyle name="Total 10 3 5" xfId="35790" xr:uid="{0BA7B59B-DF67-4B10-B314-803BBBD8747C}"/>
    <cellStyle name="Total 10 3 6" xfId="38730" xr:uid="{B72EF03F-F75B-4494-BE1F-2A062580019F}"/>
    <cellStyle name="Total 10 4" xfId="14455" xr:uid="{D533DD72-935B-47B2-B9E5-89BF686FE2D9}"/>
    <cellStyle name="Total 10 5" xfId="13951" xr:uid="{EBA69C74-0215-44B9-8BCB-181015C75C52}"/>
    <cellStyle name="Total 10 6" xfId="13436" xr:uid="{FACF8CD6-297A-412E-8B68-CAD4D77DA6B2}"/>
    <cellStyle name="Total 10 7" xfId="24180" xr:uid="{E8035143-A9C9-4C25-AA96-69F43E5639A8}"/>
    <cellStyle name="Total 10 8" xfId="28463" xr:uid="{805BFFA6-BB44-4E55-AC3E-FC135054D403}"/>
    <cellStyle name="Total 10 9" xfId="26927" xr:uid="{4B54E9D9-50C7-475E-9F77-6CBFB580A353}"/>
    <cellStyle name="Total 11" xfId="4006" xr:uid="{95226723-AF0F-474B-A301-7E297C35F640}"/>
    <cellStyle name="Total 11 10" xfId="28094" xr:uid="{4B65B66B-2A72-4310-8C0A-1C082C6294A7}"/>
    <cellStyle name="Total 11 11" xfId="40646" xr:uid="{306E011B-3272-44C8-AC57-8D572260F5D9}"/>
    <cellStyle name="Total 11 12" xfId="41146" xr:uid="{9A081554-CF88-4C1F-8D02-E0A3B3E0FFCB}"/>
    <cellStyle name="Total 11 13" xfId="42363" xr:uid="{4F37F043-8D67-4F65-8455-D0DFCDE894C2}"/>
    <cellStyle name="Total 11 2" xfId="7946" xr:uid="{7E0192AD-8794-4329-AFD6-D5F3F329F070}"/>
    <cellStyle name="Total 11 2 2" xfId="18201" xr:uid="{83542CB7-FD52-4991-9A0E-661B23DEDCB7}"/>
    <cellStyle name="Total 11 2 3" xfId="22131" xr:uid="{BFAF34EA-4AD6-44C4-BADF-28FA341D17E7}"/>
    <cellStyle name="Total 11 2 4" xfId="31517" xr:uid="{0C471CB2-B240-49CE-BBBB-2BE55620136C}"/>
    <cellStyle name="Total 11 2 5" xfId="34972" xr:uid="{2EC55A23-0424-46B0-8658-7481412B513B}"/>
    <cellStyle name="Total 11 2 6" xfId="37938" xr:uid="{5797C902-1624-476D-8302-92D9FF79F63C}"/>
    <cellStyle name="Total 11 3" xfId="8868" xr:uid="{EFC4F93C-ED97-4E81-86C1-BAA230F8B56A}"/>
    <cellStyle name="Total 11 3 2" xfId="19104" xr:uid="{22E5002E-66CF-4E64-AAEC-D296DF585EB0}"/>
    <cellStyle name="Total 11 3 3" xfId="22969" xr:uid="{D62FDCAB-0986-49B1-9034-89D80DED9AB7}"/>
    <cellStyle name="Total 11 3 4" xfId="32362" xr:uid="{D6284727-3A00-4987-9175-9FDC0927227B}"/>
    <cellStyle name="Total 11 3 5" xfId="35791" xr:uid="{55D61258-AF3E-485D-84C5-05007ED605E9}"/>
    <cellStyle name="Total 11 3 6" xfId="38731" xr:uid="{33D4128D-18EF-4C6A-9868-DA2C0C43D15B}"/>
    <cellStyle name="Total 11 4" xfId="14456" xr:uid="{AA24B9AC-E88D-4F15-A805-C8D32F587C04}"/>
    <cellStyle name="Total 11 5" xfId="13199" xr:uid="{45F97F28-747F-4E1B-BA4D-7842AEAE7C11}"/>
    <cellStyle name="Total 11 6" xfId="14104" xr:uid="{923F454B-52A7-4F40-802D-0EE05C064A77}"/>
    <cellStyle name="Total 11 7" xfId="24181" xr:uid="{32ECB4C4-1A53-4D10-8BD7-186D20D952B2}"/>
    <cellStyle name="Total 11 8" xfId="28464" xr:uid="{B9C33B72-EE26-43B7-8FCE-A7334518AB86}"/>
    <cellStyle name="Total 11 9" xfId="24405" xr:uid="{33C0D7B6-5377-4D92-A075-61BD6946DEE4}"/>
    <cellStyle name="Total 12" xfId="4007" xr:uid="{89D3F175-117B-44D4-B807-5C2E328C233E}"/>
    <cellStyle name="Total 12 10" xfId="28095" xr:uid="{47052BA7-F1DF-40F8-AB97-31E9BE7CAF67}"/>
    <cellStyle name="Total 12 11" xfId="40647" xr:uid="{0C507E3B-46CA-4CBC-9F60-7D5CD48E785C}"/>
    <cellStyle name="Total 12 12" xfId="41147" xr:uid="{B0FEE17F-74CC-4A51-AE99-E19E525D13FC}"/>
    <cellStyle name="Total 12 13" xfId="42364" xr:uid="{353E6CD7-D92B-4ED6-9B51-1A228A738792}"/>
    <cellStyle name="Total 12 2" xfId="7947" xr:uid="{59BB65E5-FA2F-4A46-9520-F85AEAAECB50}"/>
    <cellStyle name="Total 12 2 2" xfId="18202" xr:uid="{157CD878-E094-44D1-9526-2FBB41F3EE4C}"/>
    <cellStyle name="Total 12 2 3" xfId="22132" xr:uid="{428D8D6D-7FE4-4735-83E4-73D65970B64C}"/>
    <cellStyle name="Total 12 2 4" xfId="31518" xr:uid="{7B30E6A8-5D87-4004-9DE4-B4D53C30D61C}"/>
    <cellStyle name="Total 12 2 5" xfId="34973" xr:uid="{43B7009B-C6F1-4425-A764-94B866E5D8F0}"/>
    <cellStyle name="Total 12 2 6" xfId="37939" xr:uid="{60F114CC-6D77-4BD2-A58F-1F5396849199}"/>
    <cellStyle name="Total 12 3" xfId="8869" xr:uid="{1C0A86B2-C68A-42BB-AD3B-C88CDED4D85A}"/>
    <cellStyle name="Total 12 3 2" xfId="19105" xr:uid="{ABCFF1F6-58C3-479A-B723-DF5792138580}"/>
    <cellStyle name="Total 12 3 3" xfId="22970" xr:uid="{9040A37F-2895-4526-8AEF-1162E0FDF409}"/>
    <cellStyle name="Total 12 3 4" xfId="32363" xr:uid="{BD5344AC-43FB-4410-B860-5586452DFA1E}"/>
    <cellStyle name="Total 12 3 5" xfId="35792" xr:uid="{9A9EDD74-E622-4520-BE91-4AAF7379321E}"/>
    <cellStyle name="Total 12 3 6" xfId="38732" xr:uid="{A520CF3E-2636-45CD-83A4-3316CFBDE878}"/>
    <cellStyle name="Total 12 4" xfId="14457" xr:uid="{568F29CD-2F6D-4768-9FB8-1FF07B0E023D}"/>
    <cellStyle name="Total 12 5" xfId="13200" xr:uid="{9FC96D93-A609-4CF6-B2E3-303C17B1609A}"/>
    <cellStyle name="Total 12 6" xfId="14103" xr:uid="{C4B67BA0-5AD1-4891-B821-9003BB62146E}"/>
    <cellStyle name="Total 12 7" xfId="24182" xr:uid="{470F1896-D59C-4910-9B81-A7703BC1BB02}"/>
    <cellStyle name="Total 12 8" xfId="28465" xr:uid="{E1F61FA5-48FB-490A-A31E-CF59D619B7AB}"/>
    <cellStyle name="Total 12 9" xfId="27679" xr:uid="{9F31D872-A52E-4D59-A11D-464D3E51D817}"/>
    <cellStyle name="Total 13" xfId="4008" xr:uid="{EA2BD3E7-8E91-47A8-94AC-F5254FE1B661}"/>
    <cellStyle name="Total 13 10" xfId="28096" xr:uid="{86A8B767-B16D-4754-8BFA-3E2212FBAB41}"/>
    <cellStyle name="Total 13 11" xfId="40648" xr:uid="{E3124129-7B7E-445E-B8C9-D6AACC8E96AF}"/>
    <cellStyle name="Total 13 12" xfId="41148" xr:uid="{1C1EA189-96E9-4199-8F0C-CFE378AF969D}"/>
    <cellStyle name="Total 13 13" xfId="42365" xr:uid="{020B682A-9308-4504-80A4-E21C217405A5}"/>
    <cellStyle name="Total 13 2" xfId="7948" xr:uid="{10EA13BA-AA49-43CD-8032-E9E6E568CD4A}"/>
    <cellStyle name="Total 13 2 2" xfId="18203" xr:uid="{99A02A5F-8D08-48A5-A82E-48AC12405DE6}"/>
    <cellStyle name="Total 13 2 3" xfId="22133" xr:uid="{113A6904-76B8-4EBB-A396-C2E29E7F3C81}"/>
    <cellStyle name="Total 13 2 4" xfId="31519" xr:uid="{F0EFE132-A5B5-473B-979C-7C87E13BDDCA}"/>
    <cellStyle name="Total 13 2 5" xfId="34974" xr:uid="{12C66887-AB45-4589-8A2E-9042C627508E}"/>
    <cellStyle name="Total 13 2 6" xfId="37940" xr:uid="{FD851B49-37DB-4466-BDDB-7A0A228657EF}"/>
    <cellStyle name="Total 13 3" xfId="8870" xr:uid="{6416DA4F-E13F-48F4-AAC0-DAC72048299A}"/>
    <cellStyle name="Total 13 3 2" xfId="19106" xr:uid="{AE66BCA3-BA12-4EC0-8C8B-CD3211DB6AB9}"/>
    <cellStyle name="Total 13 3 3" xfId="22971" xr:uid="{CC09F80E-6685-4FCB-81D4-A12D5CD001A0}"/>
    <cellStyle name="Total 13 3 4" xfId="32364" xr:uid="{A2D3A294-4591-40AA-9887-C5B7B53E169F}"/>
    <cellStyle name="Total 13 3 5" xfId="35793" xr:uid="{6255480F-6327-4748-8311-D715A95113D3}"/>
    <cellStyle name="Total 13 3 6" xfId="38733" xr:uid="{FEB5891E-64CC-448F-8031-A15E76E67164}"/>
    <cellStyle name="Total 13 4" xfId="14458" xr:uid="{6D04EB00-A8D0-49FE-939F-553F247A3A1A}"/>
    <cellStyle name="Total 13 5" xfId="13201" xr:uid="{3A3D5F4C-1039-48D3-8F79-23AF6F440533}"/>
    <cellStyle name="Total 13 6" xfId="14102" xr:uid="{B1FE244B-8954-4B35-B2EA-3AF980212587}"/>
    <cellStyle name="Total 13 7" xfId="24183" xr:uid="{FF0D7355-6B23-451A-90D1-3350F4BC19B4}"/>
    <cellStyle name="Total 13 8" xfId="28466" xr:uid="{93D4AD7C-C26A-49CB-AEAC-E91B19F7E9F3}"/>
    <cellStyle name="Total 13 9" xfId="26928" xr:uid="{36D558B6-F809-417F-93E2-C339B747B53D}"/>
    <cellStyle name="Total 14" xfId="4009" xr:uid="{3A4179B4-8625-4692-B01F-C4564271FD71}"/>
    <cellStyle name="Total 14 10" xfId="28097" xr:uid="{3432EDD9-C54E-4DF1-AB42-208C5C155D33}"/>
    <cellStyle name="Total 14 11" xfId="40649" xr:uid="{65C1BC97-3888-4267-9EDF-EAB207DB8DA5}"/>
    <cellStyle name="Total 14 12" xfId="41149" xr:uid="{44242127-7188-44A7-AD2A-60E1097C7B9D}"/>
    <cellStyle name="Total 14 13" xfId="42366" xr:uid="{A533CB1C-470D-4DB4-AE10-F7E5B38FA74D}"/>
    <cellStyle name="Total 14 2" xfId="7949" xr:uid="{76A97372-8940-4080-9CFF-0BE666FAB86F}"/>
    <cellStyle name="Total 14 2 2" xfId="18204" xr:uid="{201A9077-FE46-47EE-8B50-57ECD78C9837}"/>
    <cellStyle name="Total 14 2 3" xfId="22134" xr:uid="{440737C7-FF64-42C8-BDA8-EAE84A4E1305}"/>
    <cellStyle name="Total 14 2 4" xfId="31520" xr:uid="{C8F3716A-CDB6-41EF-A3C3-C4D071EEBCC4}"/>
    <cellStyle name="Total 14 2 5" xfId="34975" xr:uid="{7E1898AD-1218-4490-B676-9EF4FBED9995}"/>
    <cellStyle name="Total 14 2 6" xfId="37941" xr:uid="{2233D3F6-7C60-470A-B50A-25F709671B49}"/>
    <cellStyle name="Total 14 3" xfId="8871" xr:uid="{D4F57A18-CB44-435F-9643-039F146ABF75}"/>
    <cellStyle name="Total 14 3 2" xfId="19107" xr:uid="{68DD5A1E-89F2-4C68-9C8E-43579427E54F}"/>
    <cellStyle name="Total 14 3 3" xfId="22972" xr:uid="{22FF37CC-ED68-4A42-86FB-937DB6756FA7}"/>
    <cellStyle name="Total 14 3 4" xfId="32365" xr:uid="{054C5255-E926-49C9-AFB1-5946446A2B9C}"/>
    <cellStyle name="Total 14 3 5" xfId="35794" xr:uid="{683DCE25-43B1-42EE-AF45-9AB08A2D7F66}"/>
    <cellStyle name="Total 14 3 6" xfId="38734" xr:uid="{724E544B-AD34-4792-8C94-588679C5DF0B}"/>
    <cellStyle name="Total 14 4" xfId="14459" xr:uid="{2D18D34E-87DA-4DBA-A626-3FE2EA7E2A30}"/>
    <cellStyle name="Total 14 5" xfId="13202" xr:uid="{B2F353E3-735E-4CB8-AF7B-3DD1554ABE2E}"/>
    <cellStyle name="Total 14 6" xfId="14101" xr:uid="{8487DFF9-3FC1-4C4D-BCCD-FCC35EF560DE}"/>
    <cellStyle name="Total 14 7" xfId="24184" xr:uid="{5DEE484B-0D69-41B3-890E-018BA53C46BF}"/>
    <cellStyle name="Total 14 8" xfId="28467" xr:uid="{9A54188C-5449-426A-9201-BE353B3AACBD}"/>
    <cellStyle name="Total 14 9" xfId="26929" xr:uid="{01EBB12D-11E2-458D-BB6F-B53A14DBC6C8}"/>
    <cellStyle name="Total 15" xfId="4010" xr:uid="{1600922C-D29F-488C-8616-58AD5FA86C09}"/>
    <cellStyle name="Total 15 10" xfId="28098" xr:uid="{CF0A396A-D2B3-4598-9891-E929E1075135}"/>
    <cellStyle name="Total 15 11" xfId="40650" xr:uid="{D504E07C-5E64-4C4E-BB28-EBDDBE057639}"/>
    <cellStyle name="Total 15 12" xfId="41150" xr:uid="{5DB29D71-5F73-47D6-9E6B-1675242AC5D1}"/>
    <cellStyle name="Total 15 13" xfId="42367" xr:uid="{7889177B-F774-434D-861B-ADF7D4CDE516}"/>
    <cellStyle name="Total 15 2" xfId="7950" xr:uid="{F38B597A-E63F-433E-BA06-05112808BB73}"/>
    <cellStyle name="Total 15 2 2" xfId="18205" xr:uid="{4F0E1DC7-F0BC-4DFF-874B-70C48FF80896}"/>
    <cellStyle name="Total 15 2 3" xfId="22135" xr:uid="{2D73CF1B-7BEA-4C79-B385-C7B1CF68763C}"/>
    <cellStyle name="Total 15 2 4" xfId="31521" xr:uid="{F66A930B-202C-4C59-AC42-C667E00AD6B2}"/>
    <cellStyle name="Total 15 2 5" xfId="34976" xr:uid="{D829329B-8509-4FB6-B4A3-6169C7E5E3AC}"/>
    <cellStyle name="Total 15 2 6" xfId="37942" xr:uid="{42FA513F-6896-4321-A30F-FFD89F640165}"/>
    <cellStyle name="Total 15 3" xfId="8872" xr:uid="{8FF0E843-8169-41A3-9C15-875A94E8C248}"/>
    <cellStyle name="Total 15 3 2" xfId="19108" xr:uid="{8C5DC252-560E-400D-9ADE-9D49FC899B02}"/>
    <cellStyle name="Total 15 3 3" xfId="22973" xr:uid="{ADA80A7D-E19D-4007-BDDF-4A4D74891CE2}"/>
    <cellStyle name="Total 15 3 4" xfId="32366" xr:uid="{B512051B-6400-4A0C-8A3D-2356F52785FD}"/>
    <cellStyle name="Total 15 3 5" xfId="35795" xr:uid="{F88C483E-2742-4819-983B-9EF41355B514}"/>
    <cellStyle name="Total 15 3 6" xfId="38735" xr:uid="{3D674426-07A9-4793-8EB9-03729B4BF235}"/>
    <cellStyle name="Total 15 4" xfId="14460" xr:uid="{6C54331E-F153-4A7D-9610-E31391220FCD}"/>
    <cellStyle name="Total 15 5" xfId="13203" xr:uid="{90580FB3-B354-4B4F-B181-17167CB358C7}"/>
    <cellStyle name="Total 15 6" xfId="14100" xr:uid="{63AC93B0-7502-4F8E-96C7-7C0EA9F181C0}"/>
    <cellStyle name="Total 15 7" xfId="24185" xr:uid="{06BD0670-5F6B-45DB-9C49-6FB43A000041}"/>
    <cellStyle name="Total 15 8" xfId="28468" xr:uid="{607FB7DA-17D3-44FE-AB21-B71216C49E31}"/>
    <cellStyle name="Total 15 9" xfId="26930" xr:uid="{1F59C366-68F9-409C-B753-5E8B3A26CDFF}"/>
    <cellStyle name="Total 16" xfId="4011" xr:uid="{A2534D62-5EBB-4284-B71D-37E9F7DC853C}"/>
    <cellStyle name="Total 16 10" xfId="28099" xr:uid="{EDD21E87-286C-4631-883E-A001F4EFD551}"/>
    <cellStyle name="Total 16 11" xfId="40651" xr:uid="{02A27DD3-10D2-4630-915B-8639E9C90B04}"/>
    <cellStyle name="Total 16 12" xfId="41151" xr:uid="{DE9699F7-27AE-40C7-BAC7-B1F5407B5180}"/>
    <cellStyle name="Total 16 13" xfId="42368" xr:uid="{78C5787A-6938-4CCC-A584-B3A357022FD4}"/>
    <cellStyle name="Total 16 2" xfId="7951" xr:uid="{1E68128F-5641-462B-8D54-BF5E32F9D040}"/>
    <cellStyle name="Total 16 2 2" xfId="18206" xr:uid="{6A02C1BA-CAE3-425F-9168-3D568081ABE8}"/>
    <cellStyle name="Total 16 2 3" xfId="22136" xr:uid="{1052C8FF-467E-4B7A-94EB-107661AE7D46}"/>
    <cellStyle name="Total 16 2 4" xfId="31522" xr:uid="{5A92B730-7E3D-42EE-BA59-9E28E45620CF}"/>
    <cellStyle name="Total 16 2 5" xfId="34977" xr:uid="{95557F47-C7C3-4E00-833B-40075F66D656}"/>
    <cellStyle name="Total 16 2 6" xfId="37943" xr:uid="{1E817CB5-A480-4B7F-A337-B21FA7CD86D5}"/>
    <cellStyle name="Total 16 3" xfId="8873" xr:uid="{35968362-3031-4B3A-855C-BF3187AC76A2}"/>
    <cellStyle name="Total 16 3 2" xfId="19109" xr:uid="{DFA265CC-9295-4A81-95A8-EAB1A9927707}"/>
    <cellStyle name="Total 16 3 3" xfId="22974" xr:uid="{CBA4A34E-DD27-4B72-BBF4-310B51491D43}"/>
    <cellStyle name="Total 16 3 4" xfId="32367" xr:uid="{A3709018-4F90-4346-8574-391CB9176E80}"/>
    <cellStyle name="Total 16 3 5" xfId="35796" xr:uid="{76BD8D2C-EE45-4B45-88B4-12A026A9351B}"/>
    <cellStyle name="Total 16 3 6" xfId="38736" xr:uid="{CCC39021-788F-4987-BA01-FB746FA13B14}"/>
    <cellStyle name="Total 16 4" xfId="14461" xr:uid="{012D9046-19A6-4151-BB4D-BD1B42E3DBA9}"/>
    <cellStyle name="Total 16 5" xfId="13204" xr:uid="{6BC1AB60-FF4E-46F7-BF67-5003FDE19AE7}"/>
    <cellStyle name="Total 16 6" xfId="14032" xr:uid="{1456F1D1-3BC8-45AE-BE06-F4614D1A9AEA}"/>
    <cellStyle name="Total 16 7" xfId="24186" xr:uid="{046F7922-12FB-4309-A66C-C5D2CEFE9FD6}"/>
    <cellStyle name="Total 16 8" xfId="28469" xr:uid="{4CBA00B5-3FE4-4A98-ABC2-E0083B04E01B}"/>
    <cellStyle name="Total 16 9" xfId="26931" xr:uid="{DC778E48-F2AE-46EE-A2E2-4FDC08FAC4D2}"/>
    <cellStyle name="Total 17" xfId="4012" xr:uid="{33F98A37-2B6E-4C59-8959-884C708CA9CD}"/>
    <cellStyle name="Total 17 10" xfId="29526" xr:uid="{692D6B0A-D259-4961-8F86-1AA766C4C7BD}"/>
    <cellStyle name="Total 17 11" xfId="40652" xr:uid="{96EF08D2-4E3B-4777-BFBD-024741BA6914}"/>
    <cellStyle name="Total 17 12" xfId="41152" xr:uid="{75652FBE-A913-4BE1-825A-F7BA44FB3A13}"/>
    <cellStyle name="Total 17 13" xfId="42369" xr:uid="{8A248C29-2401-4FD6-81B0-71BDA5AACE6D}"/>
    <cellStyle name="Total 17 2" xfId="7952" xr:uid="{07A9C771-2381-4C6F-8263-07DFAF99AA23}"/>
    <cellStyle name="Total 17 2 2" xfId="18207" xr:uid="{A5B2B723-C417-42C0-A734-14EC88D0DB66}"/>
    <cellStyle name="Total 17 2 3" xfId="22137" xr:uid="{D0BFD529-49A7-4CD5-8D02-3228F7CF2559}"/>
    <cellStyle name="Total 17 2 4" xfId="31523" xr:uid="{593FAFAB-E0FF-4061-9BCB-6D5021666D54}"/>
    <cellStyle name="Total 17 2 5" xfId="34978" xr:uid="{7E47517F-9997-40F4-80BD-49AEA4849608}"/>
    <cellStyle name="Total 17 2 6" xfId="37944" xr:uid="{FE3D1C41-D64F-4514-A7F0-5325A04A5781}"/>
    <cellStyle name="Total 17 3" xfId="8874" xr:uid="{9915B608-D818-4AEE-B687-4B35E002F0DF}"/>
    <cellStyle name="Total 17 3 2" xfId="19110" xr:uid="{880DB2A9-6543-4171-8850-47EDABE6C85D}"/>
    <cellStyle name="Total 17 3 3" xfId="22975" xr:uid="{D49D6835-D726-43B4-A82B-4A14C287EA0C}"/>
    <cellStyle name="Total 17 3 4" xfId="32368" xr:uid="{40DFACAB-0A36-476B-81C1-8FE0F2A73DD0}"/>
    <cellStyle name="Total 17 3 5" xfId="35797" xr:uid="{BEC6227D-875E-47F6-A233-1E6BC0F229A2}"/>
    <cellStyle name="Total 17 3 6" xfId="38737" xr:uid="{933D98FF-8D38-43AC-8B0A-A42C43A4C7E8}"/>
    <cellStyle name="Total 17 4" xfId="14462" xr:uid="{93178E62-26A9-4BAA-B99E-C26C50AA04DE}"/>
    <cellStyle name="Total 17 5" xfId="13205" xr:uid="{171BCD37-13A6-4A26-8156-3A9774DB4A8F}"/>
    <cellStyle name="Total 17 6" xfId="14052" xr:uid="{2EBE136A-4C9A-4365-BF9A-2BB63CC81D61}"/>
    <cellStyle name="Total 17 7" xfId="24187" xr:uid="{8C1B23D8-A9E2-4765-A51B-FD395E68D0C8}"/>
    <cellStyle name="Total 17 8" xfId="28470" xr:uid="{DB5A6A6C-B815-44EE-B7FF-93C3D2B0144D}"/>
    <cellStyle name="Total 17 9" xfId="28007" xr:uid="{9489427F-F78D-402C-9AEF-0088CD1BEFCE}"/>
    <cellStyle name="Total 18" xfId="4013" xr:uid="{F9BA10F0-45BF-4C85-9787-513EECB07CDC}"/>
    <cellStyle name="Total 18 10" xfId="28100" xr:uid="{DF67A201-B266-4603-BF90-57E148C34809}"/>
    <cellStyle name="Total 18 11" xfId="40653" xr:uid="{978EE175-E9FE-4C0B-BB18-D81A1C211B49}"/>
    <cellStyle name="Total 18 12" xfId="41153" xr:uid="{43F07309-E487-473F-9D44-BC7EFB839665}"/>
    <cellStyle name="Total 18 13" xfId="42370" xr:uid="{344B0A70-7045-4156-AF16-D1623D4671D9}"/>
    <cellStyle name="Total 18 2" xfId="7953" xr:uid="{DA67CF19-CEFA-4999-B0A0-FC7798131F1E}"/>
    <cellStyle name="Total 18 2 2" xfId="18208" xr:uid="{EB2DD218-F4C7-4C2F-BD61-B257C49CC10A}"/>
    <cellStyle name="Total 18 2 3" xfId="22138" xr:uid="{5C4E03E3-76DF-4A07-A5F9-E7F8CF31CD69}"/>
    <cellStyle name="Total 18 2 4" xfId="31524" xr:uid="{7723200E-C4BD-4AD9-846A-640A542B68E1}"/>
    <cellStyle name="Total 18 2 5" xfId="34979" xr:uid="{F160165F-9D51-4DAA-9A99-12E3758352E1}"/>
    <cellStyle name="Total 18 2 6" xfId="37945" xr:uid="{851F39CF-2E0C-49CA-ABE0-533FC5F4A472}"/>
    <cellStyle name="Total 18 3" xfId="8875" xr:uid="{76E16CAC-BBFB-4D1D-9365-8FC445159D9A}"/>
    <cellStyle name="Total 18 3 2" xfId="19111" xr:uid="{DB3A8ADA-9F05-4253-AEE3-46F857BD863E}"/>
    <cellStyle name="Total 18 3 3" xfId="22976" xr:uid="{8933394D-46E4-4C56-A81C-FC9F802C9824}"/>
    <cellStyle name="Total 18 3 4" xfId="32369" xr:uid="{3F7606A6-4FEB-4958-A5ED-FC63E8CC484E}"/>
    <cellStyle name="Total 18 3 5" xfId="35798" xr:uid="{8E0DB5DE-C0A7-43C0-B9A2-61E1B749F2F9}"/>
    <cellStyle name="Total 18 3 6" xfId="38738" xr:uid="{54498F3F-3DB7-4587-9C9D-803ED8A4A0D0}"/>
    <cellStyle name="Total 18 4" xfId="14463" xr:uid="{8EEA8125-068B-4EAF-884D-B32402EB6C85}"/>
    <cellStyle name="Total 18 5" xfId="13206" xr:uid="{0C53DEFD-9A5D-4776-AD96-68C2C7DE023B}"/>
    <cellStyle name="Total 18 6" xfId="14072" xr:uid="{8D11C1C1-D16D-4F35-A7B2-E16C1B9FFD10}"/>
    <cellStyle name="Total 18 7" xfId="24188" xr:uid="{B802FCB1-79C7-4547-B43C-2BF5F06482B3}"/>
    <cellStyle name="Total 18 8" xfId="28471" xr:uid="{C6B59073-CCB4-420A-A02E-76F80661D426}"/>
    <cellStyle name="Total 18 9" xfId="27678" xr:uid="{6F730E49-0511-4E7E-8FB1-C8443B451FC8}"/>
    <cellStyle name="Total 19" xfId="4014" xr:uid="{7BF1A729-390F-470F-AC44-4EE58C1CA119}"/>
    <cellStyle name="Total 19 10" xfId="28101" xr:uid="{CE420DCB-8361-4C60-9281-64159A62C73D}"/>
    <cellStyle name="Total 19 11" xfId="40654" xr:uid="{1A48820D-53D8-4C81-8FA1-0C7B52C6CD84}"/>
    <cellStyle name="Total 19 12" xfId="41154" xr:uid="{E8B9699F-936F-47E0-9672-131BA2C80092}"/>
    <cellStyle name="Total 19 13" xfId="42371" xr:uid="{945E6E2B-0FDD-4CE2-A39C-FB76CD198B4C}"/>
    <cellStyle name="Total 19 2" xfId="7954" xr:uid="{A95F8E8C-5E1E-4E53-947B-A80455ACD24A}"/>
    <cellStyle name="Total 19 2 2" xfId="18209" xr:uid="{635E7315-F98D-4E9A-897F-56BD1586876D}"/>
    <cellStyle name="Total 19 2 3" xfId="22139" xr:uid="{830B00DD-78DB-40D5-8BD4-2FFAF3C3CD08}"/>
    <cellStyle name="Total 19 2 4" xfId="31525" xr:uid="{E6CEC17A-8980-43A1-8233-089B0209695C}"/>
    <cellStyle name="Total 19 2 5" xfId="34980" xr:uid="{94C19731-409E-4883-A2FD-39C3612DC9AE}"/>
    <cellStyle name="Total 19 2 6" xfId="37946" xr:uid="{FBD6C644-6FF8-4E74-B518-515168A9F2DA}"/>
    <cellStyle name="Total 19 3" xfId="8876" xr:uid="{4966E9ED-4C12-4A55-9370-14FFEFB578E4}"/>
    <cellStyle name="Total 19 3 2" xfId="19112" xr:uid="{AFB71F99-F827-460A-B4D2-3C140AA9A172}"/>
    <cellStyle name="Total 19 3 3" xfId="22977" xr:uid="{E2A623E2-E60F-4DF4-BE56-E14B2A6522F0}"/>
    <cellStyle name="Total 19 3 4" xfId="32370" xr:uid="{FA94B916-7AB6-4A52-9BD4-989743AD68C2}"/>
    <cellStyle name="Total 19 3 5" xfId="35799" xr:uid="{247ABA72-DEB0-4638-91AE-8C5936549869}"/>
    <cellStyle name="Total 19 3 6" xfId="38739" xr:uid="{65797DD7-560C-4E2D-B126-FBF90182EE3F}"/>
    <cellStyle name="Total 19 4" xfId="14464" xr:uid="{843EF1A6-A280-40A0-BDD5-D36C909199C9}"/>
    <cellStyle name="Total 19 5" xfId="13207" xr:uid="{9C8C5DC9-371E-4641-AE31-4A44BC077DAC}"/>
    <cellStyle name="Total 19 6" xfId="14099" xr:uid="{095E3976-7B5E-4595-BD4A-689620934952}"/>
    <cellStyle name="Total 19 7" xfId="24189" xr:uid="{A713568D-23D3-4548-B164-B566575B1A2E}"/>
    <cellStyle name="Total 19 8" xfId="28472" xr:uid="{C7B92B57-B7F2-419F-93F9-FE37043E79CF}"/>
    <cellStyle name="Total 19 9" xfId="26932" xr:uid="{9D773626-46B6-4A39-890A-536B893F7776}"/>
    <cellStyle name="Total 2" xfId="1709" xr:uid="{5CD1A194-94D4-46E7-8EA5-A5FB74581A93}"/>
    <cellStyle name="Total 2 2" xfId="1710" xr:uid="{C68A4BD2-76CD-44C5-8AD9-06D3135CA704}"/>
    <cellStyle name="Total 2 2 10" xfId="13004" xr:uid="{6FEC1C1E-6346-43EC-9B8A-6D9DABAB139F}"/>
    <cellStyle name="Total 2 2 11" xfId="23325" xr:uid="{87060120-A3E0-4D73-86DB-CC789CB7FB32}"/>
    <cellStyle name="Total 2 2 12" xfId="26001" xr:uid="{2AE1D3F5-F043-4830-B1D9-AF01CA5F3CB4}"/>
    <cellStyle name="Total 2 2 13" xfId="25854" xr:uid="{1057A58E-A463-4C8A-86D2-06A16F1E4105}"/>
    <cellStyle name="Total 2 2 14" xfId="24464" xr:uid="{7F076499-596D-451D-A441-12121E3CF5F3}"/>
    <cellStyle name="Total 2 2 15" xfId="24994" xr:uid="{3CE59FDB-F005-4386-912B-2D975C21196B}"/>
    <cellStyle name="Total 2 2 16" xfId="25269" xr:uid="{8D990F81-7B30-4522-AA88-41988666E17B}"/>
    <cellStyle name="Total 2 2 17" xfId="25489" xr:uid="{FDDC7F00-4F3A-4F34-B756-21858E3C00F9}"/>
    <cellStyle name="Total 2 2 18" xfId="28205" xr:uid="{53D9120F-DBA6-4FDB-B2CA-C89CA43D80B1}"/>
    <cellStyle name="Total 2 2 19" xfId="29173" xr:uid="{EB8A357E-BD06-4AB2-A350-EC5B4C2B7113}"/>
    <cellStyle name="Total 2 2 2" xfId="2647" xr:uid="{4A2EEA45-1615-4215-8D0C-420C23C1DE5D}"/>
    <cellStyle name="Total 2 2 2 10" xfId="41865" xr:uid="{8F9C79E9-8471-4771-9BD4-040245E85A9F}"/>
    <cellStyle name="Total 2 2 2 2" xfId="7000" xr:uid="{56D32A4C-F83F-45C0-B3A3-97CEDFFD2E5E}"/>
    <cellStyle name="Total 2 2 2 2 2" xfId="17289" xr:uid="{F9D8BE79-2EC0-42B1-A91A-337CBBADF511}"/>
    <cellStyle name="Total 2 2 2 2 3" xfId="21339" xr:uid="{9B9C11E1-EBE9-49A3-839C-687EBBC155C5}"/>
    <cellStyle name="Total 2 2 2 2 4" xfId="30709" xr:uid="{6F7F1C8F-632C-4261-ADE6-CF83247BA53E}"/>
    <cellStyle name="Total 2 2 2 2 5" xfId="34209" xr:uid="{DD5A8DE7-4F9C-4E5B-85C3-844397A7DBD1}"/>
    <cellStyle name="Total 2 2 2 2 6" xfId="37213" xr:uid="{B272C09E-644E-486E-8522-5E80C39802A6}"/>
    <cellStyle name="Total 2 2 2 3" xfId="8260" xr:uid="{8851B490-C4C0-42A6-9099-441A2977162E}"/>
    <cellStyle name="Total 2 2 2 3 2" xfId="18514" xr:uid="{184FC7EC-69DF-40D2-B25E-8DA5066F03AC}"/>
    <cellStyle name="Total 2 2 2 3 3" xfId="22440" xr:uid="{D67B168C-8B16-4B0A-8982-71D687888736}"/>
    <cellStyle name="Total 2 2 2 3 4" xfId="31827" xr:uid="{D173ACE8-06FA-40BC-BC76-04E25EF2F336}"/>
    <cellStyle name="Total 2 2 2 3 5" xfId="35282" xr:uid="{886D1297-3AC2-4361-BF60-EBC0504F2A3F}"/>
    <cellStyle name="Total 2 2 2 3 6" xfId="38246" xr:uid="{4AA3D6B1-750F-49D6-8842-6B8F463DF324}"/>
    <cellStyle name="Total 2 2 2 4" xfId="12378" xr:uid="{D03C4122-6485-4B7E-BAC1-F08DC4B99BE3}"/>
    <cellStyle name="Total 2 2 2 5" xfId="19838" xr:uid="{F9B49BB0-E00A-4A93-85CC-74DE0079E5ED}"/>
    <cellStyle name="Total 2 2 2 6" xfId="23682" xr:uid="{56A18D21-7BFB-4270-A291-D53FF4333CBD}"/>
    <cellStyle name="Total 2 2 2 7" xfId="27627" xr:uid="{D61AF6D5-CBC0-4937-97D2-CFF3E1F92DBC}"/>
    <cellStyle name="Total 2 2 2 8" xfId="40018" xr:uid="{FD373FFF-7A98-4E2F-8645-78E8033CDEC2}"/>
    <cellStyle name="Total 2 2 2 9" xfId="38801" xr:uid="{C35BBA77-5F66-437C-91B5-7275B32BA407}"/>
    <cellStyle name="Total 2 2 20" xfId="39624" xr:uid="{9DD811BE-B9EB-43E1-A778-84A62B5AEB2A}"/>
    <cellStyle name="Total 2 2 21" xfId="39094" xr:uid="{71971373-90E7-4685-A79B-230FC224E3F9}"/>
    <cellStyle name="Total 2 2 22" xfId="41508" xr:uid="{640ACF1A-5E93-40C2-BE22-918661C1E4E3}"/>
    <cellStyle name="Total 2 2 3" xfId="5432" xr:uid="{C2AF005D-95F1-4407-956C-81EE09D2D983}"/>
    <cellStyle name="Total 2 2 3 2" xfId="20183" xr:uid="{946E18AB-F77C-4399-97D7-B3798F1B3134}"/>
    <cellStyle name="Total 2 2 3 3" xfId="29516" xr:uid="{4C13011A-92B5-41EE-A5E2-696050EEE3B6}"/>
    <cellStyle name="Total 2 2 3 4" xfId="33156" xr:uid="{60479BC0-BF6B-4CA1-8BDE-5C650F9B2863}"/>
    <cellStyle name="Total 2 2 3 5" xfId="36244" xr:uid="{2C3CDDA1-E0AC-47F7-887A-5C210A9DE6FC}"/>
    <cellStyle name="Total 2 2 4" xfId="6653" xr:uid="{AAC67CC5-51CD-48B3-B830-B527AE328C60}"/>
    <cellStyle name="Total 2 2 4 2" xfId="16945" xr:uid="{C9DF78E3-FAE3-42E1-8BC1-BE68F18A4A9E}"/>
    <cellStyle name="Total 2 2 4 3" xfId="21098" xr:uid="{89F70EB2-FAEC-43CE-B7DC-899C762C6610}"/>
    <cellStyle name="Total 2 2 4 4" xfId="30464" xr:uid="{B27AA097-7794-421A-9921-219225A00FDF}"/>
    <cellStyle name="Total 2 2 4 5" xfId="34007" xr:uid="{D96FF16C-3AB6-4D65-A961-12181261BC02}"/>
    <cellStyle name="Total 2 2 4 6" xfId="37024" xr:uid="{E797213F-BC7A-4DDC-937F-61332D5EFEBE}"/>
    <cellStyle name="Total 2 2 5" xfId="6580" xr:uid="{A79FACD9-8597-4D60-8904-B81C447634C3}"/>
    <cellStyle name="Total 2 2 5 2" xfId="16874" xr:uid="{7BEDC3D2-AE27-4C04-BE5C-64E4612FCDD9}"/>
    <cellStyle name="Total 2 2 5 3" xfId="21069" xr:uid="{FB7A9D9F-A83F-4A39-A0F0-40090B09C2F0}"/>
    <cellStyle name="Total 2 2 5 4" xfId="30422" xr:uid="{D1840271-ABB1-4008-BBA0-7DD50F278612}"/>
    <cellStyle name="Total 2 2 5 5" xfId="33980" xr:uid="{93BD7737-88AD-48B3-A77D-FF9170724B69}"/>
    <cellStyle name="Total 2 2 5 6" xfId="37000" xr:uid="{DE26CE2E-194C-42F5-8138-CA74F67D1359}"/>
    <cellStyle name="Total 2 2 6" xfId="11287" xr:uid="{25A3C699-62B1-4759-A571-31A09ED6FD11}"/>
    <cellStyle name="Total 2 2 7" xfId="11710" xr:uid="{9D658AE0-85D5-4BC5-9E95-FEBA5A660B30}"/>
    <cellStyle name="Total 2 2 8" xfId="12171" xr:uid="{78263B73-F30F-4F0F-BD77-E30AA2F8FC55}"/>
    <cellStyle name="Total 2 2 9" xfId="15342" xr:uid="{F8B8287C-7E82-40D0-AABC-38D2A0D010A2}"/>
    <cellStyle name="Total 2 3" xfId="2849" xr:uid="{F5862203-1D7B-44DB-BBFF-2F9D62074B63}"/>
    <cellStyle name="Total 2 4" xfId="2646" xr:uid="{6194AE41-C639-41E4-BA8B-8C4210C6B7C8}"/>
    <cellStyle name="Total 2 4 10" xfId="41864" xr:uid="{F56A0F4A-6146-4E5E-8009-EC32D27668BA}"/>
    <cellStyle name="Total 2 4 2" xfId="6999" xr:uid="{9503DCE5-6FE9-437E-BF33-F351F564031E}"/>
    <cellStyle name="Total 2 4 2 2" xfId="17288" xr:uid="{80CAC574-0B7F-4501-BC39-0DB33FCA5140}"/>
    <cellStyle name="Total 2 4 2 3" xfId="21338" xr:uid="{11C5D9A6-E265-481C-9462-1A005E739D9A}"/>
    <cellStyle name="Total 2 4 2 4" xfId="30708" xr:uid="{FBC757FC-82E4-4B59-8AFE-6CCDE7F030BB}"/>
    <cellStyle name="Total 2 4 2 5" xfId="34208" xr:uid="{BF89678A-2814-4CF6-B3F6-5D914B35DE12}"/>
    <cellStyle name="Total 2 4 2 6" xfId="37212" xr:uid="{8F909593-9DD6-4725-8E3F-BFBF92F4A44A}"/>
    <cellStyle name="Total 2 4 3" xfId="8259" xr:uid="{0FF8D412-7558-4F8B-A9DB-04CBBEC70EEE}"/>
    <cellStyle name="Total 2 4 3 2" xfId="18513" xr:uid="{1D8BE906-00E6-4D72-B2B0-06ECD2FB6354}"/>
    <cellStyle name="Total 2 4 3 3" xfId="22439" xr:uid="{9C4CF48D-ED28-4D3D-BBDD-3A15A1ADF41F}"/>
    <cellStyle name="Total 2 4 3 4" xfId="31826" xr:uid="{7B99C2B7-0FB2-4D55-BB23-C55CE7E899EC}"/>
    <cellStyle name="Total 2 4 3 5" xfId="35281" xr:uid="{0A2199EE-7F9B-497F-8232-230E7787E584}"/>
    <cellStyle name="Total 2 4 3 6" xfId="38245" xr:uid="{FEECA261-B74C-49AC-AFE7-C9CB78B838E3}"/>
    <cellStyle name="Total 2 4 4" xfId="12377" xr:uid="{A6012CD9-27F3-4BA8-A86E-CB3CDEC65BA3}"/>
    <cellStyle name="Total 2 4 5" xfId="21426" xr:uid="{A18A3629-05C5-477B-85F5-133F4C38D5E8}"/>
    <cellStyle name="Total 2 4 6" xfId="23681" xr:uid="{B92B96C1-F0A0-4937-8668-FB7BF30ADBB5}"/>
    <cellStyle name="Total 2 4 7" xfId="27626" xr:uid="{D59F34D9-5EB8-4DB5-A4AA-47BCF47884EE}"/>
    <cellStyle name="Total 2 4 8" xfId="40017" xr:uid="{1106E7E7-47D8-4FA1-8E72-7AA41EB3C7CB}"/>
    <cellStyle name="Total 2 4 9" xfId="38802" xr:uid="{BC98D006-00BA-42F1-8C26-896FC6EEC9A3}"/>
    <cellStyle name="Total 20" xfId="4015" xr:uid="{E4BBA058-49C0-4E7A-8CAE-9AB3EB3A92AD}"/>
    <cellStyle name="Total 20 10" xfId="26750" xr:uid="{85CAC354-A5A5-476A-B244-3993EB27A993}"/>
    <cellStyle name="Total 20 11" xfId="40655" xr:uid="{F91EECDE-DEA5-4299-9DA7-659BAAE8278A}"/>
    <cellStyle name="Total 20 12" xfId="41155" xr:uid="{9688A81B-8240-455B-965E-7ADC951742EA}"/>
    <cellStyle name="Total 20 13" xfId="42372" xr:uid="{A90480CF-4320-43FC-A97C-53093829AE17}"/>
    <cellStyle name="Total 20 2" xfId="7955" xr:uid="{9A6ABD4E-674A-49FA-8452-ACD3638BCF50}"/>
    <cellStyle name="Total 20 2 2" xfId="18210" xr:uid="{BC55FE65-47A1-4E4D-A552-80803812720D}"/>
    <cellStyle name="Total 20 2 3" xfId="22140" xr:uid="{B7211D1F-6B99-475A-B964-2289E11F941C}"/>
    <cellStyle name="Total 20 2 4" xfId="31526" xr:uid="{6AD79F4E-46A7-4A9F-80BF-CBA08FA44A66}"/>
    <cellStyle name="Total 20 2 5" xfId="34981" xr:uid="{929C6D8C-22FE-483A-9E65-7B07496E888E}"/>
    <cellStyle name="Total 20 2 6" xfId="37947" xr:uid="{0554FAEC-6A39-49B4-8048-58DC0E3C078D}"/>
    <cellStyle name="Total 20 3" xfId="8877" xr:uid="{51981B2A-5FC1-41FD-8FB8-BF02DF7E9232}"/>
    <cellStyle name="Total 20 3 2" xfId="19113" xr:uid="{0928E17C-8C4C-4DA2-9617-4456824F987E}"/>
    <cellStyle name="Total 20 3 3" xfId="22978" xr:uid="{0544A203-AD5E-4D53-927A-4269ED02F535}"/>
    <cellStyle name="Total 20 3 4" xfId="32371" xr:uid="{2FD542E5-289A-4AA1-B1EB-C93A8B1EEB46}"/>
    <cellStyle name="Total 20 3 5" xfId="35800" xr:uid="{905A3022-DF27-49AE-924A-71A1FCA0E06C}"/>
    <cellStyle name="Total 20 3 6" xfId="38740" xr:uid="{0625A8D7-46F8-4220-8E40-F4D9DC53C075}"/>
    <cellStyle name="Total 20 4" xfId="14465" xr:uid="{8B719F7A-9EAC-4C4B-AEEF-42039D747FC5}"/>
    <cellStyle name="Total 20 5" xfId="13208" xr:uid="{F6781A90-12C8-452F-AD3B-C143B6FC60CB}"/>
    <cellStyle name="Total 20 6" xfId="14098" xr:uid="{0B7AF3CC-755A-4AF3-B60C-5E69CA735A3F}"/>
    <cellStyle name="Total 20 7" xfId="24190" xr:uid="{F80452F4-3F38-454A-A75B-AE8D91079657}"/>
    <cellStyle name="Total 20 8" xfId="28473" xr:uid="{084096BD-8A1D-4B19-B5E8-F2C7C2093976}"/>
    <cellStyle name="Total 20 9" xfId="26933" xr:uid="{70B94F04-AAD7-4A97-81D6-011F88AF6B70}"/>
    <cellStyle name="Total 21" xfId="4016" xr:uid="{37251A64-F82C-49B9-BE62-086FB8C17B13}"/>
    <cellStyle name="Total 21 10" xfId="26749" xr:uid="{5511C1E5-FE9F-4E25-B4F5-C26EFA668894}"/>
    <cellStyle name="Total 21 11" xfId="40656" xr:uid="{12CAD9C1-BCF0-4366-8AF2-696E2B9B2A05}"/>
    <cellStyle name="Total 21 12" xfId="41156" xr:uid="{3B6CD817-9281-4619-9493-056AEE4F6C79}"/>
    <cellStyle name="Total 21 13" xfId="42373" xr:uid="{2F2595D3-CEA7-4C3A-BC22-8DC693DC747A}"/>
    <cellStyle name="Total 21 2" xfId="7956" xr:uid="{59F550CD-8814-4516-A485-2C654B6D7C60}"/>
    <cellStyle name="Total 21 2 2" xfId="18211" xr:uid="{CA4A82C6-12C7-43B6-83C3-B2ADF5AFC152}"/>
    <cellStyle name="Total 21 2 3" xfId="22141" xr:uid="{0AB93015-31E9-487D-8896-AC70962A11D7}"/>
    <cellStyle name="Total 21 2 4" xfId="31527" xr:uid="{00E3E757-3538-465F-9436-E18113C056DC}"/>
    <cellStyle name="Total 21 2 5" xfId="34982" xr:uid="{D2712C6C-9830-458C-A2C1-9ECB7FD01700}"/>
    <cellStyle name="Total 21 2 6" xfId="37948" xr:uid="{74B51EEC-06AD-440E-9AA8-6D1BCF1D7A68}"/>
    <cellStyle name="Total 21 3" xfId="8878" xr:uid="{61F957B1-F1BF-479B-B6EB-5CEF0960A022}"/>
    <cellStyle name="Total 21 3 2" xfId="19114" xr:uid="{C17B88C5-F101-4311-AF56-D6C3326AD95A}"/>
    <cellStyle name="Total 21 3 3" xfId="22979" xr:uid="{3BCE1762-A491-4977-821D-B81B494DEDB0}"/>
    <cellStyle name="Total 21 3 4" xfId="32372" xr:uid="{AAAA3ADC-ED8D-4244-9E9D-750534595BEE}"/>
    <cellStyle name="Total 21 3 5" xfId="35801" xr:uid="{0A1B629E-141D-4510-9E91-4DC6BBBB72F6}"/>
    <cellStyle name="Total 21 3 6" xfId="38741" xr:uid="{DAF2FD25-C1AE-472E-903D-644A8C428E5B}"/>
    <cellStyle name="Total 21 4" xfId="14466" xr:uid="{0272A01F-31E7-4FC6-BB07-520DD4DF7ECB}"/>
    <cellStyle name="Total 21 5" xfId="13209" xr:uid="{5C548894-7E9A-483A-AD45-DD3A46849A63}"/>
    <cellStyle name="Total 21 6" xfId="14097" xr:uid="{3F1460C6-2BE5-47EC-B459-C90D2A5B079B}"/>
    <cellStyle name="Total 21 7" xfId="24191" xr:uid="{6E7B6F52-F83D-40EB-8815-07237F36A7DB}"/>
    <cellStyle name="Total 21 8" xfId="28474" xr:uid="{572B6D1C-BDF9-4D06-8730-BB60E3CBC60C}"/>
    <cellStyle name="Total 21 9" xfId="27019" xr:uid="{03F14A50-63C2-458F-8ED4-6D8295C2F44A}"/>
    <cellStyle name="Total 22" xfId="4017" xr:uid="{46D657D9-CB39-44A1-B058-B4D51FBAAB29}"/>
    <cellStyle name="Total 22 10" xfId="26748" xr:uid="{ACB5C738-9275-43E8-A3B2-97711F0B5130}"/>
    <cellStyle name="Total 22 11" xfId="40657" xr:uid="{F8C752BE-C05B-47C2-982B-0853087D506D}"/>
    <cellStyle name="Total 22 12" xfId="41157" xr:uid="{C1C4140E-457C-4E41-840B-48F8387FF9C9}"/>
    <cellStyle name="Total 22 13" xfId="42374" xr:uid="{7952F441-5503-437D-9803-26FDB79C4BF7}"/>
    <cellStyle name="Total 22 2" xfId="7957" xr:uid="{DCFBAA06-D060-412C-BFF0-7D5BBDD2082E}"/>
    <cellStyle name="Total 22 2 2" xfId="18212" xr:uid="{BF2FEBF1-D0DD-42C5-BE2A-2E1BD639D817}"/>
    <cellStyle name="Total 22 2 3" xfId="22142" xr:uid="{B7F728A9-4BB0-4042-9622-E47017661410}"/>
    <cellStyle name="Total 22 2 4" xfId="31528" xr:uid="{56B2C755-5865-4EA9-A97D-5B07016B15D2}"/>
    <cellStyle name="Total 22 2 5" xfId="34983" xr:uid="{CEC2A37C-60F9-4BB4-A19B-A065CC96CBE4}"/>
    <cellStyle name="Total 22 2 6" xfId="37949" xr:uid="{947EDE6B-7FE7-4311-AA51-03B45927A520}"/>
    <cellStyle name="Total 22 3" xfId="8879" xr:uid="{D10F56AE-E294-4112-9209-85035C9898D1}"/>
    <cellStyle name="Total 22 3 2" xfId="19115" xr:uid="{0D543211-09BA-4B32-B60A-452703F656F7}"/>
    <cellStyle name="Total 22 3 3" xfId="22980" xr:uid="{7A777969-2DB1-4CFA-9B35-C6B476591064}"/>
    <cellStyle name="Total 22 3 4" xfId="32373" xr:uid="{BDD160D2-AC56-4377-93D7-64DF50D231F5}"/>
    <cellStyle name="Total 22 3 5" xfId="35802" xr:uid="{D38C37E6-7275-4717-AE77-DDADB3086549}"/>
    <cellStyle name="Total 22 3 6" xfId="38742" xr:uid="{496A3F39-5B69-440B-B0D8-EDE54A712853}"/>
    <cellStyle name="Total 22 4" xfId="14467" xr:uid="{4B84FDAC-A5E6-41C8-A5AB-575CA551312A}"/>
    <cellStyle name="Total 22 5" xfId="13210" xr:uid="{2EABE23F-F970-4EF7-87CA-E847C9BF5DAE}"/>
    <cellStyle name="Total 22 6" xfId="14096" xr:uid="{41538C7F-149A-473C-A3F1-BF93A7DC4066}"/>
    <cellStyle name="Total 22 7" xfId="24192" xr:uid="{0C0ECE5A-AAE7-4A25-81A3-4DE3F1DFAD53}"/>
    <cellStyle name="Total 22 8" xfId="28475" xr:uid="{4CBEB3C1-DB6D-4A76-88C8-2AC58AF636E0}"/>
    <cellStyle name="Total 22 9" xfId="27020" xr:uid="{D55F00BA-6798-4EAA-87AE-3D509E7ABEC2}"/>
    <cellStyle name="Total 23" xfId="4018" xr:uid="{19C3B926-0219-47CC-A9CE-50C6BC9EEB3B}"/>
    <cellStyle name="Total 23 10" xfId="27682" xr:uid="{C811DBF2-4600-4C14-90C9-71E4BBC9AAEC}"/>
    <cellStyle name="Total 23 11" xfId="40658" xr:uid="{5161A3F1-4D03-4730-A669-BA70F78574E9}"/>
    <cellStyle name="Total 23 12" xfId="41158" xr:uid="{F0B74A1A-E979-4D7A-811C-7F7499DFD686}"/>
    <cellStyle name="Total 23 13" xfId="42375" xr:uid="{AE26BA50-A0E6-4FB0-A189-1E99A45AB1F9}"/>
    <cellStyle name="Total 23 2" xfId="7958" xr:uid="{AEEE80D9-CE10-4780-BD98-1EC4627CF51D}"/>
    <cellStyle name="Total 23 2 2" xfId="18213" xr:uid="{F87EBE01-78F6-434C-ADDC-3D348188B4C3}"/>
    <cellStyle name="Total 23 2 3" xfId="22143" xr:uid="{19DFA8E9-C640-473F-AA98-A7BF6E3369D1}"/>
    <cellStyle name="Total 23 2 4" xfId="31529" xr:uid="{AFFBDBF0-8879-4D2B-8AAC-8D65F58F9009}"/>
    <cellStyle name="Total 23 2 5" xfId="34984" xr:uid="{D454EC7E-7EA6-4D87-9A02-128D36074D93}"/>
    <cellStyle name="Total 23 2 6" xfId="37950" xr:uid="{AA063073-7415-421B-BEFF-8979EB02DF78}"/>
    <cellStyle name="Total 23 3" xfId="8880" xr:uid="{333EC78B-C57F-4FFC-B2A1-64FEE7379210}"/>
    <cellStyle name="Total 23 3 2" xfId="19116" xr:uid="{923F684D-D241-4D2B-8517-EEFAB7C419B3}"/>
    <cellStyle name="Total 23 3 3" xfId="22981" xr:uid="{36039CF2-74E6-468F-9F0B-0A8EA15D8C8A}"/>
    <cellStyle name="Total 23 3 4" xfId="32374" xr:uid="{22720119-5138-42D2-BA56-4032AB01A113}"/>
    <cellStyle name="Total 23 3 5" xfId="35803" xr:uid="{18FB02A5-4A4D-48B5-B2BC-5EB25E5FAB15}"/>
    <cellStyle name="Total 23 3 6" xfId="38743" xr:uid="{0E1F0370-9F15-4870-8FEF-DE1F5234944C}"/>
    <cellStyle name="Total 23 4" xfId="14468" xr:uid="{B13D0800-A46D-4652-BAFB-73D427ED3EC2}"/>
    <cellStyle name="Total 23 5" xfId="13211" xr:uid="{51DE5556-9883-4476-8DA5-E26B4EEE0033}"/>
    <cellStyle name="Total 23 6" xfId="13581" xr:uid="{942A1363-3562-4373-BC33-FC1C0D295736}"/>
    <cellStyle name="Total 23 7" xfId="24193" xr:uid="{D4B966FB-1D13-4659-8CAC-71E62DC4D67D}"/>
    <cellStyle name="Total 23 8" xfId="28476" xr:uid="{42E66128-2492-4F7C-911F-E653F5982DC1}"/>
    <cellStyle name="Total 23 9" xfId="27021" xr:uid="{BFAF4B4F-15A7-4680-910C-505DE8E65161}"/>
    <cellStyle name="Total 24" xfId="4019" xr:uid="{E907C782-8DDA-45DC-9822-259298A8C041}"/>
    <cellStyle name="Total 24 10" xfId="28102" xr:uid="{4ADFA985-CA6D-4FBF-BAE4-222BD75E29F5}"/>
    <cellStyle name="Total 24 11" xfId="40659" xr:uid="{DFB0508B-9095-4E7F-8FDD-D70F2F84BA58}"/>
    <cellStyle name="Total 24 12" xfId="41159" xr:uid="{6623F1D8-7395-4A76-BFCD-F2E26D3AD262}"/>
    <cellStyle name="Total 24 13" xfId="42376" xr:uid="{92523CBE-C73B-4744-8BC5-C26AB9A54EC5}"/>
    <cellStyle name="Total 24 2" xfId="7959" xr:uid="{CED01289-0B63-4F0F-A187-17715CD5613B}"/>
    <cellStyle name="Total 24 2 2" xfId="18214" xr:uid="{9426AE7C-B29B-40E6-902C-36D5C0B62B9D}"/>
    <cellStyle name="Total 24 2 3" xfId="22144" xr:uid="{6AB13705-E7EA-4186-9ACC-06AEF877012F}"/>
    <cellStyle name="Total 24 2 4" xfId="31530" xr:uid="{92EF58DA-A4A0-4C1A-B8BE-20AF5E6BA2B9}"/>
    <cellStyle name="Total 24 2 5" xfId="34985" xr:uid="{1326795B-B165-4A62-B84C-A6E2E4333092}"/>
    <cellStyle name="Total 24 2 6" xfId="37951" xr:uid="{619098A3-DFDA-450E-AE72-1CA39B991C40}"/>
    <cellStyle name="Total 24 3" xfId="8881" xr:uid="{08065CB6-E393-4BDC-AD90-120BBD8F0C19}"/>
    <cellStyle name="Total 24 3 2" xfId="19117" xr:uid="{D7E34919-5290-428D-9039-A960C752789D}"/>
    <cellStyle name="Total 24 3 3" xfId="22982" xr:uid="{5F5917DC-0406-4494-AF37-FEF9E9279E3B}"/>
    <cellStyle name="Total 24 3 4" xfId="32375" xr:uid="{D67EEA7B-19BE-41BA-A7B7-1F0B60EAB230}"/>
    <cellStyle name="Total 24 3 5" xfId="35804" xr:uid="{CA9D32F3-DE8A-4957-B0D1-9D7453D36945}"/>
    <cellStyle name="Total 24 3 6" xfId="38744" xr:uid="{374E300C-C7C1-4435-B30E-DD98EA144483}"/>
    <cellStyle name="Total 24 4" xfId="14469" xr:uid="{2C134317-9AE0-4D8B-B7FC-E05C610B7CFC}"/>
    <cellStyle name="Total 24 5" xfId="13212" xr:uid="{B52FDF40-B4C6-4901-84DC-EDABF12B9AB5}"/>
    <cellStyle name="Total 24 6" xfId="14377" xr:uid="{7CA2D83D-1DCA-4CA8-9169-F76BA093C40D}"/>
    <cellStyle name="Total 24 7" xfId="24194" xr:uid="{850F3A0D-3F98-45B5-B2DE-621ECA13E7EC}"/>
    <cellStyle name="Total 24 8" xfId="28477" xr:uid="{440914D5-8786-4337-B8EA-9640E1C0F705}"/>
    <cellStyle name="Total 24 9" xfId="27022" xr:uid="{7920019E-20C7-46D4-9C2F-D26F129D6A35}"/>
    <cellStyle name="Total 25" xfId="4020" xr:uid="{EDE57B97-06B5-4512-AC85-30D7B2F0B5C1}"/>
    <cellStyle name="Total 25 10" xfId="28103" xr:uid="{C94FD47A-8FF6-4DE6-9202-1E0CED5A4BAA}"/>
    <cellStyle name="Total 25 11" xfId="40660" xr:uid="{27D9A07E-CE87-4AB6-8C04-13C53B424598}"/>
    <cellStyle name="Total 25 12" xfId="41160" xr:uid="{43BAFE02-FA73-46AB-A04A-DBAA6EA5DFF6}"/>
    <cellStyle name="Total 25 13" xfId="42377" xr:uid="{342B414E-A04A-4B8F-9850-C546E0EAE1A0}"/>
    <cellStyle name="Total 25 2" xfId="7960" xr:uid="{24F76F63-3102-4639-9A8E-185F70E29DFB}"/>
    <cellStyle name="Total 25 2 2" xfId="18215" xr:uid="{4282298F-8C45-4842-993A-E3455DFED66C}"/>
    <cellStyle name="Total 25 2 3" xfId="22145" xr:uid="{3E2CD8D6-5B64-42CD-B802-211AE694855E}"/>
    <cellStyle name="Total 25 2 4" xfId="31531" xr:uid="{A91EE0FB-E518-4A61-9E75-24818B219DBE}"/>
    <cellStyle name="Total 25 2 5" xfId="34986" xr:uid="{278A491E-2B7F-41ED-88E6-050208FFB054}"/>
    <cellStyle name="Total 25 2 6" xfId="37952" xr:uid="{8FE36E12-3C2D-42E2-832B-F053F7A8F52B}"/>
    <cellStyle name="Total 25 3" xfId="8882" xr:uid="{ACB089D3-9FDC-4B43-83FA-90C190254FE4}"/>
    <cellStyle name="Total 25 3 2" xfId="19118" xr:uid="{9A3E3599-54FD-4A28-A3B9-8259FB9A14BC}"/>
    <cellStyle name="Total 25 3 3" xfId="22983" xr:uid="{19B689C5-4F45-451A-BBC4-5220B4375082}"/>
    <cellStyle name="Total 25 3 4" xfId="32376" xr:uid="{DE1BE05C-5ED1-4916-BA5B-DB768F45376F}"/>
    <cellStyle name="Total 25 3 5" xfId="35805" xr:uid="{158401FB-A539-4BDD-8712-8F3670B7B72F}"/>
    <cellStyle name="Total 25 3 6" xfId="38745" xr:uid="{17216E06-6361-4FF4-846E-D3884AFA3407}"/>
    <cellStyle name="Total 25 4" xfId="14470" xr:uid="{8DA9AADC-2F13-4402-A23E-BC0CE32484AF}"/>
    <cellStyle name="Total 25 5" xfId="13213" xr:uid="{E92D86B3-F2CC-47C1-8D48-D13F84344102}"/>
    <cellStyle name="Total 25 6" xfId="12893" xr:uid="{D59FB35A-EFE8-4EA4-B275-8EB4FC1DA661}"/>
    <cellStyle name="Total 25 7" xfId="24195" xr:uid="{189C8997-F583-4C62-B999-406BC210EDC7}"/>
    <cellStyle name="Total 25 8" xfId="28478" xr:uid="{46A2B931-4A10-426B-A28A-C68AC9C577D6}"/>
    <cellStyle name="Total 25 9" xfId="27023" xr:uid="{B33ED091-B781-4EE9-ADCF-8B1F3C43316D}"/>
    <cellStyle name="Total 26" xfId="4021" xr:uid="{14D4BA64-28D0-4F1B-B1D9-995BDDD74721}"/>
    <cellStyle name="Total 26 10" xfId="28104" xr:uid="{5909D106-6B54-4299-BAF1-17382036A987}"/>
    <cellStyle name="Total 26 11" xfId="40661" xr:uid="{33F0D02F-6ED1-427E-9D3C-DB5C65527BE1}"/>
    <cellStyle name="Total 26 12" xfId="41161" xr:uid="{8E7BBD44-10A4-4025-BF58-6CD69E0643C3}"/>
    <cellStyle name="Total 26 13" xfId="42378" xr:uid="{C8ECB49B-8011-4BE7-BF41-286A5ECFDA59}"/>
    <cellStyle name="Total 26 2" xfId="7961" xr:uid="{70FA4065-661A-4C5C-BE7C-93135B6FAA55}"/>
    <cellStyle name="Total 26 2 2" xfId="18216" xr:uid="{C2704FEF-D5BA-48CC-96A6-EA456B46CAF0}"/>
    <cellStyle name="Total 26 2 3" xfId="22146" xr:uid="{2679F97C-2A3C-4D6D-BC3D-A1F0D26C4880}"/>
    <cellStyle name="Total 26 2 4" xfId="31532" xr:uid="{74C205DA-E179-4E08-AA06-288066678E33}"/>
    <cellStyle name="Total 26 2 5" xfId="34987" xr:uid="{A20E1C0F-C0C7-4FC6-8638-E7F8EBF3AA2F}"/>
    <cellStyle name="Total 26 2 6" xfId="37953" xr:uid="{12208241-3B01-4364-BDC5-2386AEDB5652}"/>
    <cellStyle name="Total 26 3" xfId="8883" xr:uid="{2B3D05D0-ADDF-4027-A7D7-0B557AE9B8D4}"/>
    <cellStyle name="Total 26 3 2" xfId="19119" xr:uid="{655F2441-C805-4EB4-8765-199A21092072}"/>
    <cellStyle name="Total 26 3 3" xfId="22984" xr:uid="{52A7B92B-7A68-4204-8983-99C984128A14}"/>
    <cellStyle name="Total 26 3 4" xfId="32377" xr:uid="{0C30A479-26F8-4496-B055-C0DEFA67C0A1}"/>
    <cellStyle name="Total 26 3 5" xfId="35806" xr:uid="{9ED9B95D-2835-4B47-8491-50A91A6A3FF6}"/>
    <cellStyle name="Total 26 3 6" xfId="38746" xr:uid="{3357EA34-90D2-492B-9EB8-A86567509BBF}"/>
    <cellStyle name="Total 26 4" xfId="14471" xr:uid="{7F34F303-AE1C-4339-9E36-BAA1ADB03AA6}"/>
    <cellStyle name="Total 26 5" xfId="13214" xr:uid="{C096D943-BE04-4089-A284-87F505AC75E3}"/>
    <cellStyle name="Total 26 6" xfId="12612" xr:uid="{53D4CE79-3D46-4CE8-8F77-DD584523DB3D}"/>
    <cellStyle name="Total 26 7" xfId="24196" xr:uid="{796D87ED-D8D5-408A-9511-73B89210BBE3}"/>
    <cellStyle name="Total 26 8" xfId="28479" xr:uid="{4E2AD45C-B707-494A-8351-61ABD070AA3D}"/>
    <cellStyle name="Total 26 9" xfId="27024" xr:uid="{2D81AA91-3CA0-4F10-856C-CD8D3A9A9158}"/>
    <cellStyle name="Total 27" xfId="4022" xr:uid="{6CB20B99-893B-4275-AEA4-E3AE5DCD272B}"/>
    <cellStyle name="Total 27 10" xfId="28105" xr:uid="{E74D82C8-2705-4720-A966-84BE07112EEF}"/>
    <cellStyle name="Total 27 11" xfId="40662" xr:uid="{303E4F96-CD4A-4B69-B7AB-420BF1C15E80}"/>
    <cellStyle name="Total 27 12" xfId="41162" xr:uid="{70B6CF9D-2E72-4151-97BD-023FB7477618}"/>
    <cellStyle name="Total 27 13" xfId="42379" xr:uid="{3CA81CFA-B753-4A66-8DD5-86679E95A31B}"/>
    <cellStyle name="Total 27 2" xfId="7962" xr:uid="{B2F46577-A3E5-457F-893B-6680E383F465}"/>
    <cellStyle name="Total 27 2 2" xfId="18217" xr:uid="{E0F47D97-C4E4-48E4-BABF-C908CF6FF059}"/>
    <cellStyle name="Total 27 2 3" xfId="22147" xr:uid="{CCE86B55-9C97-4BA4-9C55-32BE83BD757F}"/>
    <cellStyle name="Total 27 2 4" xfId="31533" xr:uid="{0BB3788C-D4A6-41E8-9A4D-440B840B6C36}"/>
    <cellStyle name="Total 27 2 5" xfId="34988" xr:uid="{33F64577-3214-4C64-BFB4-40705E941983}"/>
    <cellStyle name="Total 27 2 6" xfId="37954" xr:uid="{7D4C6E21-31F1-4261-802B-74D9624E3BA4}"/>
    <cellStyle name="Total 27 3" xfId="8884" xr:uid="{47C39019-EEA4-4A53-BB1E-E986D65AF030}"/>
    <cellStyle name="Total 27 3 2" xfId="19120" xr:uid="{7541047B-CCEF-40DB-926D-6CD1F6E5A0B4}"/>
    <cellStyle name="Total 27 3 3" xfId="22985" xr:uid="{E12FD588-FD82-4682-A612-89A487552629}"/>
    <cellStyle name="Total 27 3 4" xfId="32378" xr:uid="{6BE8B84A-8687-41DF-9E5E-126974CD962E}"/>
    <cellStyle name="Total 27 3 5" xfId="35807" xr:uid="{DE80DF9E-50C2-4979-AB9A-925DCA25552B}"/>
    <cellStyle name="Total 27 3 6" xfId="38747" xr:uid="{BAE5C59F-148D-44B9-AF01-4F095B570496}"/>
    <cellStyle name="Total 27 4" xfId="14472" xr:uid="{762E35A8-23C8-4673-8841-4745C5140E1B}"/>
    <cellStyle name="Total 27 5" xfId="13215" xr:uid="{3DFB8C19-35F8-414D-BC6E-4DCAAE4ABDBE}"/>
    <cellStyle name="Total 27 6" xfId="12611" xr:uid="{B6DF92E8-642C-4ECE-85B1-F844F35B85E3}"/>
    <cellStyle name="Total 27 7" xfId="24197" xr:uid="{FF042C30-A9E4-409A-8365-EEC5BA364127}"/>
    <cellStyle name="Total 27 8" xfId="28480" xr:uid="{E8B16C2D-55FE-4E35-801F-5D5B2324FC97}"/>
    <cellStyle name="Total 27 9" xfId="27025" xr:uid="{180D49FE-5930-4BF6-B9EF-E3D0C992A107}"/>
    <cellStyle name="Total 28" xfId="4023" xr:uid="{B10930F7-34CA-4D66-A561-67B815542B6C}"/>
    <cellStyle name="Total 28 10" xfId="24358" xr:uid="{CDECDE1C-85FD-44C8-B936-7583E9CC1A1D}"/>
    <cellStyle name="Total 28 11" xfId="40663" xr:uid="{25BC4328-D622-4D7C-8060-2F14EBA6B227}"/>
    <cellStyle name="Total 28 12" xfId="41163" xr:uid="{D63F7DA7-E441-4D24-8AC8-2CAC525A9060}"/>
    <cellStyle name="Total 28 13" xfId="42380" xr:uid="{F298CAE6-0A5D-4B80-B73C-E05A78AB4468}"/>
    <cellStyle name="Total 28 2" xfId="7963" xr:uid="{5D3DE8F5-165F-425D-8BA4-A74944C7EC94}"/>
    <cellStyle name="Total 28 2 2" xfId="18218" xr:uid="{41732F0F-0113-4DC6-96F1-7B95C48A2F33}"/>
    <cellStyle name="Total 28 2 3" xfId="22148" xr:uid="{D06BAEA3-5566-4E0E-AD42-9DBEC61EF2D6}"/>
    <cellStyle name="Total 28 2 4" xfId="31534" xr:uid="{33FAE6E7-1B2D-4463-A8C3-AA404B21BB20}"/>
    <cellStyle name="Total 28 2 5" xfId="34989" xr:uid="{41D5D3D1-7658-405A-A554-F42E41A24BE4}"/>
    <cellStyle name="Total 28 2 6" xfId="37955" xr:uid="{439DDBA6-DC1E-4BE8-9558-9081B19CB991}"/>
    <cellStyle name="Total 28 3" xfId="8885" xr:uid="{A9442790-E59A-4DFD-A76A-EF8906071282}"/>
    <cellStyle name="Total 28 3 2" xfId="19121" xr:uid="{914125EC-0177-4ACB-9848-AD753E8A4988}"/>
    <cellStyle name="Total 28 3 3" xfId="22986" xr:uid="{E06542A4-A058-470E-8262-8FE69C4D3347}"/>
    <cellStyle name="Total 28 3 4" xfId="32379" xr:uid="{215D6740-1AC1-494D-AA54-60D3D8A3AD38}"/>
    <cellStyle name="Total 28 3 5" xfId="35808" xr:uid="{72127F12-BA16-4904-83B1-0EBE1BE6E0D4}"/>
    <cellStyle name="Total 28 3 6" xfId="38748" xr:uid="{B2EAF814-A9A4-4AC9-B5B7-4C33ACB42314}"/>
    <cellStyle name="Total 28 4" xfId="14473" xr:uid="{C7AC3A73-FFA2-4AC9-B5F5-27357CDE9DE4}"/>
    <cellStyle name="Total 28 5" xfId="13216" xr:uid="{B84B6F32-6947-47B9-99BB-D15F30FD34E2}"/>
    <cellStyle name="Total 28 6" xfId="14095" xr:uid="{85B19F1C-2567-4493-B6D4-E67943240964}"/>
    <cellStyle name="Total 28 7" xfId="24198" xr:uid="{508E113A-7F0B-4B5F-BB47-B8034D92D773}"/>
    <cellStyle name="Total 28 8" xfId="28481" xr:uid="{B20870CA-C156-4827-A6A7-1CC67EBB9DE7}"/>
    <cellStyle name="Total 28 9" xfId="27026" xr:uid="{6242BC41-AB78-48B6-A833-908CBD7AB938}"/>
    <cellStyle name="Total 29" xfId="4024" xr:uid="{D7F1353F-4E56-42DB-B04C-81ACA9D7A32B}"/>
    <cellStyle name="Total 29 10" xfId="28837" xr:uid="{193EB8BB-B3CB-4B13-85A0-99A146FF9321}"/>
    <cellStyle name="Total 29 11" xfId="40664" xr:uid="{EAFC9C6C-0E90-4662-B0CA-4E849AB9A710}"/>
    <cellStyle name="Total 29 12" xfId="41164" xr:uid="{79A889D3-E564-43A5-9DFE-E941C9C8F692}"/>
    <cellStyle name="Total 29 13" xfId="42381" xr:uid="{C1BC4076-9A7B-4ADD-BBBA-EB2DCFF82FA6}"/>
    <cellStyle name="Total 29 2" xfId="7964" xr:uid="{420A91EB-1ADB-4D9B-9F72-D0F0A97916C5}"/>
    <cellStyle name="Total 29 2 2" xfId="18219" xr:uid="{4C9ED8E3-4950-4A0A-B856-4206D6B00A97}"/>
    <cellStyle name="Total 29 2 3" xfId="22149" xr:uid="{2571F36F-AA65-44AF-BA37-27CA0C5864D9}"/>
    <cellStyle name="Total 29 2 4" xfId="31535" xr:uid="{CB42E08C-E980-4359-9EBA-979D494F0E21}"/>
    <cellStyle name="Total 29 2 5" xfId="34990" xr:uid="{41DC0F11-4B3F-4160-8290-73DD5C966197}"/>
    <cellStyle name="Total 29 2 6" xfId="37956" xr:uid="{33FC1AA7-41A7-4A9E-9075-6FE4E64052AC}"/>
    <cellStyle name="Total 29 3" xfId="8886" xr:uid="{96F3A7C3-2C37-4407-AFEE-1B69BE71E770}"/>
    <cellStyle name="Total 29 3 2" xfId="19122" xr:uid="{D2BB38C4-3671-4FE5-9C5C-80F297E5F9F6}"/>
    <cellStyle name="Total 29 3 3" xfId="22987" xr:uid="{1C6E23C3-D7EC-4F73-9EC4-39A221ABE53A}"/>
    <cellStyle name="Total 29 3 4" xfId="32380" xr:uid="{C9EBCA2C-92F8-4C41-8D79-B21FF7676AD2}"/>
    <cellStyle name="Total 29 3 5" xfId="35809" xr:uid="{739AA9FA-B035-4067-841F-6D3EDC7B854B}"/>
    <cellStyle name="Total 29 3 6" xfId="38749" xr:uid="{707FA962-5582-4DA3-A636-4954B5C97B81}"/>
    <cellStyle name="Total 29 4" xfId="14474" xr:uid="{0A59CBE8-EC32-4D4F-875E-9FC489DE0082}"/>
    <cellStyle name="Total 29 5" xfId="13217" xr:uid="{87B975C5-443A-4DDB-A1B2-E63DBCB2F0C1}"/>
    <cellStyle name="Total 29 6" xfId="14094" xr:uid="{AFD8570A-7233-43DD-B435-503FF11FC96B}"/>
    <cellStyle name="Total 29 7" xfId="24199" xr:uid="{6D782A17-114F-494C-9C66-61261C32CC3C}"/>
    <cellStyle name="Total 29 8" xfId="28482" xr:uid="{69A0FAB5-A38A-48FF-96EB-9420EB76B81F}"/>
    <cellStyle name="Total 29 9" xfId="27027" xr:uid="{3568E477-A63B-43E5-A1F4-2DC0453484EA}"/>
    <cellStyle name="Total 3" xfId="1711" xr:uid="{21EE7206-6986-42D9-B271-DE358367A765}"/>
    <cellStyle name="Total 3 10" xfId="13003" xr:uid="{EE32D2BC-1CFD-4324-8D75-FE65BEDA621F}"/>
    <cellStyle name="Total 3 11" xfId="23326" xr:uid="{7D9E9BEC-D06B-41AA-BCA4-D11CA05D9937}"/>
    <cellStyle name="Total 3 12" xfId="24671" xr:uid="{DBE66885-DCC5-4EB6-BB1A-10A35354E9A5}"/>
    <cellStyle name="Total 3 13" xfId="25855" xr:uid="{B528E56E-25A3-47AE-BDC8-84638DAFE108}"/>
    <cellStyle name="Total 3 14" xfId="24463" xr:uid="{28DD920F-22C1-4FBE-BAE3-CE6ECEC1F273}"/>
    <cellStyle name="Total 3 15" xfId="26325" xr:uid="{44942D17-DB16-4943-A486-414A4C2864F6}"/>
    <cellStyle name="Total 3 16" xfId="25268" xr:uid="{2458D3E7-F575-4995-8DCE-0A50C6B81F0A}"/>
    <cellStyle name="Total 3 17" xfId="25488" xr:uid="{840D96F3-7E97-4D50-88E2-419B07468FC5}"/>
    <cellStyle name="Total 3 18" xfId="28204" xr:uid="{65061D2C-7A22-41BC-88C1-5A7C2BF3BCEC}"/>
    <cellStyle name="Total 3 19" xfId="25960" xr:uid="{80ABD1F2-26A4-4FFE-A52C-443F5174F4C6}"/>
    <cellStyle name="Total 3 2" xfId="2648" xr:uid="{102D2CAB-FA9B-4770-A581-3D876A89DE95}"/>
    <cellStyle name="Total 3 2 10" xfId="41866" xr:uid="{62F2E5A7-3A8A-48A6-A56F-92F39E325B91}"/>
    <cellStyle name="Total 3 2 2" xfId="7001" xr:uid="{2A949F84-8FEB-4786-B2DB-6250AEB0862A}"/>
    <cellStyle name="Total 3 2 2 2" xfId="17290" xr:uid="{D7C43ACF-0537-49A5-B6FD-0AF47782D54A}"/>
    <cellStyle name="Total 3 2 2 3" xfId="21340" xr:uid="{CAD17A46-C6D4-4972-AB4B-0A44EFFF0777}"/>
    <cellStyle name="Total 3 2 2 4" xfId="30710" xr:uid="{ABF1FAC1-5B0D-4042-8254-4C55E0941C96}"/>
    <cellStyle name="Total 3 2 2 5" xfId="34210" xr:uid="{F6B25047-D62B-4EE3-A62C-1D4F887EBC85}"/>
    <cellStyle name="Total 3 2 2 6" xfId="37214" xr:uid="{7466C480-94D0-4281-B931-715D5D02721B}"/>
    <cellStyle name="Total 3 2 3" xfId="8261" xr:uid="{0AD1A1C4-EA8B-434B-AFBF-78EA1AE632EA}"/>
    <cellStyle name="Total 3 2 3 2" xfId="18515" xr:uid="{256BEE30-BC83-47DD-A780-F42064DC7EC5}"/>
    <cellStyle name="Total 3 2 3 3" xfId="22441" xr:uid="{2CDA10CA-4CDF-404E-A072-EA0DB9AFF0E5}"/>
    <cellStyle name="Total 3 2 3 4" xfId="31828" xr:uid="{CCBF0FA3-4852-459F-9793-316580FB1CFF}"/>
    <cellStyle name="Total 3 2 3 5" xfId="35283" xr:uid="{FE5E3302-BF2B-451D-BA37-6740A7D12AD9}"/>
    <cellStyle name="Total 3 2 3 6" xfId="38247" xr:uid="{0E07AD8B-6CF5-4664-9D0C-8F50BE101D41}"/>
    <cellStyle name="Total 3 2 4" xfId="12878" xr:uid="{D8BB077D-57A1-4E55-A26D-A3B18DFDBE14}"/>
    <cellStyle name="Total 3 2 5" xfId="19528" xr:uid="{3B93DCCB-0027-4CD9-B69E-5318DEC8026B}"/>
    <cellStyle name="Total 3 2 6" xfId="23683" xr:uid="{5E1B5CB1-C64D-487C-B946-340A35A2755A}"/>
    <cellStyle name="Total 3 2 7" xfId="27628" xr:uid="{2247960E-A5DE-4973-A837-B52CED233934}"/>
    <cellStyle name="Total 3 2 8" xfId="40019" xr:uid="{18200AAE-76D3-4D1A-8FAD-5717F86D8253}"/>
    <cellStyle name="Total 3 2 9" xfId="38800" xr:uid="{D3DB03EB-6E67-48AA-8DDD-A41064F43547}"/>
    <cellStyle name="Total 3 20" xfId="39625" xr:uid="{631BA536-706C-4DF5-98D0-9E78438C9B7B}"/>
    <cellStyle name="Total 3 21" xfId="39093" xr:uid="{D7F2FA57-9DCE-4CC4-A454-E30D4C25A3A3}"/>
    <cellStyle name="Total 3 22" xfId="41509" xr:uid="{CCCFC70D-4655-4EAE-A50A-0CDB58CA656D}"/>
    <cellStyle name="Total 3 3" xfId="5433" xr:uid="{708EF535-BBAE-43F6-85B5-86797186BC8C}"/>
    <cellStyle name="Total 3 3 2" xfId="20184" xr:uid="{4364D794-362D-4426-8365-878B035000FA}"/>
    <cellStyle name="Total 3 3 3" xfId="29517" xr:uid="{7C6F50E4-57D2-407B-A252-93234761BCA5}"/>
    <cellStyle name="Total 3 3 4" xfId="33157" xr:uid="{9D32C232-0BB1-4350-A330-AA6F04399DFA}"/>
    <cellStyle name="Total 3 3 5" xfId="36245" xr:uid="{C465F9E9-E2BD-4CFE-8CEF-708EFD6EB082}"/>
    <cellStyle name="Total 3 4" xfId="6652" xr:uid="{642EC709-4744-4CD9-B42B-8EF1903EA92C}"/>
    <cellStyle name="Total 3 4 2" xfId="16944" xr:uid="{6AAD2A46-9447-4F04-921E-6685F8CF82C4}"/>
    <cellStyle name="Total 3 4 3" xfId="21097" xr:uid="{69B955D1-CFCA-4948-99C2-11BFDD7136CD}"/>
    <cellStyle name="Total 3 4 4" xfId="30463" xr:uid="{AC92AFCF-66A1-4716-9A30-2522C8429BF7}"/>
    <cellStyle name="Total 3 4 5" xfId="34006" xr:uid="{10C8368B-04FB-456E-A75D-8B7ED5F72C86}"/>
    <cellStyle name="Total 3 4 6" xfId="37023" xr:uid="{BAA54646-1085-493B-B7B3-F228418CF877}"/>
    <cellStyle name="Total 3 5" xfId="6581" xr:uid="{CBEFFF52-F5CD-4AC9-8C63-3A0C1D26067C}"/>
    <cellStyle name="Total 3 5 2" xfId="16875" xr:uid="{7BF3EC67-2BB2-4E75-B68F-975124A861FD}"/>
    <cellStyle name="Total 3 5 3" xfId="21070" xr:uid="{C05250C3-D99B-4D77-8614-3A7D6FAB8866}"/>
    <cellStyle name="Total 3 5 4" xfId="30423" xr:uid="{261A5D7B-7AEB-4078-8D6E-14EA2B1A146E}"/>
    <cellStyle name="Total 3 5 5" xfId="33981" xr:uid="{EF9FFC00-4D36-48E1-815E-4E936340687F}"/>
    <cellStyle name="Total 3 5 6" xfId="37001" xr:uid="{71929B73-164F-42AB-A80A-0DCBDB71CF3E}"/>
    <cellStyle name="Total 3 6" xfId="11288" xr:uid="{C7B52A2D-4852-4653-A8BC-037F91A7F8EB}"/>
    <cellStyle name="Total 3 7" xfId="11711" xr:uid="{0770A966-3C7F-428D-95DC-5B238A78688B}"/>
    <cellStyle name="Total 3 8" xfId="12172" xr:uid="{B53D8546-40FF-49E1-A1D9-0192A5352765}"/>
    <cellStyle name="Total 3 9" xfId="12547" xr:uid="{021CA274-56F9-40D1-ACF8-655F50DAAD91}"/>
    <cellStyle name="Total 30" xfId="4025" xr:uid="{371B512D-ED35-4345-B282-672617239D9C}"/>
    <cellStyle name="Total 30 10" xfId="30749" xr:uid="{384E1763-F70A-4FA6-B3C2-174E8467E242}"/>
    <cellStyle name="Total 30 11" xfId="40665" xr:uid="{A232E442-4A63-4BAD-B77F-E4217313464E}"/>
    <cellStyle name="Total 30 12" xfId="41165" xr:uid="{FB68846E-56C3-4925-AA52-B448BECCC777}"/>
    <cellStyle name="Total 30 13" xfId="42382" xr:uid="{2AE18095-7FEB-41BE-BF5E-69FBDB74B3A1}"/>
    <cellStyle name="Total 30 2" xfId="7965" xr:uid="{89DAC897-774D-4E1F-BDFF-12F2D8223B41}"/>
    <cellStyle name="Total 30 2 2" xfId="18220" xr:uid="{7EE7FCBE-CD50-44F0-8A57-A3CCE0373BFD}"/>
    <cellStyle name="Total 30 2 3" xfId="22150" xr:uid="{12CF8483-B23E-4F7D-AEF7-A3931648DB8C}"/>
    <cellStyle name="Total 30 2 4" xfId="31536" xr:uid="{DE53DA7F-24F2-4994-8CC7-FC1BC34314CA}"/>
    <cellStyle name="Total 30 2 5" xfId="34991" xr:uid="{0EA562C9-AB90-4D06-8158-3071D965D6E3}"/>
    <cellStyle name="Total 30 2 6" xfId="37957" xr:uid="{B4A31EEF-558C-4211-9E22-20E6544AAFD1}"/>
    <cellStyle name="Total 30 3" xfId="8887" xr:uid="{471E0904-F265-42A0-8091-EEC84277E093}"/>
    <cellStyle name="Total 30 3 2" xfId="19123" xr:uid="{074D3609-B7A3-422A-BA81-300F94C52ED0}"/>
    <cellStyle name="Total 30 3 3" xfId="22988" xr:uid="{B053005C-FC1D-41D0-80E5-D7C341614624}"/>
    <cellStyle name="Total 30 3 4" xfId="32381" xr:uid="{705E1FF7-712B-4273-8B63-1E9DAB0A7D12}"/>
    <cellStyle name="Total 30 3 5" xfId="35810" xr:uid="{922518EC-0937-4990-9380-41B39E3DEF52}"/>
    <cellStyle name="Total 30 3 6" xfId="38750" xr:uid="{BF012FE1-6A21-438B-928D-395BA14D1859}"/>
    <cellStyle name="Total 30 4" xfId="14475" xr:uid="{A8C46E0E-DF3F-43CE-BC0A-67BCEA4D51FC}"/>
    <cellStyle name="Total 30 5" xfId="13218" xr:uid="{2EB6A975-CCAA-439E-972C-2CF84F069920}"/>
    <cellStyle name="Total 30 6" xfId="14378" xr:uid="{48789EDF-74C2-40F5-A999-C5F201DC7E18}"/>
    <cellStyle name="Total 30 7" xfId="24200" xr:uid="{0D11EBAC-E9E0-4AFA-8F29-9B3EB2F20D85}"/>
    <cellStyle name="Total 30 8" xfId="28483" xr:uid="{61275583-F3F3-470A-9A0C-D8456551C348}"/>
    <cellStyle name="Total 30 9" xfId="27028" xr:uid="{0D55600C-BCD4-46E5-8EC3-FD44C0E834B3}"/>
    <cellStyle name="Total 31" xfId="4026" xr:uid="{D440AC0D-3964-4F34-9D41-9313EEFF97D9}"/>
    <cellStyle name="Total 31 10" xfId="28106" xr:uid="{90E7D59D-B837-4303-B855-6F7AE8046780}"/>
    <cellStyle name="Total 31 11" xfId="40666" xr:uid="{69E16650-0F4D-4DFD-ABF2-AFCE5288D793}"/>
    <cellStyle name="Total 31 12" xfId="41166" xr:uid="{949040A7-5957-4427-A994-D19311828BA6}"/>
    <cellStyle name="Total 31 13" xfId="42383" xr:uid="{82537255-812B-4DD3-AC65-595EBAC67546}"/>
    <cellStyle name="Total 31 2" xfId="7966" xr:uid="{6E19CED5-2964-430D-8E2B-C4FBCE373C39}"/>
    <cellStyle name="Total 31 2 2" xfId="18221" xr:uid="{4FD7E213-E059-4278-B5A8-ABE4ABED5404}"/>
    <cellStyle name="Total 31 2 3" xfId="22151" xr:uid="{1D8D93DF-0A0C-4689-A333-2659696A121D}"/>
    <cellStyle name="Total 31 2 4" xfId="31537" xr:uid="{E455F275-13F8-4407-9F1E-8251904B235A}"/>
    <cellStyle name="Total 31 2 5" xfId="34992" xr:uid="{45A41101-EEE2-4BE8-B492-88AEB9F50CAF}"/>
    <cellStyle name="Total 31 2 6" xfId="37958" xr:uid="{6B6EC22A-7968-4D26-9251-0796237C8FBD}"/>
    <cellStyle name="Total 31 3" xfId="8888" xr:uid="{7C5916FA-62C3-4982-BA1F-C6809B4ECB71}"/>
    <cellStyle name="Total 31 3 2" xfId="19124" xr:uid="{5D15370D-458E-41DC-B826-330CCEFFC9A6}"/>
    <cellStyle name="Total 31 3 3" xfId="22989" xr:uid="{F36F6BB2-CC8A-48C9-A353-D8146FF87225}"/>
    <cellStyle name="Total 31 3 4" xfId="32382" xr:uid="{D2EF0449-F0D1-470D-A210-FB556191A5B8}"/>
    <cellStyle name="Total 31 3 5" xfId="35811" xr:uid="{8F486F9C-C3A9-44F2-A0DF-B432ECA17ADF}"/>
    <cellStyle name="Total 31 3 6" xfId="38751" xr:uid="{4A5904DD-7FE3-4E69-BCB7-37034CDDD05B}"/>
    <cellStyle name="Total 31 4" xfId="14476" xr:uid="{16D98724-0A60-4428-AED5-036DA135FFD8}"/>
    <cellStyle name="Total 31 5" xfId="13219" xr:uid="{08DCED66-49E8-4B65-960F-0B77F8B71831}"/>
    <cellStyle name="Total 31 6" xfId="13435" xr:uid="{D11F07DE-DEAC-4BD1-8C9E-072D7BA3FFA1}"/>
    <cellStyle name="Total 31 7" xfId="24201" xr:uid="{585BE32A-EF40-4B8E-A4CD-70794C5B0C6E}"/>
    <cellStyle name="Total 31 8" xfId="28484" xr:uid="{381C63C5-865C-4228-ABF6-14C34A8BD25B}"/>
    <cellStyle name="Total 31 9" xfId="27029" xr:uid="{6F8411CE-3203-4FB1-958B-E9A9DA24B19A}"/>
    <cellStyle name="Total 32" xfId="4027" xr:uid="{D5791CFC-DFFC-4F24-84AB-DF0AC99D57DC}"/>
    <cellStyle name="Total 32 10" xfId="28107" xr:uid="{711036DB-CE4E-47BC-AA7E-82A21E61B8EF}"/>
    <cellStyle name="Total 32 11" xfId="40667" xr:uid="{6060BD20-A0B7-4846-8365-D102F726034D}"/>
    <cellStyle name="Total 32 12" xfId="41167" xr:uid="{00039CCA-F403-4F99-9539-DE1B5A9E23F3}"/>
    <cellStyle name="Total 32 13" xfId="42384" xr:uid="{B9B0FA08-CFD9-40A7-93FC-CA9D9A028FA2}"/>
    <cellStyle name="Total 32 2" xfId="7967" xr:uid="{12F1D6DD-BAE6-46CD-A392-5235A9AFC7E7}"/>
    <cellStyle name="Total 32 2 2" xfId="18222" xr:uid="{EB593927-5CEA-41DE-B851-454A610F8E26}"/>
    <cellStyle name="Total 32 2 3" xfId="22152" xr:uid="{937BB8D5-B9C9-4540-934F-112589EE0AF8}"/>
    <cellStyle name="Total 32 2 4" xfId="31538" xr:uid="{8FB11EAF-0E9B-4CCE-9825-A08592D81A50}"/>
    <cellStyle name="Total 32 2 5" xfId="34993" xr:uid="{4FAA6BF0-1747-438F-97A7-804310504C68}"/>
    <cellStyle name="Total 32 2 6" xfId="37959" xr:uid="{C8F25EEB-94DA-4AE4-B444-CE67270D13DC}"/>
    <cellStyle name="Total 32 3" xfId="8889" xr:uid="{3CBDD7E4-8551-471C-8C03-3277366CAC6D}"/>
    <cellStyle name="Total 32 3 2" xfId="19125" xr:uid="{25783FAF-9BE2-4FF2-B2F1-8B9BDE4E9445}"/>
    <cellStyle name="Total 32 3 3" xfId="22990" xr:uid="{CF338BA6-1A35-4E9C-B7BA-C9B131E421D7}"/>
    <cellStyle name="Total 32 3 4" xfId="32383" xr:uid="{4DFB0CC6-602C-4451-9B2D-F21B6F63FF10}"/>
    <cellStyle name="Total 32 3 5" xfId="35812" xr:uid="{C0F24C6A-857F-4EF6-9F00-29A09E4A23C8}"/>
    <cellStyle name="Total 32 3 6" xfId="38752" xr:uid="{198883E4-0BBA-405F-8FEA-ED1EBD8E0F6C}"/>
    <cellStyle name="Total 32 4" xfId="14477" xr:uid="{3095E3B5-4099-4B5C-A9CC-B99084F43EB6}"/>
    <cellStyle name="Total 32 5" xfId="13220" xr:uid="{D440C981-7573-4B80-B26B-21516FC2A1EF}"/>
    <cellStyle name="Total 32 6" xfId="14093" xr:uid="{3D6A08F0-1C3E-43DA-A0C1-AB1717870FA5}"/>
    <cellStyle name="Total 32 7" xfId="24202" xr:uid="{4A9DF678-F1AA-4E3C-897B-6FE5E1AC1880}"/>
    <cellStyle name="Total 32 8" xfId="28485" xr:uid="{AA83784A-3FED-475C-AD8A-6947DBC18ED7}"/>
    <cellStyle name="Total 32 9" xfId="27030" xr:uid="{40CAC34E-B2CD-4D10-87B8-52AACAD84D99}"/>
    <cellStyle name="Total 33" xfId="4028" xr:uid="{F40F62F0-E556-480F-8EF6-1B61F1551AD2}"/>
    <cellStyle name="Total 33 10" xfId="28108" xr:uid="{579584CF-5595-4747-BAAA-04B39BD16E2E}"/>
    <cellStyle name="Total 33 11" xfId="40668" xr:uid="{8D12D3B1-0D25-4DDA-9230-66CA6BF1D0D4}"/>
    <cellStyle name="Total 33 12" xfId="41168" xr:uid="{6B308AD8-9873-4D28-92E1-002549297659}"/>
    <cellStyle name="Total 33 13" xfId="42385" xr:uid="{1AD7E323-2662-414C-B656-5980A5960FBF}"/>
    <cellStyle name="Total 33 2" xfId="7968" xr:uid="{5CDC737C-1090-4D51-BB47-278DEC11376E}"/>
    <cellStyle name="Total 33 2 2" xfId="18223" xr:uid="{7456B740-61B7-462F-B5D6-E2CBD4C976E1}"/>
    <cellStyle name="Total 33 2 3" xfId="22153" xr:uid="{71A4AAA9-2C08-4B2C-949F-6A39DDA72F24}"/>
    <cellStyle name="Total 33 2 4" xfId="31539" xr:uid="{B1B6C947-949C-438A-9355-5288BD536E4B}"/>
    <cellStyle name="Total 33 2 5" xfId="34994" xr:uid="{67F4D8CD-CBA3-4B09-ABA9-922B619FD98B}"/>
    <cellStyle name="Total 33 2 6" xfId="37960" xr:uid="{2A63379D-31C2-43BD-8279-8E66A8917841}"/>
    <cellStyle name="Total 33 3" xfId="8890" xr:uid="{9037B580-1F9F-48C9-B28D-9693F99DDEA6}"/>
    <cellStyle name="Total 33 3 2" xfId="19126" xr:uid="{1BEB19A1-C737-423A-A6E9-AD5811CF3FCE}"/>
    <cellStyle name="Total 33 3 3" xfId="22991" xr:uid="{BEA0D581-1610-482D-80B9-78769CE7E701}"/>
    <cellStyle name="Total 33 3 4" xfId="32384" xr:uid="{D70EF452-F8F0-4EC9-BF17-16E7B1F41AA0}"/>
    <cellStyle name="Total 33 3 5" xfId="35813" xr:uid="{297E1B2F-0904-4F20-A2AA-03B2B00141A3}"/>
    <cellStyle name="Total 33 3 6" xfId="38753" xr:uid="{BA7DB6C1-8749-4EA5-AB6B-C2BF0BDD6CA0}"/>
    <cellStyle name="Total 33 4" xfId="14478" xr:uid="{A1A12757-2F43-45DC-9211-F9A5467FDE00}"/>
    <cellStyle name="Total 33 5" xfId="13221" xr:uid="{F0DBE799-0F6E-4340-812E-BB609922F3FC}"/>
    <cellStyle name="Total 33 6" xfId="14092" xr:uid="{7B9935B7-31E7-4BBA-ACB2-042844A23F33}"/>
    <cellStyle name="Total 33 7" xfId="24203" xr:uid="{9BDD2670-9B13-4D6F-ADD3-C6F218B4B77D}"/>
    <cellStyle name="Total 33 8" xfId="28486" xr:uid="{4BB8E6E2-117A-41D3-AB38-7A591A7D72FC}"/>
    <cellStyle name="Total 33 9" xfId="27031" xr:uid="{A2B63D20-2252-428D-A87F-DD5F5ECBBA7C}"/>
    <cellStyle name="Total 34" xfId="4029" xr:uid="{8871659E-064B-4364-9486-DBA92621DEC3}"/>
    <cellStyle name="Total 34 10" xfId="28109" xr:uid="{E8131B8C-67B5-45E2-BCF1-C70299D1BAD5}"/>
    <cellStyle name="Total 34 11" xfId="40669" xr:uid="{B0DD677E-8A7E-4642-A0BD-454A87FDEF3D}"/>
    <cellStyle name="Total 34 12" xfId="41169" xr:uid="{8522407E-D2A4-4928-9364-7E5207863D5F}"/>
    <cellStyle name="Total 34 13" xfId="42386" xr:uid="{A42D14E4-2851-42D6-9BEA-BBB63AB5F17B}"/>
    <cellStyle name="Total 34 2" xfId="7969" xr:uid="{4093D0F1-CADF-447E-BB3F-A1D485B3B8FA}"/>
    <cellStyle name="Total 34 2 2" xfId="18224" xr:uid="{0421256A-830A-41D4-9C38-A0C88A160FA9}"/>
    <cellStyle name="Total 34 2 3" xfId="22154" xr:uid="{DA551AC2-010B-4D3E-BD55-2A5760F8459C}"/>
    <cellStyle name="Total 34 2 4" xfId="31540" xr:uid="{75D48ED4-7843-4586-A489-DF4F2DBEA061}"/>
    <cellStyle name="Total 34 2 5" xfId="34995" xr:uid="{EE2674BB-F334-4F0C-9E9D-136EFA0695FC}"/>
    <cellStyle name="Total 34 2 6" xfId="37961" xr:uid="{6110FB66-D2C7-411B-8466-78C9A53EBB57}"/>
    <cellStyle name="Total 34 3" xfId="8891" xr:uid="{C327AAD2-2338-4E7E-8A3F-ABB1B8DD7887}"/>
    <cellStyle name="Total 34 3 2" xfId="19127" xr:uid="{752F54CD-574C-404C-B549-82C694416FE9}"/>
    <cellStyle name="Total 34 3 3" xfId="22992" xr:uid="{86A12326-D98E-4AA5-A366-1B704262EE77}"/>
    <cellStyle name="Total 34 3 4" xfId="32385" xr:uid="{1A8327B8-C133-486F-85CB-EE0037074501}"/>
    <cellStyle name="Total 34 3 5" xfId="35814" xr:uid="{826378D2-FEC9-4483-8915-7674EB62E84C}"/>
    <cellStyle name="Total 34 3 6" xfId="38754" xr:uid="{8B9485D9-837F-4962-8FE3-851E13EAE2B5}"/>
    <cellStyle name="Total 34 4" xfId="14479" xr:uid="{48D9E0F5-FD8D-41ED-9D3A-18003305EB67}"/>
    <cellStyle name="Total 34 5" xfId="13222" xr:uid="{75CEC775-355A-4FE8-99F8-28379BF3E58E}"/>
    <cellStyle name="Total 34 6" xfId="14091" xr:uid="{EC4E65D3-A733-4C50-B1AC-C382ED7607B2}"/>
    <cellStyle name="Total 34 7" xfId="24204" xr:uid="{6E51B09A-4D78-4E9B-A506-E2943CABFCBC}"/>
    <cellStyle name="Total 34 8" xfId="28487" xr:uid="{96F583DB-A3A4-4431-BFA2-FF53DC7FB205}"/>
    <cellStyle name="Total 34 9" xfId="27032" xr:uid="{A9D8DE2A-77FA-416C-BFCF-52855F0CFCC0}"/>
    <cellStyle name="Total 35" xfId="4030" xr:uid="{5047891F-CA7B-40CB-8EBF-8F9703DCF34D}"/>
    <cellStyle name="Total 35 10" xfId="28110" xr:uid="{23472679-5261-4BFA-94B1-AFF9635F1DB9}"/>
    <cellStyle name="Total 35 11" xfId="40670" xr:uid="{55673FD6-9F2B-469E-926E-C5BD9257EC0B}"/>
    <cellStyle name="Total 35 12" xfId="41170" xr:uid="{254EDA94-0855-46F7-9692-39B47BCEBCC0}"/>
    <cellStyle name="Total 35 13" xfId="42387" xr:uid="{D95F6A7C-BB43-470D-BD26-7C96F23D4C85}"/>
    <cellStyle name="Total 35 2" xfId="7970" xr:uid="{4048D2C8-2701-4E12-A3B1-E5DF4A987839}"/>
    <cellStyle name="Total 35 2 2" xfId="18225" xr:uid="{E607EA84-3360-4282-B23D-D5186758B6A2}"/>
    <cellStyle name="Total 35 2 3" xfId="22155" xr:uid="{84DE286A-FA34-44DB-841C-A437699FAA82}"/>
    <cellStyle name="Total 35 2 4" xfId="31541" xr:uid="{81D72543-1D09-4C9C-9211-5A88023520E6}"/>
    <cellStyle name="Total 35 2 5" xfId="34996" xr:uid="{37D07A2F-3C69-4E1D-84A8-4CD8E0CB1A9A}"/>
    <cellStyle name="Total 35 2 6" xfId="37962" xr:uid="{F342179F-901B-4269-B002-5A9ED0CB4D83}"/>
    <cellStyle name="Total 35 3" xfId="8892" xr:uid="{6A4653F5-019A-4629-8E65-E031865A5E62}"/>
    <cellStyle name="Total 35 3 2" xfId="19128" xr:uid="{FBEBD6A5-90F8-43C4-AB41-93BAC964C73B}"/>
    <cellStyle name="Total 35 3 3" xfId="22993" xr:uid="{1C0836FF-3DEA-4593-8865-2C6F6A5B2894}"/>
    <cellStyle name="Total 35 3 4" xfId="32386" xr:uid="{73825CF0-F850-4DFC-BF1E-7E5A7709FA21}"/>
    <cellStyle name="Total 35 3 5" xfId="35815" xr:uid="{304EDCDE-5F78-4369-AF68-28E3CD91E1D4}"/>
    <cellStyle name="Total 35 3 6" xfId="38755" xr:uid="{355C6CD3-AD4D-45BE-AEB2-CD64DC61A949}"/>
    <cellStyle name="Total 35 4" xfId="14480" xr:uid="{68CD20B1-3B14-4A53-8ED2-3622A46B27D3}"/>
    <cellStyle name="Total 35 5" xfId="13223" xr:uid="{36B515BC-47DC-4248-B839-D195D7CA90CD}"/>
    <cellStyle name="Total 35 6" xfId="14090" xr:uid="{AFFC83A6-B49A-4DBC-9175-93508E96BBEF}"/>
    <cellStyle name="Total 35 7" xfId="24205" xr:uid="{A892B789-CF5A-44D2-94CC-C01426A842E0}"/>
    <cellStyle name="Total 35 8" xfId="28488" xr:uid="{FCF69DDF-E5F7-450A-87EC-F122DC293BE3}"/>
    <cellStyle name="Total 35 9" xfId="27033" xr:uid="{08B47554-7586-4DDE-A6C6-270BB70AB49D}"/>
    <cellStyle name="Total 36" xfId="4031" xr:uid="{D3837F9B-22F8-4CC8-AE46-B058A74EA15D}"/>
    <cellStyle name="Total 36 10" xfId="28111" xr:uid="{6BC2A06C-63AF-476F-8B80-982FA724DF9D}"/>
    <cellStyle name="Total 36 11" xfId="40671" xr:uid="{F945FE43-8608-475C-BBC9-A78752555664}"/>
    <cellStyle name="Total 36 12" xfId="41171" xr:uid="{0DA7F400-DE19-47D6-8C46-7EFC19DC7B94}"/>
    <cellStyle name="Total 36 13" xfId="42388" xr:uid="{51ACDD2A-92AF-4BD5-9EAB-BD09F0BD8D55}"/>
    <cellStyle name="Total 36 2" xfId="7971" xr:uid="{37F8C073-DB74-4B91-ACAD-AD9401D95268}"/>
    <cellStyle name="Total 36 2 2" xfId="18226" xr:uid="{2B2F7F7E-48C5-440F-8336-F999EAE0A20C}"/>
    <cellStyle name="Total 36 2 3" xfId="22156" xr:uid="{098D3BD4-8FAB-46E6-ADFE-8A4EB7E41FE0}"/>
    <cellStyle name="Total 36 2 4" xfId="31542" xr:uid="{632EB0C9-4EE3-4DFA-893B-730E3F5D0EDB}"/>
    <cellStyle name="Total 36 2 5" xfId="34997" xr:uid="{C43B6F10-62BD-4B7A-B308-C9F4C45DA4F5}"/>
    <cellStyle name="Total 36 2 6" xfId="37963" xr:uid="{BC8D103E-418B-4B23-843F-914EEF9A98BA}"/>
    <cellStyle name="Total 36 3" xfId="8893" xr:uid="{9EDB3C25-A467-4D0F-AFF1-C1BC65D3C8B3}"/>
    <cellStyle name="Total 36 3 2" xfId="19129" xr:uid="{F74831F9-B951-4EE3-B8BD-011B5C2C0AB3}"/>
    <cellStyle name="Total 36 3 3" xfId="22994" xr:uid="{11A2FA21-BEA1-46E5-98F8-A0081C3A3D42}"/>
    <cellStyle name="Total 36 3 4" xfId="32387" xr:uid="{270055D5-142A-471B-847D-587AF40CE42C}"/>
    <cellStyle name="Total 36 3 5" xfId="35816" xr:uid="{CD7AEC6D-7694-462A-A55C-45B5A07F4365}"/>
    <cellStyle name="Total 36 3 6" xfId="38756" xr:uid="{16CCB174-FE01-4805-989F-75072E0A8B4D}"/>
    <cellStyle name="Total 36 4" xfId="14481" xr:uid="{F867728A-F734-49F1-8779-421585060146}"/>
    <cellStyle name="Total 36 5" xfId="13224" xr:uid="{1D4F831A-8057-431F-968C-84E211D83F59}"/>
    <cellStyle name="Total 36 6" xfId="12273" xr:uid="{105D3C66-4EF3-49DE-9062-5DCDD9371E99}"/>
    <cellStyle name="Total 36 7" xfId="24206" xr:uid="{10180166-0622-4B5A-8F63-F0BD90E0A0D4}"/>
    <cellStyle name="Total 36 8" xfId="28489" xr:uid="{731BC591-17EE-4E99-ACB5-2420DDD898EC}"/>
    <cellStyle name="Total 36 9" xfId="27034" xr:uid="{D2633227-2FB7-442E-BABF-40DDF05C85B5}"/>
    <cellStyle name="Total 37" xfId="4032" xr:uid="{8EE1D818-75B4-4FFC-BCC4-8986B0E6A6DD}"/>
    <cellStyle name="Total 37 10" xfId="26747" xr:uid="{54FDFFDA-A24A-4641-8A74-7C703AC589F7}"/>
    <cellStyle name="Total 37 11" xfId="40672" xr:uid="{D302A6AE-8FC2-4B8D-A02A-E9BBDC4C45EC}"/>
    <cellStyle name="Total 37 12" xfId="41172" xr:uid="{D2A31780-5ADC-4CCE-92BC-D547CCC53A66}"/>
    <cellStyle name="Total 37 13" xfId="42389" xr:uid="{22EDDBD3-02D4-4B6D-90BD-91F5D769668D}"/>
    <cellStyle name="Total 37 2" xfId="7972" xr:uid="{51F955BF-D504-40A9-9CAE-0233CAFB37AC}"/>
    <cellStyle name="Total 37 2 2" xfId="18227" xr:uid="{838864FC-FD11-432F-B702-D7B6F3ADE58E}"/>
    <cellStyle name="Total 37 2 3" xfId="22157" xr:uid="{B85FFB7A-8837-4438-9CF1-F5FB76322416}"/>
    <cellStyle name="Total 37 2 4" xfId="31543" xr:uid="{DABEBCEC-5438-4E2E-993E-438018B3A2FD}"/>
    <cellStyle name="Total 37 2 5" xfId="34998" xr:uid="{84E758C9-F227-40C3-B3E7-033D7CF36E40}"/>
    <cellStyle name="Total 37 2 6" xfId="37964" xr:uid="{36759EDE-D444-430F-9C4C-51C4070C036F}"/>
    <cellStyle name="Total 37 3" xfId="8894" xr:uid="{9903B22C-C5C4-41CF-9DB8-033700C780F2}"/>
    <cellStyle name="Total 37 3 2" xfId="19130" xr:uid="{F42A72B4-5557-40AA-A5FB-CCA742349F41}"/>
    <cellStyle name="Total 37 3 3" xfId="22995" xr:uid="{F5DB0318-82E9-4133-9A44-A6DC2CB09DF6}"/>
    <cellStyle name="Total 37 3 4" xfId="32388" xr:uid="{6587E55A-B9DE-4247-808A-6ABFAF32B46D}"/>
    <cellStyle name="Total 37 3 5" xfId="35817" xr:uid="{2773500B-266E-4CD0-98F5-81FB1E017A03}"/>
    <cellStyle name="Total 37 3 6" xfId="38757" xr:uid="{8DE7458B-DF60-4DC4-A1C7-EC49BCB82128}"/>
    <cellStyle name="Total 37 4" xfId="14482" xr:uid="{22672089-86D2-4C14-8783-6EF42CB682A1}"/>
    <cellStyle name="Total 37 5" xfId="13225" xr:uid="{74D3EA34-D514-4D6E-9CDD-66E41A538F01}"/>
    <cellStyle name="Total 37 6" xfId="12892" xr:uid="{0F5DA2B5-3EE7-4A73-9757-FD2CD4C50CFA}"/>
    <cellStyle name="Total 37 7" xfId="24207" xr:uid="{831B6BA2-9FAA-42C0-8176-7CB8464C44FA}"/>
    <cellStyle name="Total 37 8" xfId="28490" xr:uid="{B4DE302B-AB14-4EF4-9D4C-C8710A32CA7F}"/>
    <cellStyle name="Total 37 9" xfId="27035" xr:uid="{64720D2A-60C3-4689-BFB0-15A7AA9C880C}"/>
    <cellStyle name="Total 38" xfId="4033" xr:uid="{28BF26EA-A0CF-472C-B249-39736FA1B19F}"/>
    <cellStyle name="Total 38 10" xfId="28112" xr:uid="{24793DF7-4200-4F80-9A5A-55A937CCBB6F}"/>
    <cellStyle name="Total 38 11" xfId="40673" xr:uid="{57FB5F39-7821-470B-BA9D-776E7E5AA0BD}"/>
    <cellStyle name="Total 38 12" xfId="41173" xr:uid="{230DC29B-89C0-4E10-9F36-36998376AE8F}"/>
    <cellStyle name="Total 38 13" xfId="42390" xr:uid="{37F627BB-E812-4B8B-ADF3-1B9EBE0FA101}"/>
    <cellStyle name="Total 38 2" xfId="7973" xr:uid="{C97CB8C2-D7BA-4A44-8276-0F5253BF1EAA}"/>
    <cellStyle name="Total 38 2 2" xfId="18228" xr:uid="{A71AE27A-FD05-454F-A480-05C345AAD2BF}"/>
    <cellStyle name="Total 38 2 3" xfId="22158" xr:uid="{A9663A94-C190-46CC-9203-BD814D0735D5}"/>
    <cellStyle name="Total 38 2 4" xfId="31544" xr:uid="{DAD26981-4BA5-4227-8A3C-5A9B8A33C78B}"/>
    <cellStyle name="Total 38 2 5" xfId="34999" xr:uid="{BA7873F3-7ADC-4610-BC10-564F74B5C7E3}"/>
    <cellStyle name="Total 38 2 6" xfId="37965" xr:uid="{66BEC750-75DE-49B8-AB73-BEC7327FBE40}"/>
    <cellStyle name="Total 38 3" xfId="8895" xr:uid="{66F84BD2-AAB3-417C-BCCA-B522B6D4BB48}"/>
    <cellStyle name="Total 38 3 2" xfId="19131" xr:uid="{5D5CEB25-8A54-47E8-BE3F-C6D3D00D79BE}"/>
    <cellStyle name="Total 38 3 3" xfId="22996" xr:uid="{EA835171-3F87-4ECF-B30E-55608BC87349}"/>
    <cellStyle name="Total 38 3 4" xfId="32389" xr:uid="{B5B002A8-BA6C-45F5-BF9D-95680CB4657C}"/>
    <cellStyle name="Total 38 3 5" xfId="35818" xr:uid="{BD2759B1-215B-4A9A-83DB-ED872833F79E}"/>
    <cellStyle name="Total 38 3 6" xfId="38758" xr:uid="{363643E3-143C-4853-A678-A16DD46138A3}"/>
    <cellStyle name="Total 38 4" xfId="14483" xr:uid="{C6501907-9B6B-4D12-9BC7-5E3C7182BE0F}"/>
    <cellStyle name="Total 38 5" xfId="13499" xr:uid="{AA265C97-2124-425A-9379-9D04BDB66929}"/>
    <cellStyle name="Total 38 6" xfId="14089" xr:uid="{386287A8-6114-4D3A-9FD6-D2B34B9734AC}"/>
    <cellStyle name="Total 38 7" xfId="24208" xr:uid="{779B4D84-E16C-42D8-BC51-814B87CB4440}"/>
    <cellStyle name="Total 38 8" xfId="28491" xr:uid="{A69D2BAB-2FEC-427E-B902-ABB416AC9B39}"/>
    <cellStyle name="Total 38 9" xfId="27036" xr:uid="{46C28140-B13C-49C3-9CB7-ACB302FEEFC7}"/>
    <cellStyle name="Total 39" xfId="4034" xr:uid="{7D95E77E-8649-4F30-B6CB-9BB4AEC57042}"/>
    <cellStyle name="Total 39 10" xfId="28113" xr:uid="{94BEF6EC-F123-4393-910B-EB3E976A30FD}"/>
    <cellStyle name="Total 39 11" xfId="40674" xr:uid="{2B0967F6-C6AD-488D-A64A-5C5D41E157D2}"/>
    <cellStyle name="Total 39 12" xfId="41174" xr:uid="{28C83A91-8C54-4F04-955C-9444F3D59533}"/>
    <cellStyle name="Total 39 13" xfId="42391" xr:uid="{D9F31E37-784E-4255-82A6-720AF4DB4C1C}"/>
    <cellStyle name="Total 39 2" xfId="7974" xr:uid="{434A0AC1-6FA8-4369-9E4A-C32CED87BCD2}"/>
    <cellStyle name="Total 39 2 2" xfId="18229" xr:uid="{D1DDAEA5-1C37-428C-8F98-20160EA98D57}"/>
    <cellStyle name="Total 39 2 3" xfId="22159" xr:uid="{E0BF3EBA-2C12-403E-9B80-2A32A0256E74}"/>
    <cellStyle name="Total 39 2 4" xfId="31545" xr:uid="{F7F770FB-C256-41BE-8ED9-BED16318460A}"/>
    <cellStyle name="Total 39 2 5" xfId="35000" xr:uid="{8D6B4CBF-E809-4F6F-A826-45E2EB34D55B}"/>
    <cellStyle name="Total 39 2 6" xfId="37966" xr:uid="{C2695B84-DEAD-46F3-AE71-7E9D3D8A0D36}"/>
    <cellStyle name="Total 39 3" xfId="8896" xr:uid="{28D92A94-A932-4223-BCB8-C8CADD9494CB}"/>
    <cellStyle name="Total 39 3 2" xfId="19132" xr:uid="{20DCBCE5-3F86-4C2D-98B8-E5CB2D8B9763}"/>
    <cellStyle name="Total 39 3 3" xfId="22997" xr:uid="{A89B3146-DFC9-4AAC-A180-BE8976FC7500}"/>
    <cellStyle name="Total 39 3 4" xfId="32390" xr:uid="{2D9AF16E-E0D8-4255-81C1-A01CCAC6E76E}"/>
    <cellStyle name="Total 39 3 5" xfId="35819" xr:uid="{131D423E-07D9-4AC9-9905-E08F38320426}"/>
    <cellStyle name="Total 39 3 6" xfId="38759" xr:uid="{18A2913D-0497-4159-9D3A-D0F9711E1A54}"/>
    <cellStyle name="Total 39 4" xfId="14484" xr:uid="{5D152438-93B6-4EF9-91F2-6584932F6484}"/>
    <cellStyle name="Total 39 5" xfId="13226" xr:uid="{CC2CE6FF-117C-46B5-9A63-5181F317FAA0}"/>
    <cellStyle name="Total 39 6" xfId="14088" xr:uid="{88D7FA56-073B-4706-ADE7-20ED9853056E}"/>
    <cellStyle name="Total 39 7" xfId="24209" xr:uid="{666D53B8-CAF7-4EA6-8FBB-D8C677616D6D}"/>
    <cellStyle name="Total 39 8" xfId="28492" xr:uid="{749B752A-D016-4493-A277-F46D6418AEE0}"/>
    <cellStyle name="Total 39 9" xfId="27037" xr:uid="{6AB4FDFF-346F-4C5E-B436-CCD13DDA1137}"/>
    <cellStyle name="Total 4" xfId="1712" xr:uid="{99D09BFE-4E9C-4392-8ADC-F1A05C0C5054}"/>
    <cellStyle name="Total 40" xfId="4035" xr:uid="{376C55F8-AB11-4994-8CD4-62DF84BA2F54}"/>
    <cellStyle name="Total 40 10" xfId="28114" xr:uid="{B190FCCD-E720-4686-ABA0-55DFAE2BF12D}"/>
    <cellStyle name="Total 40 11" xfId="40675" xr:uid="{01EBCA61-A70F-47F2-929A-A70AD094A764}"/>
    <cellStyle name="Total 40 12" xfId="41175" xr:uid="{579DB7F4-B329-4C69-89ED-F4D96BD3B0A4}"/>
    <cellStyle name="Total 40 13" xfId="42392" xr:uid="{207D9174-7688-4126-9C60-FD534E06A108}"/>
    <cellStyle name="Total 40 2" xfId="7975" xr:uid="{9DC676DA-C8F6-4C32-A50E-1371B5C7D29A}"/>
    <cellStyle name="Total 40 2 2" xfId="18230" xr:uid="{D18B0F40-27F8-48AC-9A63-CE161A0B5F50}"/>
    <cellStyle name="Total 40 2 3" xfId="22160" xr:uid="{A02FA582-14E9-45C3-BD75-BDCE70B24020}"/>
    <cellStyle name="Total 40 2 4" xfId="31546" xr:uid="{BBDF9BED-CE8F-4D93-A62A-E043A5B34ADC}"/>
    <cellStyle name="Total 40 2 5" xfId="35001" xr:uid="{F97EE009-3433-48EA-90D2-F7DB80794336}"/>
    <cellStyle name="Total 40 2 6" xfId="37967" xr:uid="{3B3A0DD2-5EF0-4C8E-8327-6E374CE01AA3}"/>
    <cellStyle name="Total 40 3" xfId="8897" xr:uid="{5455D8FE-8BD2-42F0-B94C-6F70D56CD0BA}"/>
    <cellStyle name="Total 40 3 2" xfId="19133" xr:uid="{D254A536-7C84-440F-A473-BFFDCFFF8464}"/>
    <cellStyle name="Total 40 3 3" xfId="22998" xr:uid="{8778189B-488D-44DE-AFF8-5A5BFAF6BAA7}"/>
    <cellStyle name="Total 40 3 4" xfId="32391" xr:uid="{0066CA53-DE03-45EA-BB2F-51C7180DCCF7}"/>
    <cellStyle name="Total 40 3 5" xfId="35820" xr:uid="{14F146BF-0EF7-4E13-9323-5EAA45452CDA}"/>
    <cellStyle name="Total 40 3 6" xfId="38760" xr:uid="{F8D2F38E-1F21-4369-90B6-3B942FBFA15F}"/>
    <cellStyle name="Total 40 4" xfId="14485" xr:uid="{056794B5-5E57-4408-A60A-C491F075BF23}"/>
    <cellStyle name="Total 40 5" xfId="13500" xr:uid="{8E7EB119-BD76-41EE-A0A8-4AFE13BE9989}"/>
    <cellStyle name="Total 40 6" xfId="14087" xr:uid="{985CA3E2-0DB2-4C67-B97F-07A4462FCBAF}"/>
    <cellStyle name="Total 40 7" xfId="24210" xr:uid="{756A3421-F409-494A-B47E-BED4D371CCE2}"/>
    <cellStyle name="Total 40 8" xfId="28493" xr:uid="{7DD726F3-6DC7-4BFB-B778-D248EE61FD45}"/>
    <cellStyle name="Total 40 9" xfId="27038" xr:uid="{2A714798-A321-49AD-9B3D-442ADDBEC2A7}"/>
    <cellStyle name="Total 5" xfId="4036" xr:uid="{C4E87DD3-5512-4D6C-8E92-023FF0F5F485}"/>
    <cellStyle name="Total 5 10" xfId="29718" xr:uid="{3F5B4284-038A-426E-B24E-29D5EED2D5B6}"/>
    <cellStyle name="Total 5 11" xfId="40676" xr:uid="{8ECEAC54-BD16-4ED9-94E3-5F84831D6DD4}"/>
    <cellStyle name="Total 5 12" xfId="41176" xr:uid="{C3AB30CD-BBB0-4FC8-871D-0AED8B4BD0E4}"/>
    <cellStyle name="Total 5 13" xfId="42393" xr:uid="{7DC6163A-FA1D-42D2-8AE9-C6F5125FAEB2}"/>
    <cellStyle name="Total 5 2" xfId="7976" xr:uid="{4258A99C-13B3-42EE-B8EE-6A52F58BC35D}"/>
    <cellStyle name="Total 5 2 2" xfId="18231" xr:uid="{6ADB17D6-4AFA-43C3-9014-B057D85011BB}"/>
    <cellStyle name="Total 5 2 3" xfId="22161" xr:uid="{2D611D2A-2681-4355-92AA-CA23DF90B9B8}"/>
    <cellStyle name="Total 5 2 4" xfId="31547" xr:uid="{A631F56A-7288-42DA-9941-1A0295CFCAB9}"/>
    <cellStyle name="Total 5 2 5" xfId="35002" xr:uid="{033E7E6D-2776-452B-B9E3-F132C88A76B1}"/>
    <cellStyle name="Total 5 2 6" xfId="37968" xr:uid="{C189A81F-7AC3-4577-8D85-BAC3446D32AF}"/>
    <cellStyle name="Total 5 3" xfId="8898" xr:uid="{3267646C-1178-4786-BA27-A8CE9CC3CD5D}"/>
    <cellStyle name="Total 5 3 2" xfId="19134" xr:uid="{CA900C08-AEAD-4C76-861D-1D0C13366646}"/>
    <cellStyle name="Total 5 3 3" xfId="22999" xr:uid="{3DDD34CB-105E-4C9F-A4C8-47A6267B620D}"/>
    <cellStyle name="Total 5 3 4" xfId="32392" xr:uid="{70299D37-3EA6-4C2F-ABED-99DF5C63BA6C}"/>
    <cellStyle name="Total 5 3 5" xfId="35821" xr:uid="{07E6F79E-F1E1-400D-90A7-0FC048B654D0}"/>
    <cellStyle name="Total 5 3 6" xfId="38761" xr:uid="{B7BEB7B7-6A7F-43B9-BABE-B6B92F69C518}"/>
    <cellStyle name="Total 5 4" xfId="14486" xr:uid="{7A6FB3EF-000F-4606-8D06-3844E2F09221}"/>
    <cellStyle name="Total 5 5" xfId="13952" xr:uid="{71EB647B-A86D-460E-8967-532C27EFEC91}"/>
    <cellStyle name="Total 5 6" xfId="14086" xr:uid="{3966F2DA-986D-4005-AB77-6852EE6D8669}"/>
    <cellStyle name="Total 5 7" xfId="24211" xr:uid="{4E6F6598-3794-4BE6-BAA7-680CDECE8F19}"/>
    <cellStyle name="Total 5 8" xfId="28494" xr:uid="{E00EB790-22F1-455B-9836-E98936B50909}"/>
    <cellStyle name="Total 5 9" xfId="27039" xr:uid="{F9CB08FB-0EFE-45E6-B898-C9347C8651E9}"/>
    <cellStyle name="Total 6" xfId="4037" xr:uid="{BF342B47-4326-44C2-ABA1-758F993E198F}"/>
    <cellStyle name="Total 6 10" xfId="28115" xr:uid="{71D34F5A-B7BA-49D9-9C83-B14EB6AAE496}"/>
    <cellStyle name="Total 6 11" xfId="40677" xr:uid="{8700AEED-AD0E-4B65-8780-66061F9FBFF9}"/>
    <cellStyle name="Total 6 12" xfId="41177" xr:uid="{8A3ABCF5-97E9-4123-8898-C30655433E42}"/>
    <cellStyle name="Total 6 13" xfId="42394" xr:uid="{5932BF09-5614-4F22-8405-05C3D7EDA3ED}"/>
    <cellStyle name="Total 6 2" xfId="7977" xr:uid="{45D112F3-AA24-4822-9C17-71C7DA4ED5DA}"/>
    <cellStyle name="Total 6 2 2" xfId="18232" xr:uid="{430DF99F-68E1-4E1C-B73D-870E12039F69}"/>
    <cellStyle name="Total 6 2 3" xfId="22162" xr:uid="{823BB6C4-1BFC-4A63-93F2-55B2D977F584}"/>
    <cellStyle name="Total 6 2 4" xfId="31548" xr:uid="{799BD819-EBD3-4F40-9B8D-3719CE6A192A}"/>
    <cellStyle name="Total 6 2 5" xfId="35003" xr:uid="{FA3D2D07-B796-41D4-83FA-C626D8AA55E4}"/>
    <cellStyle name="Total 6 2 6" xfId="37969" xr:uid="{21EC9F90-39C6-4FA1-BF85-0EB7C1E2E146}"/>
    <cellStyle name="Total 6 3" xfId="8899" xr:uid="{F968AA4A-8CE7-4F73-86AE-7A9A393BFA56}"/>
    <cellStyle name="Total 6 3 2" xfId="19135" xr:uid="{BAA0E180-10D7-4793-94C6-4A8CA826B9D8}"/>
    <cellStyle name="Total 6 3 3" xfId="23000" xr:uid="{FE7626DD-211B-4369-8AE5-FA12D84512D4}"/>
    <cellStyle name="Total 6 3 4" xfId="32393" xr:uid="{7A7950C8-A597-41C7-A8EB-C5D38E5ABCCF}"/>
    <cellStyle name="Total 6 3 5" xfId="35822" xr:uid="{84B4C30F-02AF-47F0-9C7D-A9CF95F9946C}"/>
    <cellStyle name="Total 6 3 6" xfId="38762" xr:uid="{11281B46-4882-416E-8E04-05DAA15C48D2}"/>
    <cellStyle name="Total 6 4" xfId="14487" xr:uid="{AD1E5BC2-A640-4818-B9BD-5A2C1B790728}"/>
    <cellStyle name="Total 6 5" xfId="13953" xr:uid="{EC8A4857-886D-43F7-BBF3-14BAC1752292}"/>
    <cellStyle name="Total 6 6" xfId="13906" xr:uid="{16D92492-F774-472F-B275-F7C50C855B24}"/>
    <cellStyle name="Total 6 7" xfId="24212" xr:uid="{D4F4D288-4EDA-45CC-AE59-5A985D26EFBB}"/>
    <cellStyle name="Total 6 8" xfId="28495" xr:uid="{FB18F82C-E4D8-485D-B2DF-3ACE16085C57}"/>
    <cellStyle name="Total 6 9" xfId="27040" xr:uid="{C94B248B-71E7-40D3-B556-DC7B9BDF4E2C}"/>
    <cellStyle name="Total 7" xfId="4038" xr:uid="{95C97149-55C2-4321-B527-1944BE654BE3}"/>
    <cellStyle name="Total 7 10" xfId="31556" xr:uid="{FDA27F75-C9BF-48BB-9342-F43707F5E94B}"/>
    <cellStyle name="Total 7 11" xfId="40678" xr:uid="{9D3710D5-9A01-4BBB-B747-891D9D82FF5B}"/>
    <cellStyle name="Total 7 12" xfId="41178" xr:uid="{74E4C316-6503-4A5E-9CE3-0B43399A36BC}"/>
    <cellStyle name="Total 7 13" xfId="42395" xr:uid="{C491C3DD-81C8-49FB-A090-C98E5741C100}"/>
    <cellStyle name="Total 7 2" xfId="7978" xr:uid="{A731ED07-8567-40FF-A364-65443F3F903B}"/>
    <cellStyle name="Total 7 2 2" xfId="18233" xr:uid="{75A1D7A1-58B7-4643-8F49-6790E69911E8}"/>
    <cellStyle name="Total 7 2 3" xfId="22163" xr:uid="{647B927B-5AB3-488B-8481-752171A29338}"/>
    <cellStyle name="Total 7 2 4" xfId="31549" xr:uid="{4EEE6A43-20F9-4DD9-BB1A-4C937BD956E4}"/>
    <cellStyle name="Total 7 2 5" xfId="35004" xr:uid="{FEB525AF-B5E6-44F5-A29A-042D2D149D28}"/>
    <cellStyle name="Total 7 2 6" xfId="37970" xr:uid="{7083991C-17D0-44D3-B5B4-14960EE6B051}"/>
    <cellStyle name="Total 7 3" xfId="8900" xr:uid="{3833E625-05AE-44F1-A95A-A29716793F1C}"/>
    <cellStyle name="Total 7 3 2" xfId="19136" xr:uid="{27410AD0-36A0-4F42-BCAC-5A77F4D1E476}"/>
    <cellStyle name="Total 7 3 3" xfId="23001" xr:uid="{1C706893-C775-4532-8BD5-5857F0ACADE8}"/>
    <cellStyle name="Total 7 3 4" xfId="32394" xr:uid="{CABE2497-596D-4536-8ACF-BCDE316149CC}"/>
    <cellStyle name="Total 7 3 5" xfId="35823" xr:uid="{A99B7BE9-0C1C-4151-8FE2-E31C1088B6FA}"/>
    <cellStyle name="Total 7 3 6" xfId="38763" xr:uid="{3CFCF966-9684-48EA-A695-32F512096F13}"/>
    <cellStyle name="Total 7 4" xfId="14488" xr:uid="{59359457-6A55-45E5-9EFC-D4D56E44DCFB}"/>
    <cellStyle name="Total 7 5" xfId="13227" xr:uid="{0FB5BA19-B86A-4249-A746-8BCFEB68142B}"/>
    <cellStyle name="Total 7 6" xfId="14085" xr:uid="{549CD21A-D98A-43AF-B331-A27FF9708651}"/>
    <cellStyle name="Total 7 7" xfId="24213" xr:uid="{02778C06-086E-44E6-BDAB-9BA6967B9566}"/>
    <cellStyle name="Total 7 8" xfId="28496" xr:uid="{8D2745BB-F4DC-4A80-9D18-4CFC8CB0961D}"/>
    <cellStyle name="Total 7 9" xfId="27041" xr:uid="{A25CB0A5-4C02-47B9-8D60-F637E77EBA6D}"/>
    <cellStyle name="Total 8" xfId="4039" xr:uid="{3AE06133-C8A7-411E-8EBF-5590AD54AED1}"/>
    <cellStyle name="Total 8 10" xfId="28116" xr:uid="{28753B50-6303-4C50-B774-CCFDBB624916}"/>
    <cellStyle name="Total 8 11" xfId="40679" xr:uid="{DFAEDE44-51C5-4BEA-8A92-027F1F412EBB}"/>
    <cellStyle name="Total 8 12" xfId="41179" xr:uid="{F23A5106-B7AE-45B3-8A7D-652755ECA334}"/>
    <cellStyle name="Total 8 13" xfId="42396" xr:uid="{4C661AFB-9E5B-4F70-896D-69C64E096E0E}"/>
    <cellStyle name="Total 8 2" xfId="7979" xr:uid="{E75255FD-3B12-46FE-A481-C873B53AD1A5}"/>
    <cellStyle name="Total 8 2 2" xfId="18234" xr:uid="{5C193D94-F90D-4155-8022-F41938897BF3}"/>
    <cellStyle name="Total 8 2 3" xfId="22164" xr:uid="{A53DD2FC-550A-413D-9F4F-5B7A94D2C739}"/>
    <cellStyle name="Total 8 2 4" xfId="31550" xr:uid="{203E474D-9ABE-4F1A-8587-7A972E34CB2B}"/>
    <cellStyle name="Total 8 2 5" xfId="35005" xr:uid="{1E67C3AC-044E-41DB-A108-DA520DF5F9EE}"/>
    <cellStyle name="Total 8 2 6" xfId="37971" xr:uid="{A6F06513-6B8A-430B-9F29-247A3AFF31FC}"/>
    <cellStyle name="Total 8 3" xfId="8901" xr:uid="{AC2029DE-610A-4911-843D-F01C38780BD4}"/>
    <cellStyle name="Total 8 3 2" xfId="19137" xr:uid="{4CE2EF1B-B9E8-4E43-A0CA-37DE34111440}"/>
    <cellStyle name="Total 8 3 3" xfId="23002" xr:uid="{890358EA-1ED7-4D3C-A39D-385B1F385483}"/>
    <cellStyle name="Total 8 3 4" xfId="32395" xr:uid="{7A6519FD-19F9-4E65-BE2B-834FD71864C7}"/>
    <cellStyle name="Total 8 3 5" xfId="35824" xr:uid="{BAD24BBB-E7DB-4590-AA33-2D392B78EBF8}"/>
    <cellStyle name="Total 8 3 6" xfId="38764" xr:uid="{F7D593E5-417E-406C-BCFA-88DCC3792303}"/>
    <cellStyle name="Total 8 4" xfId="14489" xr:uid="{8A70B934-8421-4B9F-9EC4-A8E77F99CE7A}"/>
    <cellStyle name="Total 8 5" xfId="13228" xr:uid="{797C2D48-C531-4EE5-94ED-9BB30740959C}"/>
    <cellStyle name="Total 8 6" xfId="14084" xr:uid="{42814467-2D26-4595-9E43-B7C353AAF91F}"/>
    <cellStyle name="Total 8 7" xfId="24214" xr:uid="{8CF33445-E5F3-424F-9A8C-6CDCF16F803A}"/>
    <cellStyle name="Total 8 8" xfId="28497" xr:uid="{061ACF3B-C26F-4A36-9D77-07DA1E82BD79}"/>
    <cellStyle name="Total 8 9" xfId="27042" xr:uid="{71A8BD2B-27D8-4DF5-90BA-B5FCE17E5EB4}"/>
    <cellStyle name="Total 9" xfId="4040" xr:uid="{4EFB21BB-D520-4759-936E-C9A53F670561}"/>
    <cellStyle name="Total 9 10" xfId="24354" xr:uid="{6FB910AF-D414-4070-B947-ED3937E5D2E3}"/>
    <cellStyle name="Total 9 11" xfId="40680" xr:uid="{EA56CFDE-35C8-4466-A67D-4AA6690D998F}"/>
    <cellStyle name="Total 9 12" xfId="41180" xr:uid="{86533CCA-DD10-4C89-AFD1-882CEC490531}"/>
    <cellStyle name="Total 9 13" xfId="42397" xr:uid="{B45B6ACB-3501-418D-B9FC-40239132AA12}"/>
    <cellStyle name="Total 9 2" xfId="7980" xr:uid="{72FC8707-41C5-4CFD-8E17-0B1A64857A67}"/>
    <cellStyle name="Total 9 2 2" xfId="18235" xr:uid="{230DD0D2-78A9-4AE3-A405-FE730E71B901}"/>
    <cellStyle name="Total 9 2 3" xfId="22165" xr:uid="{06BD5937-231C-4178-ABA4-25B084B93E75}"/>
    <cellStyle name="Total 9 2 4" xfId="31551" xr:uid="{36CC1DA4-97A3-415E-8D9F-FDF2D6E602BE}"/>
    <cellStyle name="Total 9 2 5" xfId="35006" xr:uid="{31A052FC-98C5-4023-B910-90B7B2233E09}"/>
    <cellStyle name="Total 9 2 6" xfId="37972" xr:uid="{0CE5E72C-ACC3-4159-B242-4E69319578C4}"/>
    <cellStyle name="Total 9 3" xfId="8902" xr:uid="{63D1ECAD-70FC-4384-A24F-579F0F517E21}"/>
    <cellStyle name="Total 9 3 2" xfId="19138" xr:uid="{92373156-A069-48A6-9824-EE100FADD1B0}"/>
    <cellStyle name="Total 9 3 3" xfId="23003" xr:uid="{9FFA25E4-B47E-44A5-83A8-C8DC064E24AC}"/>
    <cellStyle name="Total 9 3 4" xfId="32396" xr:uid="{C69DFAD5-868B-4DF5-AC81-635E62A79CE2}"/>
    <cellStyle name="Total 9 3 5" xfId="35825" xr:uid="{F66E3A76-3074-4D31-A5F4-0E86B9204878}"/>
    <cellStyle name="Total 9 3 6" xfId="38765" xr:uid="{86F47E14-F255-4B1C-BAC7-24440C4BE0B7}"/>
    <cellStyle name="Total 9 4" xfId="14490" xr:uid="{B1A2A4BE-8503-4D09-A31F-07ACE0BC717A}"/>
    <cellStyle name="Total 9 5" xfId="13229" xr:uid="{219ACA38-B212-4987-ABD1-AAEEA78E82C5}"/>
    <cellStyle name="Total 9 6" xfId="14083" xr:uid="{325D9380-FDAC-4AE3-8163-86DCAA07D5BC}"/>
    <cellStyle name="Total 9 7" xfId="24215" xr:uid="{6A6B2DAF-6E87-4885-A953-76D18A37FDFC}"/>
    <cellStyle name="Total 9 8" xfId="28498" xr:uid="{994169F4-EE44-4896-A902-EC8C3A6B5208}"/>
    <cellStyle name="Total 9 9" xfId="27043" xr:uid="{7FFF7908-1612-4DAA-A4BD-9E163EDEF5EF}"/>
    <cellStyle name="Totale" xfId="10660" xr:uid="{FF8DB48B-EE18-434F-843F-02FCC6411852}"/>
    <cellStyle name="TotCol - Style5" xfId="10661" xr:uid="{4953A142-8F74-42E7-852C-431033D7CCC3}"/>
    <cellStyle name="TotRow - Style4" xfId="10662" xr:uid="{DFA2AB4E-06C9-45DC-A152-E7ECDEA7C6C2}"/>
    <cellStyle name="turns the number of whole workdays between two dateœ" xfId="10663" xr:uid="{A0648CC1-C2E3-4646-AF6F-6614148E58A1}"/>
    <cellStyle name="Tusental (0)_laroux" xfId="10664" xr:uid="{0ADDD1DC-F160-46A1-970F-A70E664236F5}"/>
    <cellStyle name="Tusental_laroux" xfId="10665" xr:uid="{29F37F3A-9F5C-4B5C-A64D-8868C3CCE0CC}"/>
    <cellStyle name="Überschrift" xfId="10666" xr:uid="{DA13FA7B-EE2B-4B2D-803F-5233F78D5EBA}"/>
    <cellStyle name="Überschrift 1" xfId="10667" xr:uid="{ABB39CCD-D314-4C1B-9ECA-1D1D78327D6B}"/>
    <cellStyle name="Überschrift 2" xfId="10668" xr:uid="{937AF26B-E677-4788-80EB-48D2B0A9F460}"/>
    <cellStyle name="Überschrift 3" xfId="10669" xr:uid="{8CB590BB-8EC6-4A1E-A25B-BD3C9ACB2F81}"/>
    <cellStyle name="Überschrift 4" xfId="10670" xr:uid="{8ED84942-1CA9-4742-9B3E-D64D72EEDC5E}"/>
    <cellStyle name="Überschrift_Abraham verbl. OR 31.12.2011" xfId="10671" xr:uid="{CAF78A11-D442-4D6C-BB71-5174C5DC548F}"/>
    <cellStyle name="Uitvoer" xfId="10672" xr:uid="{9098EAE1-18CA-4FD5-8DBA-7F8261403912}"/>
    <cellStyle name="Undefined" xfId="10673" xr:uid="{9789AD7D-F5AF-4C96-8185-3EF36497BFB1}"/>
    <cellStyle name="UR" xfId="10674" xr:uid="{973DB779-6A31-49BC-81A1-1B05FCD1A454}"/>
    <cellStyle name="Valore non valido" xfId="10675" xr:uid="{23EC33D2-5F8E-45B7-B14B-997147F9820E}"/>
    <cellStyle name="Valore valido" xfId="10676" xr:uid="{7890FA98-32BC-4AD8-B3D0-6E36013F7B8F}"/>
    <cellStyle name="Valuta (0)" xfId="10677" xr:uid="{AFC1EFEB-EE0D-4375-AF5B-E9E2498B4D0C}"/>
    <cellStyle name="Valuta (0) 2" xfId="10678" xr:uid="{655B370A-5652-4A29-A4C1-FFF7080DE217}"/>
    <cellStyle name="Valuta (0)_pldt" xfId="10679" xr:uid="{85241903-5A0F-4001-AFBD-C8AFBC2ABC30}"/>
    <cellStyle name="Valuta [0]_RESULTS" xfId="3270" xr:uid="{186A6057-20C5-4E86-B162-F33766875FFC}"/>
    <cellStyle name="Valuta_9611A02C" xfId="10680" xr:uid="{026539A8-FBC1-410F-8EC1-00F30904609C}"/>
    <cellStyle name="Verklarende tekst" xfId="10681" xr:uid="{B4351B08-2AE3-45C1-8C5C-CA78C36684A6}"/>
    <cellStyle name="Verknüpfte Zelle" xfId="10682" xr:uid="{E676FFE8-4836-495A-BCDC-5080A088276A}"/>
    <cellStyle name="W" xfId="10683" xr:uid="{FD1D2B21-0285-43A3-A272-373FF3CFB890}"/>
    <cellStyle name="W 2" xfId="10684" xr:uid="{705E5834-44B9-4A39-A631-A90D45D64416}"/>
    <cellStyle name="W?rung [0]_pldt" xfId="10685" xr:uid="{31591B8D-2EE5-4727-8A9C-194C8932B49C}"/>
    <cellStyle name="W?rung_pldt" xfId="10686" xr:uid="{C62491C3-FB80-4708-B15A-FE23F1451F01}"/>
    <cellStyle name="W_20-2 NAN" xfId="10687" xr:uid="{8BB00BA6-1E3A-4B9C-B6B4-8CDBBDBBFBE2}"/>
    <cellStyle name="W_B &amp; Z" xfId="10688" xr:uid="{3BBC8C03-AC36-4A0A-B3C5-245F5AD66484}"/>
    <cellStyle name="W_ELMO sub event" xfId="10689" xr:uid="{8EDD7603-24C1-4BB7-B2D7-916CE9348681}"/>
    <cellStyle name="W_F123" xfId="10690" xr:uid="{C63E4485-7646-4460-A57D-70DA19AD2AB6}"/>
    <cellStyle name="W_L" xfId="10691" xr:uid="{813CFA6E-5F2A-40B9-B065-E51971814228}"/>
    <cellStyle name="W_Salary_09.30.04" xfId="10692" xr:uid="{BE74B3FE-31B7-4E3B-BF6A-9B4BAB6F785F}"/>
    <cellStyle name="W_Subsequent event_Niles" xfId="10693" xr:uid="{3A3FAE25-3958-49C0-BC4F-7455032350A8}"/>
    <cellStyle name="W_Tic Sale (Revised)" xfId="10694" xr:uid="{36A53B01-7FED-45D0-8D64-DAF9D1B82952}"/>
    <cellStyle name="W_Top F123" xfId="10695" xr:uid="{F7C1242E-8955-43C1-871D-3733848CA574}"/>
    <cellStyle name="W_wp NSA 31.12.07 update" xfId="10696" xr:uid="{A09F9385-773E-480E-A70B-A03745481391}"/>
    <cellStyle name="W_WP NSA_31.08.08 ZC ZD ZB" xfId="10697" xr:uid="{E6350171-0B4D-4972-9F64-3752B9ED05C2}"/>
    <cellStyle name="W_WT" xfId="10698" xr:uid="{9811CB22-3B9E-490B-9DF0-5C91C231C8DB}"/>
    <cellStyle name="Waarschuwingstekst" xfId="10699" xr:uid="{E3972A03-0B18-4586-B9D5-AE8870226FEA}"/>
    <cellStyle name="Währung [0]_Balance" xfId="10700" xr:uid="{138BD27C-05F9-4AF9-BEAB-C61353EAED6C}"/>
    <cellStyle name="Währung_Balance" xfId="10701" xr:uid="{F1024809-4715-41E1-B9AD-CCFF898A748A}"/>
    <cellStyle name="Warnender Text" xfId="10702" xr:uid="{30FFC3E8-E37A-4013-980F-50E42C09A6A7}"/>
    <cellStyle name="Warning Text 10" xfId="4041" xr:uid="{B26E93F9-6125-4C23-BC89-99B241E80EA2}"/>
    <cellStyle name="Warning Text 11" xfId="4042" xr:uid="{1DB70915-9A31-49AB-A90F-8C09B94E5166}"/>
    <cellStyle name="Warning Text 12" xfId="4043" xr:uid="{FD7026D3-F3F7-4CB0-8389-6D2096BA7B03}"/>
    <cellStyle name="Warning Text 13" xfId="4044" xr:uid="{4D28B35D-7E41-490C-B5A5-8B5C7FFB97AE}"/>
    <cellStyle name="Warning Text 14" xfId="4045" xr:uid="{066E65ED-287F-416B-A712-ECB74AA1CF59}"/>
    <cellStyle name="Warning Text 15" xfId="4046" xr:uid="{BDC8DB45-38FA-411D-B725-D28BAF319232}"/>
    <cellStyle name="Warning Text 16" xfId="4047" xr:uid="{4A7DDABA-66F3-4632-A57C-947345C88242}"/>
    <cellStyle name="Warning Text 17" xfId="4048" xr:uid="{99863A39-62E1-49CC-A146-BE1F3EE9601C}"/>
    <cellStyle name="Warning Text 18" xfId="4049" xr:uid="{A83D609F-5E6B-4212-A3EB-64BB48C3E99C}"/>
    <cellStyle name="Warning Text 19" xfId="4050" xr:uid="{0D2C5BC9-B8F6-4CF6-AC59-D8E81F7B2748}"/>
    <cellStyle name="Warning Text 2" xfId="1713" xr:uid="{F3779A0C-D041-4D7A-A4B6-DFBD7CE6DD50}"/>
    <cellStyle name="Warning Text 2 2" xfId="1714" xr:uid="{CADC4C1D-6CDB-4107-AEC7-A1424464357F}"/>
    <cellStyle name="Warning Text 2 3" xfId="2850" xr:uid="{DE8AFD08-989E-4BF6-A29C-53DFE83A2BBB}"/>
    <cellStyle name="Warning Text 20" xfId="4051" xr:uid="{EC306647-91B9-4EEB-8A09-E23AE99D8317}"/>
    <cellStyle name="Warning Text 21" xfId="4052" xr:uid="{3CAD55EC-389E-4BF1-B323-D8B896CCFD75}"/>
    <cellStyle name="Warning Text 22" xfId="4053" xr:uid="{3220765C-C9DC-4B79-B705-35E582E39D45}"/>
    <cellStyle name="Warning Text 23" xfId="4054" xr:uid="{0D3D047E-0596-4D05-B0BC-4340B5AB9DF0}"/>
    <cellStyle name="Warning Text 24" xfId="4055" xr:uid="{4F1B2CB7-C2D4-47C7-90E4-B202228D40F8}"/>
    <cellStyle name="Warning Text 25" xfId="4056" xr:uid="{7408F6A3-AAE5-42A2-A9E0-E26862CC4D7D}"/>
    <cellStyle name="Warning Text 26" xfId="4057" xr:uid="{717EB184-6D71-42CB-85E5-A7442611624D}"/>
    <cellStyle name="Warning Text 27" xfId="4058" xr:uid="{2BCA9DEA-3DE0-4FC5-9C3B-93DEEEB84FEC}"/>
    <cellStyle name="Warning Text 28" xfId="4059" xr:uid="{8A7D1377-63D6-4A1A-A9D1-F27982A9E3F9}"/>
    <cellStyle name="Warning Text 29" xfId="4060" xr:uid="{3DB26C6F-AB4B-46FD-AE4B-BA7346FBF45F}"/>
    <cellStyle name="Warning Text 3" xfId="1715" xr:uid="{35503036-6645-4E71-9D94-6F30D1AF4C9E}"/>
    <cellStyle name="Warning Text 30" xfId="4061" xr:uid="{BAE1F369-AA9A-4C9B-8F15-8FF8E92B90EC}"/>
    <cellStyle name="Warning Text 31" xfId="4062" xr:uid="{18FEF18C-88D2-4F2D-BB88-34ABEB9A3195}"/>
    <cellStyle name="Warning Text 32" xfId="4063" xr:uid="{365B32A1-5569-4C5C-93A2-CF2E7DEDF6F4}"/>
    <cellStyle name="Warning Text 33" xfId="4064" xr:uid="{F54EEECE-D114-4A91-99D7-A5D54C03EFD7}"/>
    <cellStyle name="Warning Text 34" xfId="4065" xr:uid="{11A3F83F-2B97-45F8-900C-5D00E2CAA0BD}"/>
    <cellStyle name="Warning Text 35" xfId="4066" xr:uid="{AA5D9CC0-1593-4F79-8D1A-DB31624F92BB}"/>
    <cellStyle name="Warning Text 36" xfId="4067" xr:uid="{12BADAA4-852E-43F6-9194-DEB84B58EDA4}"/>
    <cellStyle name="Warning Text 37" xfId="4068" xr:uid="{A81C29B8-9641-4814-BD68-85E033894A3A}"/>
    <cellStyle name="Warning Text 38" xfId="4069" xr:uid="{D2106545-7B10-419E-BEFD-F3CCC1982EDE}"/>
    <cellStyle name="Warning Text 39" xfId="4070" xr:uid="{B1776DE1-5A01-4479-925B-31D149CAD344}"/>
    <cellStyle name="Warning Text 4" xfId="1716" xr:uid="{C7B698A4-5E81-4083-AC99-6D5AAC7A87E0}"/>
    <cellStyle name="Warning Text 40" xfId="4071" xr:uid="{04F2B35F-E583-4145-91D3-72B42FCFDDB6}"/>
    <cellStyle name="Warning Text 5" xfId="4072" xr:uid="{7560C816-EFCF-4222-808E-102F37648941}"/>
    <cellStyle name="Warning Text 6" xfId="4073" xr:uid="{B59CA7E7-FFF1-4D19-BD0D-688B2286162E}"/>
    <cellStyle name="Warning Text 7" xfId="4074" xr:uid="{C0C786EF-267E-49D9-B79B-D740DCDE58DF}"/>
    <cellStyle name="Warning Text 8" xfId="4075" xr:uid="{4C5EEA87-88A5-4475-A09E-54EFCE55F1FD}"/>
    <cellStyle name="Warning Text 9" xfId="4076" xr:uid="{4948845B-8070-4CF6-8B68-991CA86C615B}"/>
    <cellStyle name="Work in progress" xfId="10703" xr:uid="{B91483EB-5156-4E65-8369-A19FFF647E89}"/>
    <cellStyle name="wrap" xfId="10704" xr:uid="{F176AB42-13C9-4C4F-A14E-B56F4AAABB5B}"/>
    <cellStyle name="Wไhrung [0]_35ERI8T2gbIEMixb4v26icuOo" xfId="10705" xr:uid="{2F5D6FCB-4900-49B7-A71D-613AA226D27D}"/>
    <cellStyle name="Wไhrung_35ERI8T2gbIEMixb4v26icuOo" xfId="10706" xr:uid="{FE14EE43-55E1-4D02-A40F-49D1A3A409D2}"/>
    <cellStyle name="W臧rung [0]_pldt" xfId="10707" xr:uid="{E2F45B61-201A-42FA-8947-11DD00E842D7}"/>
    <cellStyle name="W臧rung_pldt" xfId="10708" xr:uid="{1B239C00-3F2C-4526-A510-F27C6015CA17}"/>
    <cellStyle name="Year" xfId="10709" xr:uid="{0118717E-0A4B-42CC-9B77-6638CB4CA083}"/>
    <cellStyle name="Zelle überprüfen" xfId="10710" xr:uid="{5C0AA230-18F3-4CA5-95C7-C9E30F8ABB50}"/>
    <cellStyle name="ZSAPBEXsubtitle" xfId="10711" xr:uid="{457A5063-404B-4573-B2BE-B505A269AF1A}"/>
    <cellStyle name="Обычный 2" xfId="1717" xr:uid="{C7E51A3B-B375-4CF2-8E43-1357F236C764}"/>
    <cellStyle name="Стиль 1" xfId="1718" xr:uid="{C0E69324-5D19-455A-9417-CDB4AEFEBCC8}"/>
    <cellStyle name="アクセント 1" xfId="10712" xr:uid="{56971F77-BFB0-4541-B49E-39A3B7E8F10D}"/>
    <cellStyle name="アクセント 2" xfId="10713" xr:uid="{7E11946D-88B2-4B3E-87CA-2D2A6AF04218}"/>
    <cellStyle name="アクセント 3" xfId="10714" xr:uid="{2ED115BD-BF98-4B1C-A8DF-19613BF6B921}"/>
    <cellStyle name="アクセント 4" xfId="10715" xr:uid="{0B4754E1-2041-42BF-855E-CA63DF1BEE46}"/>
    <cellStyle name="アクセント 5" xfId="10716" xr:uid="{B98C271C-F2C3-4189-953E-A79FF8D10B73}"/>
    <cellStyle name="アクセント 6" xfId="10717" xr:uid="{712BFB05-29CB-42E0-87D0-FDA8023DFDB1}"/>
    <cellStyle name="ｵﾒﾁ｡ﾒﾃ爼ﾗ靉ﾁ篦ｧﾋﾅﾒﾂﾁﾔｵﾔ" xfId="10718" xr:uid="{D66E0F74-3CC0-4207-B310-9BF487E40D58}"/>
    <cellStyle name="ｹ鮗ﾐﾀｲ_ｰ豼ｵﾁ･" xfId="10719" xr:uid="{CF739374-321D-4F0D-9F1E-139282FE6BF1}"/>
    <cellStyle name="ｻ｡ｵﾔ_｢ﾒﾇ ﾊﾇﾂ ﾋﾁﾇﾂ 爿遑" xfId="10720" xr:uid="{1C2675ED-D833-458E-A36E-6478A9D3D23F}"/>
    <cellStyle name="タイトル" xfId="10721" xr:uid="{E6369FB6-2459-479D-B718-421406E62871}"/>
    <cellStyle name="チェック セル" xfId="10722" xr:uid="{01810253-B085-4819-ABBF-14955DDBBC8C}"/>
    <cellStyle name="ﾄﾞｸｶ [0]_ｰ豼ｵﾃﾟﾁ " xfId="10723" xr:uid="{CF1B7885-39E3-422A-A0B9-9A38DBE2B686}"/>
    <cellStyle name="ﾄﾞｸｶ_ｰ豼ｵﾃﾟﾁ " xfId="10724" xr:uid="{326A3F28-8ECC-437F-BC96-725C759560EF}"/>
    <cellStyle name="どちらでもない" xfId="10725" xr:uid="{C599AFCA-E8A0-47C0-A7A0-9A7418FBDABA}"/>
    <cellStyle name="ﾅ・ｭ [0]_ｰ豼ｵﾃﾟﾁ " xfId="10726" xr:uid="{B3A84415-3D8C-4092-A315-FE7DD689F17F}"/>
    <cellStyle name="ﾅ・ｭ_ｰ豼ｵﾃﾟﾁ " xfId="10727" xr:uid="{998191A3-600D-46B5-9424-C60A031C63C6}"/>
    <cellStyle name="ﾇ･ﾁﾘ_ｰﾇﾃ狒｡" xfId="10728" xr:uid="{4DF9F6A9-0DDA-48EB-AECB-9C52B7CDFBE6}"/>
    <cellStyle name="パーセント()" xfId="10729" xr:uid="{39A9A28A-F837-4104-820E-AE7943C74959}"/>
    <cellStyle name="パーセント(0.00)" xfId="10730" xr:uid="{DA0CEF21-B4DB-4979-A962-997EAA0A24A9}"/>
    <cellStyle name="パーセント[0.00]" xfId="10731" xr:uid="{73F933FD-2CAB-40D3-ACD1-44E6AB79CC1E}"/>
    <cellStyle name="ハイパーリンク" xfId="10732" xr:uid="{B0F3E37C-630C-49F1-992A-64F6DD224C6C}"/>
    <cellStyle name="メモ" xfId="10733" xr:uid="{32201B9B-C96B-4BB8-9887-BA3ED6A7DDD4}"/>
    <cellStyle name="リンク セル" xfId="10734" xr:uid="{1DBADFE2-FE84-4745-BBC2-E8645B86A018}"/>
    <cellStyle name="เครื่องหมายเปอร์เซ็นต์" xfId="10735" xr:uid="{47C0097B-0885-445E-B972-E597BE91F2BB}"/>
    <cellStyle name="เครื่องหมายเปอร์เซ็นต์ 2" xfId="10736" xr:uid="{890D3093-4BB4-4493-88C1-306D4B92CAB5}"/>
    <cellStyle name="เครื่องหมายเปอร์เซ็นต์_13 Jan'04 - Present" xfId="10737" xr:uid="{9563CFA7-A34D-4D02-B2BB-999B63113F7B}"/>
    <cellStyle name="เครื่องหมายจุลภาค" xfId="10738" xr:uid="{1DA0969C-F444-4484-9A72-243980BE0BDE}"/>
    <cellStyle name="เครื่องหมายจุลภาค [0]" xfId="10739" xr:uid="{D0284877-FE44-4705-BE78-E9C78C462A54}"/>
    <cellStyle name="เครื่องหมายจุลภาค [0] 2" xfId="10740" xr:uid="{B4F05BD0-D83F-4BF2-AC46-14D479B49888}"/>
    <cellStyle name="เครื่องหมายจุลภาค [0] 3" xfId="10741" xr:uid="{B1D949F7-B3ED-4A90-9543-455C2DE1202E}"/>
    <cellStyle name="เครื่องหมายจุลภาค [0]_1" xfId="10742" xr:uid="{B5F82AF2-6292-466D-B5B4-79B25D5E07CD}"/>
    <cellStyle name="เครื่องหมายจุลภาค 10" xfId="1719" xr:uid="{03E47C74-B1F9-4BF5-94DC-4B0674A70849}"/>
    <cellStyle name="เครื่องหมายจุลภาค 10 2" xfId="1720" xr:uid="{42F44B45-E173-40DE-BA0B-BF9C9AB0E82C}"/>
    <cellStyle name="เครื่องหมายจุลภาค 10 2 2" xfId="5435" xr:uid="{7FFAFF65-A6FE-4665-B415-DBB76EE83251}"/>
    <cellStyle name="เครื่องหมายจุลภาค 10 2 2 2" xfId="15782" xr:uid="{8A9EC7F3-78ED-457B-9C63-DADA4F78F5BD}"/>
    <cellStyle name="เครื่องหมายจุลภาค 10 2 3" xfId="6479" xr:uid="{B4CDAC78-3DE0-4A6F-9452-5AC3416F2F72}"/>
    <cellStyle name="เครื่องหมายจุลภาค 10 2 3 2" xfId="16785" xr:uid="{2B9643B6-B35A-483A-84A6-92F28F3C669D}"/>
    <cellStyle name="เครื่องหมายจุลภาค 10 2 4" xfId="7565" xr:uid="{66691A8E-C43D-4EE9-B3F9-753F99BE8D69}"/>
    <cellStyle name="เครื่องหมายจุลภาค 10 2 4 2" xfId="17837" xr:uid="{4695331B-E5CA-441D-941B-82072404CF65}"/>
    <cellStyle name="เครื่องหมายจุลภาค 10 3" xfId="1721" xr:uid="{8A2EDAFE-5D7F-47D0-ACB3-92377863DF97}"/>
    <cellStyle name="เครื่องหมายจุลภาค 10 3 2" xfId="5436" xr:uid="{F38F95F3-19AA-4D87-B38A-38B853B86912}"/>
    <cellStyle name="เครื่องหมายจุลภาค 10 3 2 2" xfId="10743" xr:uid="{832D77FC-C96A-4984-A31A-94A4E10681E4}"/>
    <cellStyle name="เครื่องหมายจุลภาค 10 3 2 3" xfId="10744" xr:uid="{30F88F5E-6481-483A-9052-2233DEFEC321}"/>
    <cellStyle name="เครื่องหมายจุลภาค 10 3 3" xfId="6138" xr:uid="{67764075-D2A3-42F4-AA02-FF6A99DE644B}"/>
    <cellStyle name="เครื่องหมายจุลภาค 10 3 3 2" xfId="10745" xr:uid="{CD4E4A73-483E-469E-9D2E-763A57CDD18D}"/>
    <cellStyle name="เครื่องหมายจุลภาค 10 3 3 3" xfId="16448" xr:uid="{C398D39C-81FE-4D8B-A406-8291C0BA97CA}"/>
    <cellStyle name="เครื่องหมายจุลภาค 10 3 4" xfId="7059" xr:uid="{DFA1CC73-D256-410F-B6CF-429BFA856D5F}"/>
    <cellStyle name="เครื่องหมายจุลภาค 10 3 4 2" xfId="10746" xr:uid="{34A10140-FCFC-4803-89DA-B415142F9C45}"/>
    <cellStyle name="เครื่องหมายจุลภาค 10 3 4 3" xfId="17347" xr:uid="{AF4023BA-C1E3-4030-A533-5D15ABC42445}"/>
    <cellStyle name="เครื่องหมายจุลภาค 10 3 5" xfId="10747" xr:uid="{1BF02404-E6CB-4C95-A0B3-34BD060E406D}"/>
    <cellStyle name="เครื่องหมายจุลภาค 10 4" xfId="2652" xr:uid="{77DB722C-65E1-4B54-91D0-56CA7A0A7EE9}"/>
    <cellStyle name="เครื่องหมายจุลภาค 10 4 2" xfId="6076" xr:uid="{E323EFE8-7CDF-4F81-BCBC-F9486999A6DA}"/>
    <cellStyle name="เครื่องหมายจุลภาค 10 4 2 2" xfId="16387" xr:uid="{23947B91-788D-4173-8DBA-573FDB85AE11}"/>
    <cellStyle name="เครื่องหมายจุลภาค 10 4 3" xfId="7005" xr:uid="{39F34B2E-A032-4D7D-8A34-379D2BAEF8A4}"/>
    <cellStyle name="เครื่องหมายจุลภาค 10 4 3 2" xfId="17294" xr:uid="{30657B3B-C0F4-4D5E-9623-68BD8A380305}"/>
    <cellStyle name="เครื่องหมายจุลภาค 10 4 4" xfId="8265" xr:uid="{53DF3E80-27E8-45B4-A391-C909E76281BC}"/>
    <cellStyle name="เครื่องหมายจุลภาค 10 4 4 2" xfId="18519" xr:uid="{378E6A05-ED13-4835-B71B-B5D5E539CFD8}"/>
    <cellStyle name="เครื่องหมายจุลภาค 10 4 5" xfId="13470" xr:uid="{DFD9BFA4-7C30-483B-AD5C-B89790D23A66}"/>
    <cellStyle name="เครื่องหมายจุลภาค 10 5" xfId="5434" xr:uid="{EA2E364A-F6DB-4630-B690-7F34900B8A12}"/>
    <cellStyle name="เครื่องหมายจุลภาค 10 5 2" xfId="15781" xr:uid="{E9D8DCB8-5B59-48AE-B9A7-76782DF308CC}"/>
    <cellStyle name="เครื่องหมายจุลภาค 10 6" xfId="5699" xr:uid="{EDA9FFAA-6E8D-4355-AF08-5D255A7237DE}"/>
    <cellStyle name="เครื่องหมายจุลภาค 10 6 2" xfId="16011" xr:uid="{FB9E0714-D17E-4359-99BC-6E2DA2FCE685}"/>
    <cellStyle name="เครื่องหมายจุลภาค 10 7" xfId="7566" xr:uid="{41A72BC8-ED77-4B16-BAEB-D09BB4C34CFD}"/>
    <cellStyle name="เครื่องหมายจุลภาค 10 7 2" xfId="17838" xr:uid="{966D3443-0B39-4A7C-A23B-464F81172286}"/>
    <cellStyle name="เครื่องหมายจุลภาค 11" xfId="1722" xr:uid="{1883A85F-1DA9-4733-A8CD-140B80C02D93}"/>
    <cellStyle name="เครื่องหมายจุลภาค 11 2" xfId="1723" xr:uid="{B772A67F-528F-4305-BC03-DAD34C717BC8}"/>
    <cellStyle name="เครื่องหมายจุลภาค 11 2 2" xfId="5438" xr:uid="{6FA42D3D-14D4-4924-85CE-3B12E2B5FF5D}"/>
    <cellStyle name="เครื่องหมายจุลภาค 11 2 2 2" xfId="15784" xr:uid="{5B16E466-C5FA-4530-ACC3-F46CC5CA98B5}"/>
    <cellStyle name="เครื่องหมายจุลภาค 11 2 3" xfId="6651" xr:uid="{20BA1F88-A557-44FF-BD12-84E3E40098B4}"/>
    <cellStyle name="เครื่องหมายจุลภาค 11 2 3 2" xfId="16943" xr:uid="{4F93ED0B-0028-4ADA-A3FF-3FFD393941BD}"/>
    <cellStyle name="เครื่องหมายจุลภาค 11 2 4" xfId="7058" xr:uid="{EFBDD746-6583-4B75-869E-E3EC5F1E82AC}"/>
    <cellStyle name="เครื่องหมายจุลภาค 11 2 4 2" xfId="17346" xr:uid="{945D5446-CEAA-410E-BF83-D792572E56BB}"/>
    <cellStyle name="เครื่องหมายจุลภาค 11 3" xfId="1724" xr:uid="{CCFEECA2-0D76-414C-A474-BAACEEABC4CD}"/>
    <cellStyle name="เครื่องหมายจุลภาค 11 3 2" xfId="5439" xr:uid="{7B95903E-5393-421C-8BD3-C7B0C6E4565F}"/>
    <cellStyle name="เครื่องหมายจุลภาค 11 3 2 2" xfId="10748" xr:uid="{A144221A-8808-470D-97B6-031D4D6256EA}"/>
    <cellStyle name="เครื่องหมายจุลภาค 11 3 2 3" xfId="10749" xr:uid="{358F6369-2F24-4958-9225-94BB57361F96}"/>
    <cellStyle name="เครื่องหมายจุลภาค 11 3 3" xfId="6650" xr:uid="{092EF11C-B80A-4C6B-BA47-BED7BA62B6C2}"/>
    <cellStyle name="เครื่องหมายจุลภาค 11 3 3 2" xfId="10750" xr:uid="{B0DAAC21-61F5-4BB7-8C15-EE1DE5DEB61A}"/>
    <cellStyle name="เครื่องหมายจุลภาค 11 3 3 3" xfId="16942" xr:uid="{BFC63CE3-081E-4D34-8AAB-EBAEBB5E5C8F}"/>
    <cellStyle name="เครื่องหมายจุลภาค 11 3 4" xfId="7563" xr:uid="{DE1BC1F8-0A5B-4D9C-80E9-85DB8422E452}"/>
    <cellStyle name="เครื่องหมายจุลภาค 11 3 4 2" xfId="10751" xr:uid="{4A294156-B7CB-4FAA-B2D9-C8167BDD180B}"/>
    <cellStyle name="เครื่องหมายจุลภาค 11 3 4 3" xfId="17835" xr:uid="{CB9BFCFD-4EDB-44AF-B641-66BE9D8F4425}"/>
    <cellStyle name="เครื่องหมายจุลภาค 11 3 5" xfId="10752" xr:uid="{06F28378-71DA-413B-8C8C-9E628E9A4D47}"/>
    <cellStyle name="เครื่องหมายจุลภาค 11 4" xfId="2653" xr:uid="{A7A0390D-2D90-4244-943F-2E233459872E}"/>
    <cellStyle name="เครื่องหมายจุลภาค 11 4 2" xfId="6077" xr:uid="{42785CAF-1107-40FF-8BB4-CC2B6B9AB54A}"/>
    <cellStyle name="เครื่องหมายจุลภาค 11 4 2 2" xfId="16388" xr:uid="{E066F5EF-CDE5-4432-886E-4407126359A9}"/>
    <cellStyle name="เครื่องหมายจุลภาค 11 4 3" xfId="7006" xr:uid="{3E99F14D-D7EF-4321-A74C-6AF5E33C2FA5}"/>
    <cellStyle name="เครื่องหมายจุลภาค 11 4 3 2" xfId="17295" xr:uid="{8F03B53F-85A1-4E38-B215-0A13AD70FAA0}"/>
    <cellStyle name="เครื่องหมายจุลภาค 11 4 4" xfId="8266" xr:uid="{B56740B7-8E2E-42BD-93F8-887BB573594F}"/>
    <cellStyle name="เครื่องหมายจุลภาค 11 4 4 2" xfId="18520" xr:uid="{39A8264C-62B4-4AB1-BAB8-2ED14D571B4C}"/>
    <cellStyle name="เครื่องหมายจุลภาค 11 4 5" xfId="13471" xr:uid="{8A2C6038-1152-4707-96B2-BEEC886ADBEA}"/>
    <cellStyle name="เครื่องหมายจุลภาค 11 5" xfId="5437" xr:uid="{C1B2EFDC-2FEE-4FAF-95EE-B564AE2269E3}"/>
    <cellStyle name="เครื่องหมายจุลภาค 11 5 2" xfId="15783" xr:uid="{E3A4C9EC-2BF1-4F7E-809C-AC91C50712B4}"/>
    <cellStyle name="เครื่องหมายจุลภาค 11 6" xfId="5700" xr:uid="{5BBB2392-545E-482B-9608-948BF14F3C82}"/>
    <cellStyle name="เครื่องหมายจุลภาค 11 6 2" xfId="16012" xr:uid="{834B49BD-AE72-4FE7-9D47-1553F8E03222}"/>
    <cellStyle name="เครื่องหมายจุลภาค 11 7" xfId="7564" xr:uid="{EED4BABC-545A-4619-91F8-AD08FB3FBEDE}"/>
    <cellStyle name="เครื่องหมายจุลภาค 11 7 2" xfId="17836" xr:uid="{C71DCDD4-C9CE-4C83-99F9-0C23B6DDC55F}"/>
    <cellStyle name="เครื่องหมายจุลภาค 12" xfId="1725" xr:uid="{B717DB81-8A23-4D8D-8EC7-060C18C31AF0}"/>
    <cellStyle name="เครื่องหมายจุลภาค 12 2" xfId="1726" xr:uid="{971A0EEE-20BC-4BF3-B9F1-977FB864D992}"/>
    <cellStyle name="เครื่องหมายจุลภาค 12 2 2" xfId="5441" xr:uid="{74F131E5-688E-4F55-BE8F-2B41A9DA11A9}"/>
    <cellStyle name="เครื่องหมายจุลภาค 12 2 2 2" xfId="15786" xr:uid="{FB068273-F042-4308-9046-8D8D49EBD2E4}"/>
    <cellStyle name="เครื่องหมายจุลภาค 12 2 3" xfId="6648" xr:uid="{DD58D6C4-2F59-4689-996C-FF8855306AEA}"/>
    <cellStyle name="เครื่องหมายจุลภาค 12 2 3 2" xfId="16940" xr:uid="{BFC70A78-371B-4008-9828-F81D35C3E94D}"/>
    <cellStyle name="เครื่องหมายจุลภาค 12 2 4" xfId="7562" xr:uid="{652B04C9-9833-4159-8654-559F65660ABE}"/>
    <cellStyle name="เครื่องหมายจุลภาค 12 2 4 2" xfId="17834" xr:uid="{65486D20-6DB8-4C9A-9E05-3E0AD9F4833B}"/>
    <cellStyle name="เครื่องหมายจุลภาค 12 3" xfId="2654" xr:uid="{5CD99888-761C-48C8-A652-97FF9A4B816B}"/>
    <cellStyle name="เครื่องหมายจุลภาค 12 3 2" xfId="6078" xr:uid="{E38AC63B-3D36-4C9E-A1FC-5F935D29FF90}"/>
    <cellStyle name="เครื่องหมายจุลภาค 12 3 2 2" xfId="16389" xr:uid="{EBC1E7D2-F12F-4A85-A675-E020ABF6F7A1}"/>
    <cellStyle name="เครื่องหมายจุลภาค 12 3 3" xfId="7007" xr:uid="{CC47B9D1-E3A4-44FB-9A61-CD50395F7676}"/>
    <cellStyle name="เครื่องหมายจุลภาค 12 3 3 2" xfId="17296" xr:uid="{CF623D7A-7EE5-467D-A641-9B9ACF081DE6}"/>
    <cellStyle name="เครื่องหมายจุลภาค 12 3 4" xfId="8267" xr:uid="{83084A9A-0CA9-4824-9017-644FDCECD176}"/>
    <cellStyle name="เครื่องหมายจุลภาค 12 3 4 2" xfId="18521" xr:uid="{7DBD0814-670D-49C1-AA8A-0E32715BE7F5}"/>
    <cellStyle name="เครื่องหมายจุลภาค 12 3 5" xfId="11837" xr:uid="{DC4EC1DD-929D-4B7C-947B-F43E8B0A65ED}"/>
    <cellStyle name="เครื่องหมายจุลภาค 12 4" xfId="5440" xr:uid="{5B5E7F08-C843-4D6F-922B-AB165ADDB7AF}"/>
    <cellStyle name="เครื่องหมายจุลภาค 12 4 2" xfId="10753" xr:uid="{456DC69D-521B-4AF2-8101-EBCC41849DFA}"/>
    <cellStyle name="เครื่องหมายจุลภาค 12 4 3" xfId="15785" xr:uid="{1AFBDA3B-1E61-4B3B-B8EA-1E9249FD3607}"/>
    <cellStyle name="เครื่องหมายจุลภาค 12 5" xfId="6649" xr:uid="{5ECA1493-3DBF-4708-8084-E12F32169CA2}"/>
    <cellStyle name="เครื่องหมายจุลภาค 12 5 2" xfId="10754" xr:uid="{EACE26ED-DB39-4943-A4E2-C930E17B9765}"/>
    <cellStyle name="เครื่องหมายจุลภาค 12 5 3" xfId="16941" xr:uid="{FB2F8BDF-DDF1-4D77-AB3B-980C6A8F4ECD}"/>
    <cellStyle name="เครื่องหมายจุลภาค 12 6" xfId="7057" xr:uid="{87664A6B-B27A-4C2D-9159-66707DF90C9E}"/>
    <cellStyle name="เครื่องหมายจุลภาค 12 6 2" xfId="17345" xr:uid="{AB110B1A-959C-46DB-915D-5D7833F05914}"/>
    <cellStyle name="เครื่องหมายจุลภาค 12 7" xfId="11712" xr:uid="{38DE81DA-ACD4-44FF-99F1-68842610E092}"/>
    <cellStyle name="เครื่องหมายจุลภาค 13" xfId="10755" xr:uid="{D486A58A-9A9C-4F1D-90CF-33DA3F9979D6}"/>
    <cellStyle name="เครื่องหมายจุลภาค 14" xfId="10756" xr:uid="{00F69440-6ABE-4E47-8907-E777C05AB39C}"/>
    <cellStyle name="เครื่องหมายจุลภาค 2" xfId="1727" xr:uid="{F235AC0B-E960-4554-802A-E013F0B64A70}"/>
    <cellStyle name="เครื่องหมายจุลภาค 2 2" xfId="1728" xr:uid="{BE5F7699-77CB-475F-8DB2-2C15FC0E0FFC}"/>
    <cellStyle name="เครื่องหมายจุลภาค 2 2 2" xfId="1729" xr:uid="{F28D3182-E452-47A8-ADF5-A4AADCCC2F63}"/>
    <cellStyle name="เครื่องหมายจุลภาค 2 2 3" xfId="1730" xr:uid="{38394760-695D-4C39-AECD-14411F4785EE}"/>
    <cellStyle name="เครื่องหมายจุลภาค 2 2 3 2" xfId="5442" xr:uid="{4F58EA6A-B787-43FF-B255-B45184A01A7B}"/>
    <cellStyle name="เครื่องหมายจุลภาค 2 2 3 2 2" xfId="15787" xr:uid="{B789A3AC-BDF9-43AE-B027-22C87B7A7872}"/>
    <cellStyle name="เครื่องหมายจุลภาค 2 2 3 3" xfId="6647" xr:uid="{4DC77868-A3E7-4F4D-93E6-FAC08B00B9DA}"/>
    <cellStyle name="เครื่องหมายจุลภาค 2 2 3 3 2" xfId="16939" xr:uid="{1756E617-10CE-47B0-85A2-322F3291C6A9}"/>
    <cellStyle name="เครื่องหมายจุลภาค 2 2 3 4" xfId="7561" xr:uid="{744A3B01-6E7A-438B-82CF-AE45335626AA}"/>
    <cellStyle name="เครื่องหมายจุลภาค 2 2 3 4 2" xfId="17833" xr:uid="{880D5BDD-5FB1-4122-8329-7A0B79D6ACB1}"/>
    <cellStyle name="เครื่องหมายจุลภาค 2 2 4" xfId="10757" xr:uid="{89DB277B-578B-4FD6-AE9B-7215E7804A80}"/>
    <cellStyle name="เครื่องหมายจุลภาค 2 3" xfId="1731" xr:uid="{0E66A0B1-5B43-449B-AF08-0ABFB82305F2}"/>
    <cellStyle name="เครื่องหมายจุลภาค 2 3 2" xfId="1732" xr:uid="{65D0D987-71EB-4C6E-952E-A409B04D2DAD}"/>
    <cellStyle name="เครื่องหมายจุลภาค 2 3 2 2" xfId="5444" xr:uid="{8088812A-2D5C-42D4-8A90-37DAE568FD53}"/>
    <cellStyle name="เครื่องหมายจุลภาค 2 3 2 2 2" xfId="15789" xr:uid="{1E1655FC-1A0E-4F21-AF7E-4C77D739398A}"/>
    <cellStyle name="เครื่องหมายจุลภาค 2 3 2 3" xfId="6645" xr:uid="{7B2376FE-A350-4361-A999-3DEE349B9EF5}"/>
    <cellStyle name="เครื่องหมายจุลภาค 2 3 2 3 2" xfId="16937" xr:uid="{A4BCB319-6117-4BB0-8F8F-4AB688AE84E1}"/>
    <cellStyle name="เครื่องหมายจุลภาค 2 3 2 4" xfId="5426" xr:uid="{FFFF0FE4-42BD-435E-9FB0-EBD6B882CEAA}"/>
    <cellStyle name="เครื่องหมายจุลภาค 2 3 2 4 2" xfId="15775" xr:uid="{79B3576E-9781-4BF7-A8BB-CA6BBBF7B3AD}"/>
    <cellStyle name="เครื่องหมายจุลภาค 2 3 3" xfId="1733" xr:uid="{BEBBE9E2-F437-4E69-A125-D331F0742D0A}"/>
    <cellStyle name="เครื่องหมายจุลภาค 2 3 4" xfId="2851" xr:uid="{B976E9D3-EA02-473E-989E-3A9A1C4F68F5}"/>
    <cellStyle name="เครื่องหมายจุลภาค 2 3 4 2" xfId="6194" xr:uid="{E3019884-B876-4110-9F15-77DB7AE161C6}"/>
    <cellStyle name="เครื่องหมายจุลภาค 2 3 4 2 2" xfId="16501" xr:uid="{69C344F3-6418-485D-9A27-5747FC1122F9}"/>
    <cellStyle name="เครื่องหมายจุลภาค 2 3 4 3" xfId="7138" xr:uid="{98535581-E6F5-426F-8550-53F60AC09450}"/>
    <cellStyle name="เครื่องหมายจุลภาค 2 3 4 3 2" xfId="17424" xr:uid="{008821D3-FB9C-46EC-B7CB-AB0444E8FA3B}"/>
    <cellStyle name="เครื่องหมายจุลภาค 2 3 4 4" xfId="8354" xr:uid="{293601CB-E750-4EA7-8BA9-BAAEDA054C35}"/>
    <cellStyle name="เครื่องหมายจุลภาค 2 3 4 4 2" xfId="18603" xr:uid="{89A72FF8-FEFF-4EB4-9E59-D5A6970A4D0B}"/>
    <cellStyle name="เครื่องหมายจุลภาค 2 3 4 5" xfId="13586" xr:uid="{B1C369BC-6139-4589-9CA0-1336DD1EC642}"/>
    <cellStyle name="เครื่องหมายจุลภาค 2 3 5" xfId="5443" xr:uid="{46B6929B-413A-432A-90A4-2C90187E3291}"/>
    <cellStyle name="เครื่องหมายจุลภาค 2 3 5 2" xfId="15788" xr:uid="{635E38B9-FDC2-4C78-AF35-4E19415DB9B8}"/>
    <cellStyle name="เครื่องหมายจุลภาค 2 3 6" xfId="6646" xr:uid="{DDB6045D-EDBE-4C77-9569-4AA330678509}"/>
    <cellStyle name="เครื่องหมายจุลภาค 2 3 6 2" xfId="16938" xr:uid="{1DC26603-1E05-44AA-ABFD-9D7556C8362C}"/>
    <cellStyle name="เครื่องหมายจุลภาค 2 3 7" xfId="7560" xr:uid="{D020D57E-78E1-4A13-879B-AFDB030AB408}"/>
    <cellStyle name="เครื่องหมายจุลภาค 2 3 7 2" xfId="17832" xr:uid="{6FDCE4FC-3AEE-4DCC-8AAA-1FA43AFC4B52}"/>
    <cellStyle name="เครื่องหมายจุลภาค 2 3 8" xfId="11713" xr:uid="{E6E589C0-F573-4C87-92B9-94B63A4BD975}"/>
    <cellStyle name="เครื่องหมายจุลภาค 2 4" xfId="1734" xr:uid="{65F2CA56-C2F3-4E07-A206-34B9FAA7E375}"/>
    <cellStyle name="เครื่องหมายจุลภาค 2 4 2" xfId="1735" xr:uid="{4B28D559-A970-4FE4-A586-9416BE9178BF}"/>
    <cellStyle name="เครื่องหมายจุลภาค 2 4 3" xfId="5445" xr:uid="{127B3305-5107-4592-A305-D59079C4DA3A}"/>
    <cellStyle name="เครื่องหมายจุลภาค 2 4 3 2" xfId="15790" xr:uid="{93AB0BEC-1A18-4870-8CC9-E14B9154A0E3}"/>
    <cellStyle name="เครื่องหมายจุลภาค 2 4 4" xfId="6511" xr:uid="{42771760-CE4B-4290-BEFA-269431BC2177}"/>
    <cellStyle name="เครื่องหมายจุลภาค 2 4 4 2" xfId="16815" xr:uid="{3C800EE2-8B9D-4C7C-890C-B2F70986937F}"/>
    <cellStyle name="เครื่องหมายจุลภาค 2 4 5" xfId="7559" xr:uid="{7144D341-DE2D-45C2-8AD6-0CC7ECA85A76}"/>
    <cellStyle name="เครื่องหมายจุลภาค 2 4 5 2" xfId="17831" xr:uid="{39FBC959-0CA7-45F4-9B23-02FF3ED37795}"/>
    <cellStyle name="เครื่องหมายจุลภาค 2 5" xfId="1736" xr:uid="{FC3A4BB2-970F-4137-A547-7BC064803AAC}"/>
    <cellStyle name="เครื่องหมายจุลภาค 2 5 2" xfId="2655" xr:uid="{163B6886-289E-4C21-A65F-FC73520E1E62}"/>
    <cellStyle name="เครื่องหมายจุลภาค 2 5 2 2" xfId="6079" xr:uid="{6EB9FB5D-07AB-4937-B7D0-AAE763D865F3}"/>
    <cellStyle name="เครื่องหมายจุลภาค 2 5 2 2 2" xfId="16390" xr:uid="{3F85E3DF-5FAF-4D44-8CAF-96DA8F202735}"/>
    <cellStyle name="เครื่องหมายจุลภาค 2 5 2 3" xfId="7008" xr:uid="{1FBEBCF6-A6FD-467F-BF16-2C32D212B755}"/>
    <cellStyle name="เครื่องหมายจุลภาค 2 5 2 3 2" xfId="17297" xr:uid="{116513D8-F7F6-4BAF-AEE8-B8A0BBFACA6A}"/>
    <cellStyle name="เครื่องหมายจุลภาค 2 5 2 4" xfId="8268" xr:uid="{2FD2EF23-BC32-4BF3-98B7-C8BF9F8A57D8}"/>
    <cellStyle name="เครื่องหมายจุลภาค 2 5 2 4 2" xfId="18522" xr:uid="{9500772E-465E-4A33-8C44-C78721E0F45F}"/>
    <cellStyle name="เครื่องหมายจุลภาค 2 5 2 5" xfId="11838" xr:uid="{232D1D83-4C47-4315-BBC6-AEC263CF9183}"/>
    <cellStyle name="เครื่องหมายจุลภาค 2 5 3" xfId="5446" xr:uid="{5D3B88CB-6F08-49E6-A9B6-8CBF676159B8}"/>
    <cellStyle name="เครื่องหมายจุลภาค 2 5 3 2" xfId="10758" xr:uid="{3CD7D5AA-0F74-44E4-910B-3826525A4818}"/>
    <cellStyle name="เครื่องหมายจุลภาค 2 5 3 3" xfId="15791" xr:uid="{438F987A-59FE-404B-BAEA-838EBBFC7D0B}"/>
    <cellStyle name="เครื่องหมายจุลภาค 2 5 4" xfId="6966" xr:uid="{EA559AA8-D91E-43F9-A369-96BE262F7C7E}"/>
    <cellStyle name="เครื่องหมายจุลภาค 2 5 4 2" xfId="10759" xr:uid="{F3CBD472-3AAA-4A57-9CF2-68A2FD56B853}"/>
    <cellStyle name="เครื่องหมายจุลภาค 2 5 4 3" xfId="17256" xr:uid="{A25DF9A3-BDEE-46E0-B66E-C7D0736EAEA2}"/>
    <cellStyle name="เครื่องหมายจุลภาค 2 5 5" xfId="7558" xr:uid="{A5C53392-4D5C-4C01-8966-284D3133670A}"/>
    <cellStyle name="เครื่องหมายจุลภาค 2 5 5 2" xfId="17830" xr:uid="{D680F5CC-F9E1-422F-A068-A98A00D94CF5}"/>
    <cellStyle name="เครื่องหมายจุลภาค 2 5 6" xfId="11714" xr:uid="{4C246C41-5D87-4EDF-B6F2-FF2C08B8B1E7}"/>
    <cellStyle name="เครื่องหมายจุลภาค 2 6" xfId="1737" xr:uid="{F3FAD34D-BE98-4336-A944-0C8CAD8EA91F}"/>
    <cellStyle name="เครื่องหมายจุลภาค 2 7" xfId="1738" xr:uid="{2F1CD0F5-3E73-4574-B8C8-CFB770F6671F}"/>
    <cellStyle name="เครื่องหมายจุลภาค 3" xfId="1739" xr:uid="{9884F062-3075-4326-A70E-91DE1BDBC493}"/>
    <cellStyle name="เครื่องหมายจุลภาค 3 10" xfId="7557" xr:uid="{1DE70661-6EB3-42C4-B9EC-4489390F0903}"/>
    <cellStyle name="เครื่องหมายจุลภาค 3 10 2" xfId="17829" xr:uid="{F5E280B1-1F9D-4863-976B-D777D0B0E605}"/>
    <cellStyle name="เครื่องหมายจุลภาค 3 2" xfId="1740" xr:uid="{7697593C-0820-4B81-A951-D71BF5A91633}"/>
    <cellStyle name="เครื่องหมายจุลภาค 3 2 2" xfId="1741" xr:uid="{6E2DAB86-6541-424A-83EE-70AAC8A77B9B}"/>
    <cellStyle name="เครื่องหมายจุลภาค 3 2 2 2" xfId="1742" xr:uid="{BBA28EFD-C881-4710-819F-F31D104C43A4}"/>
    <cellStyle name="เครื่องหมายจุลภาค 3 2 2 2 2" xfId="5450" xr:uid="{D7E1FE93-7C4B-4A8A-92DA-DA5BB57EEC6A}"/>
    <cellStyle name="เครื่องหมายจุลภาค 3 2 2 2 2 2" xfId="15794" xr:uid="{8D7F42B6-6BFB-49B0-A822-254C2A3221AA}"/>
    <cellStyle name="เครื่องหมายจุลภาค 3 2 2 2 3" xfId="4482" xr:uid="{4B96FDAB-1ED2-49A8-8FA9-4AADA2337E9C}"/>
    <cellStyle name="เครื่องหมายจุลภาค 3 2 2 2 3 2" xfId="14887" xr:uid="{34090BD2-2148-42B9-BBA7-8364F319D22A}"/>
    <cellStyle name="เครื่องหมายจุลภาค 3 2 2 2 4" xfId="7554" xr:uid="{14CC89FA-4B92-4559-8452-444FF6282001}"/>
    <cellStyle name="เครื่องหมายจุลภาค 3 2 2 2 4 2" xfId="17826" xr:uid="{42AEABFE-19A6-4A32-869F-945EF7038367}"/>
    <cellStyle name="เครื่องหมายจุลภาค 3 2 2 3" xfId="2658" xr:uid="{EB1EEBD7-462F-454E-86F5-4E5E528C7736}"/>
    <cellStyle name="เครื่องหมายจุลภาค 3 2 2 3 2" xfId="6082" xr:uid="{D3C22898-2DB4-4042-B726-2B30A9FFF8FB}"/>
    <cellStyle name="เครื่องหมายจุลภาค 3 2 2 3 2 2" xfId="16393" xr:uid="{0DC0E448-5688-45D0-B293-7E6E696855BB}"/>
    <cellStyle name="เครื่องหมายจุลภาค 3 2 2 3 3" xfId="7011" xr:uid="{7FA3BF29-2069-4A3D-8CA9-A77CE4F1FD66}"/>
    <cellStyle name="เครื่องหมายจุลภาค 3 2 2 3 3 2" xfId="17300" xr:uid="{D2E48200-21C8-4321-B169-8C2A1DA0331D}"/>
    <cellStyle name="เครื่องหมายจุลภาค 3 2 2 3 4" xfId="8271" xr:uid="{6B55289B-4F76-4559-8E85-BFAEC7F3C19D}"/>
    <cellStyle name="เครื่องหมายจุลภาค 3 2 2 3 4 2" xfId="18525" xr:uid="{E6C08E1C-84DA-449C-8441-AD8664551BB7}"/>
    <cellStyle name="เครื่องหมายจุลภาค 3 2 2 3 5" xfId="11841" xr:uid="{EA537BA5-34F7-4D0C-B49D-6DD916C34ED0}"/>
    <cellStyle name="เครื่องหมายจุลภาค 3 2 2 4" xfId="5449" xr:uid="{C644C1F7-706F-4C4A-862D-2FBD7E9E9BF4}"/>
    <cellStyle name="เครื่องหมายจุลภาค 3 2 2 4 2" xfId="10760" xr:uid="{44F21E32-63C7-4BFD-97BA-EDF7A0CB21B8}"/>
    <cellStyle name="เครื่องหมายจุลภาค 3 2 2 4 3" xfId="15793" xr:uid="{7CCF1FD3-DA08-455E-852B-3AD1B82E7B6E}"/>
    <cellStyle name="เครื่องหมายจุลภาค 3 2 2 5" xfId="6642" xr:uid="{FADDDED4-3E39-4DF4-9382-7FA3C49FCBE4}"/>
    <cellStyle name="เครื่องหมายจุลภาค 3 2 2 5 2" xfId="10761" xr:uid="{BDCF6E51-1282-43E6-B257-94A12CB09081}"/>
    <cellStyle name="เครื่องหมายจุลภาค 3 2 2 5 3" xfId="16934" xr:uid="{A1DEFB01-9C6E-4A29-94A3-4486E947010A}"/>
    <cellStyle name="เครื่องหมายจุลภาค 3 2 2 6" xfId="7555" xr:uid="{F895A585-D8C3-44D8-AA2F-03423F6FB51D}"/>
    <cellStyle name="เครื่องหมายจุลภาค 3 2 2 6 2" xfId="17827" xr:uid="{707F2ECD-B4BF-4BE9-89AC-B27319EFA23A}"/>
    <cellStyle name="เครื่องหมายจุลภาค 3 2 2 7" xfId="11716" xr:uid="{B9B20C12-4FC0-4C99-8280-C2EB72F1EA1A}"/>
    <cellStyle name="เครื่องหมายจุลภาค 3 2 3" xfId="1743" xr:uid="{A6F13D10-A8E3-4283-BE11-14E8967FDA76}"/>
    <cellStyle name="เครื่องหมายจุลภาค 3 2 3 2" xfId="5451" xr:uid="{C4F1E9C5-6BFD-443E-B806-89D54950BA6A}"/>
    <cellStyle name="เครื่องหมายจุลภาค 3 2 3 2 2" xfId="15795" xr:uid="{7DFD4C7A-3624-4AD3-B5A1-55B3D9396A79}"/>
    <cellStyle name="เครื่องหมายจุลภาค 3 2 3 3" xfId="6641" xr:uid="{7B3790E9-6DD8-46ED-9D5C-DB7FB7805782}"/>
    <cellStyle name="เครื่องหมายจุลภาค 3 2 3 3 2" xfId="16933" xr:uid="{46D27CF9-3319-4935-AF78-3293198FD679}"/>
    <cellStyle name="เครื่องหมายจุลภาค 3 2 3 4" xfId="5427" xr:uid="{AEF27A6A-F4CF-4FEF-BA2E-93BE28820DD5}"/>
    <cellStyle name="เครื่องหมายจุลภาค 3 2 3 4 2" xfId="15776" xr:uid="{7454F7F4-EFAF-40C5-888B-96CA25AB0219}"/>
    <cellStyle name="เครื่องหมายจุลภาค 3 2 4" xfId="1744" xr:uid="{E3D696C3-488C-44C9-97DD-B9F3C645053D}"/>
    <cellStyle name="เครื่องหมายจุลภาค 3 2 4 2" xfId="5452" xr:uid="{395022BF-FC90-4848-AA14-B61E0EC9E0BC}"/>
    <cellStyle name="เครื่องหมายจุลภาค 3 2 4 2 2" xfId="15796" xr:uid="{68536D96-D478-4B86-AB10-17F7E77B8EB4}"/>
    <cellStyle name="เครื่องหมายจุลภาค 3 2 4 3" xfId="4481" xr:uid="{698AF6F2-092D-49BF-B438-B71141AF0BE5}"/>
    <cellStyle name="เครื่องหมายจุลภาค 3 2 4 3 2" xfId="14886" xr:uid="{8D0D66E6-4898-4940-8E4D-82ED8A667413}"/>
    <cellStyle name="เครื่องหมายจุลภาค 3 2 4 4" xfId="7553" xr:uid="{18060D4A-31EE-446A-B4C7-E91F1419B546}"/>
    <cellStyle name="เครื่องหมายจุลภาค 3 2 4 4 2" xfId="17825" xr:uid="{2280A1D5-7C33-4FDF-BB60-915B6DE0921F}"/>
    <cellStyle name="เครื่องหมายจุลภาค 3 2 5" xfId="2657" xr:uid="{F9B9FFCB-43A3-4D42-8DF7-1DCB69907174}"/>
    <cellStyle name="เครื่องหมายจุลภาค 3 2 5 2" xfId="6081" xr:uid="{5BCB8B9A-86A3-43AF-BA52-472BB35E90B8}"/>
    <cellStyle name="เครื่องหมายจุลภาค 3 2 5 2 2" xfId="16392" xr:uid="{3BF52AF7-8AFF-47D4-8F33-B73712C0ABB0}"/>
    <cellStyle name="เครื่องหมายจุลภาค 3 2 5 3" xfId="7010" xr:uid="{F9623810-71B7-4B98-841F-E8668CD3C33C}"/>
    <cellStyle name="เครื่องหมายจุลภาค 3 2 5 3 2" xfId="17299" xr:uid="{DBF90687-0A7B-41A3-BABF-F431F05F6485}"/>
    <cellStyle name="เครื่องหมายจุลภาค 3 2 5 4" xfId="8270" xr:uid="{DC773FA6-DED1-43CC-8546-413AC5320650}"/>
    <cellStyle name="เครื่องหมายจุลภาค 3 2 5 4 2" xfId="18524" xr:uid="{DC2B2217-3476-4C5D-82FF-9BFA5DB45827}"/>
    <cellStyle name="เครื่องหมายจุลภาค 3 2 5 5" xfId="11840" xr:uid="{CF316586-7099-43FB-8554-79F5F1AF9B86}"/>
    <cellStyle name="เครื่องหมายจุลภาค 3 2 6" xfId="5448" xr:uid="{5490C9DB-B140-4A75-BE87-BDC1A8C48E2F}"/>
    <cellStyle name="เครื่องหมายจุลภาค 3 2 6 2" xfId="10762" xr:uid="{13A13C08-C450-4AEC-89DA-3FF13FA9D760}"/>
    <cellStyle name="เครื่องหมายจุลภาค 3 2 6 3" xfId="15792" xr:uid="{AE9DC0DD-A265-45B1-A02B-829EEFD6EA1B}"/>
    <cellStyle name="เครื่องหมายจุลภาค 3 2 7" xfId="6643" xr:uid="{E01D4CDA-0596-4E65-B451-A8CFE136B785}"/>
    <cellStyle name="เครื่องหมายจุลภาค 3 2 7 2" xfId="10763" xr:uid="{6BD1D9C6-A720-4F19-B160-8FA585046618}"/>
    <cellStyle name="เครื่องหมายจุลภาค 3 2 7 3" xfId="16935" xr:uid="{789FAD79-A789-4ED7-8460-2CB70A9BB961}"/>
    <cellStyle name="เครื่องหมายจุลภาค 3 2 8" xfId="7556" xr:uid="{28AE3407-A428-4712-BF5E-4E098D733371}"/>
    <cellStyle name="เครื่องหมายจุลภาค 3 2 8 2" xfId="17828" xr:uid="{4C01B2A3-98BD-4392-BB90-4378984A3116}"/>
    <cellStyle name="เครื่องหมายจุลภาค 3 2 9" xfId="11715" xr:uid="{C57A02FD-B86B-4D24-A35C-6513203EBD9C}"/>
    <cellStyle name="เครื่องหมายจุลภาค 3 3" xfId="1745" xr:uid="{7B1E5D73-4FD6-4CCE-84A4-A9A8608D9B35}"/>
    <cellStyle name="เครื่องหมายจุลภาค 3 3 2" xfId="1746" xr:uid="{EF0D293F-BA34-48EB-B37F-623718CE118B}"/>
    <cellStyle name="เครื่องหมายจุลภาค 3 3 2 2" xfId="1747" xr:uid="{265F9321-FF1C-4562-8492-9CA7335769DB}"/>
    <cellStyle name="เครื่องหมายจุลภาค 3 3 2 2 2" xfId="5455" xr:uid="{8FF2950B-650B-4B91-A86C-6691C92A2EAC}"/>
    <cellStyle name="เครื่องหมายจุลภาค 3 3 2 2 2 2" xfId="15799" xr:uid="{3354AFC6-D7FC-4A3F-995B-594836546481}"/>
    <cellStyle name="เครื่องหมายจุลภาค 3 3 2 2 3" xfId="6638" xr:uid="{7EC5FAA6-F7FC-463D-8906-B950CFDF53F4}"/>
    <cellStyle name="เครื่องหมายจุลภาค 3 3 2 2 3 2" xfId="16930" xr:uid="{88C24202-DB7A-4444-ADF3-35D907420C12}"/>
    <cellStyle name="เครื่องหมายจุลภาค 3 3 2 2 4" xfId="7550" xr:uid="{46A5529A-BE65-4AB4-9DF4-A51D8C4EF310}"/>
    <cellStyle name="เครื่องหมายจุลภาค 3 3 2 2 4 2" xfId="17822" xr:uid="{D6226269-25A6-4CA5-8FD1-BBB45A87102C}"/>
    <cellStyle name="เครื่องหมายจุลภาค 3 3 2 3" xfId="2660" xr:uid="{537B1E17-9194-40D5-AD8E-2C526A272203}"/>
    <cellStyle name="เครื่องหมายจุลภาค 3 3 2 3 2" xfId="6084" xr:uid="{011D6B2E-3EF4-4D3E-8BC9-19FD6650D9EF}"/>
    <cellStyle name="เครื่องหมายจุลภาค 3 3 2 3 2 2" xfId="16395" xr:uid="{60988895-08B7-4FA0-9927-52B37AB5034B}"/>
    <cellStyle name="เครื่องหมายจุลภาค 3 3 2 3 3" xfId="7013" xr:uid="{EB90F00F-951B-4B7C-B20B-5273AFAAEC4A}"/>
    <cellStyle name="เครื่องหมายจุลภาค 3 3 2 3 3 2" xfId="17302" xr:uid="{BF6932BF-E1A4-4A21-8DFC-4F539762DBDD}"/>
    <cellStyle name="เครื่องหมายจุลภาค 3 3 2 3 4" xfId="8273" xr:uid="{0DF02653-9142-41C6-99E3-60CA98FA975E}"/>
    <cellStyle name="เครื่องหมายจุลภาค 3 3 2 3 4 2" xfId="18527" xr:uid="{C6F4113A-FC07-44BF-86B2-D7ED18505936}"/>
    <cellStyle name="เครื่องหมายจุลภาค 3 3 2 3 5" xfId="11843" xr:uid="{429CC1AF-7A1A-44B7-AED4-67DC004CACA6}"/>
    <cellStyle name="เครื่องหมายจุลภาค 3 3 2 4" xfId="5454" xr:uid="{0628F746-2264-4F70-9CF3-F6A9CE85AD0F}"/>
    <cellStyle name="เครื่องหมายจุลภาค 3 3 2 4 2" xfId="10764" xr:uid="{B41F5E07-6A5D-4297-8F54-2BE6322B79EF}"/>
    <cellStyle name="เครื่องหมายจุลภาค 3 3 2 4 3" xfId="15798" xr:uid="{614D26C0-E862-496D-8CB7-D5943F10D048}"/>
    <cellStyle name="เครื่องหมายจุลภาค 3 3 2 5" xfId="6639" xr:uid="{82A6C02F-555E-4A43-97C6-83DDBA5F88F8}"/>
    <cellStyle name="เครื่องหมายจุลภาค 3 3 2 5 2" xfId="10765" xr:uid="{DE42A370-7098-4CD6-833D-89018E3A80FA}"/>
    <cellStyle name="เครื่องหมายจุลภาค 3 3 2 5 3" xfId="16931" xr:uid="{13A063FA-C3CA-4EFD-916B-F3B5599CFBFE}"/>
    <cellStyle name="เครื่องหมายจุลภาค 3 3 2 6" xfId="7551" xr:uid="{8661B4E1-B12E-4100-AB64-46BD5A1AED22}"/>
    <cellStyle name="เครื่องหมายจุลภาค 3 3 2 6 2" xfId="17823" xr:uid="{24C4FA5E-87FF-4FF0-A46C-520F5B35779F}"/>
    <cellStyle name="เครื่องหมายจุลภาค 3 3 2 7" xfId="11718" xr:uid="{2AAFFF1C-47E7-45BB-BE13-6423796DF532}"/>
    <cellStyle name="เครื่องหมายจุลภาค 3 3 3" xfId="1748" xr:uid="{A3F1CA85-41B6-49BE-9BDF-11BD9E3392AB}"/>
    <cellStyle name="เครื่องหมายจุลภาค 3 3 3 2" xfId="5456" xr:uid="{D2E7FC4B-FA92-4C61-8F7C-60FF2B76AAD4}"/>
    <cellStyle name="เครื่องหมายจุลภาค 3 3 3 2 2" xfId="15800" xr:uid="{96EE2453-D221-4D35-ADA1-FB0FA4BB9128}"/>
    <cellStyle name="เครื่องหมายจุลภาค 3 3 3 3" xfId="6637" xr:uid="{EF14F40E-5838-46CF-802D-F291157325BE}"/>
    <cellStyle name="เครื่องหมายจุลภาค 3 3 3 3 2" xfId="16929" xr:uid="{874AA064-44EF-49C9-BE96-DD8A611BCCBD}"/>
    <cellStyle name="เครื่องหมายจุลภาค 3 3 3 4" xfId="7549" xr:uid="{FA9D5F3A-FFDA-4FA7-9EA0-F70BB4BC1FFA}"/>
    <cellStyle name="เครื่องหมายจุลภาค 3 3 3 4 2" xfId="17821" xr:uid="{F4D55BE3-433E-48D3-BC91-9EC9D883B58B}"/>
    <cellStyle name="เครื่องหมายจุลภาค 3 3 4" xfId="2659" xr:uid="{2FE5ED4F-E548-48A3-80BD-7923F922F349}"/>
    <cellStyle name="เครื่องหมายจุลภาค 3 3 4 2" xfId="6083" xr:uid="{E9644A32-2C98-4154-8564-28C5D8BB7131}"/>
    <cellStyle name="เครื่องหมายจุลภาค 3 3 4 2 2" xfId="16394" xr:uid="{25E6E02E-31F7-4C92-AFED-D14CAA0E88CE}"/>
    <cellStyle name="เครื่องหมายจุลภาค 3 3 4 3" xfId="7012" xr:uid="{7022EA53-B96B-4E04-A291-755E96F8DD8F}"/>
    <cellStyle name="เครื่องหมายจุลภาค 3 3 4 3 2" xfId="17301" xr:uid="{93DF59D6-0650-4811-B20F-446514CD4E89}"/>
    <cellStyle name="เครื่องหมายจุลภาค 3 3 4 4" xfId="8272" xr:uid="{5905429B-FD00-4C9D-8ED7-D85DA1FCD5C8}"/>
    <cellStyle name="เครื่องหมายจุลภาค 3 3 4 4 2" xfId="18526" xr:uid="{A69085CD-C3E0-4960-AC83-FDE838354643}"/>
    <cellStyle name="เครื่องหมายจุลภาค 3 3 4 5" xfId="11842" xr:uid="{D79538CC-3C7B-41D8-9B2E-AFCAE397C8BF}"/>
    <cellStyle name="เครื่องหมายจุลภาค 3 3 5" xfId="5453" xr:uid="{692D2CD3-B93E-469F-917B-DB8F83F0175D}"/>
    <cellStyle name="เครื่องหมายจุลภาค 3 3 5 2" xfId="10766" xr:uid="{88F0A2C4-DA39-4982-8862-F69BC18F5C14}"/>
    <cellStyle name="เครื่องหมายจุลภาค 3 3 5 3" xfId="15797" xr:uid="{DC1858C6-46C6-49FE-BDC3-E646626A14C1}"/>
    <cellStyle name="เครื่องหมายจุลภาค 3 3 6" xfId="6640" xr:uid="{FD477E69-1BC0-4D60-B678-5ACB2CE9686C}"/>
    <cellStyle name="เครื่องหมายจุลภาค 3 3 6 2" xfId="10767" xr:uid="{DD7206D2-997A-4702-B39D-0EAD9153C08F}"/>
    <cellStyle name="เครื่องหมายจุลภาค 3 3 6 3" xfId="16932" xr:uid="{D1051295-B8D7-4A84-8C6C-090BBE61E4ED}"/>
    <cellStyle name="เครื่องหมายจุลภาค 3 3 7" xfId="7552" xr:uid="{B11788BE-EF36-4527-AE84-E943E9A56CDE}"/>
    <cellStyle name="เครื่องหมายจุลภาค 3 3 7 2" xfId="17824" xr:uid="{A606CA53-7045-4A08-985F-940E94FACD8F}"/>
    <cellStyle name="เครื่องหมายจุลภาค 3 3 8" xfId="11717" xr:uid="{E470B847-820F-4825-8CB1-96CEF699D867}"/>
    <cellStyle name="เครื่องหมายจุลภาค 3 4" xfId="1749" xr:uid="{02AB5987-EF4A-4770-BF46-8AF310AFF46A}"/>
    <cellStyle name="เครื่องหมายจุลภาค 3 4 2" xfId="1750" xr:uid="{9B07D711-8B60-4D21-BC6A-06A09A68F1FC}"/>
    <cellStyle name="เครื่องหมายจุลภาค 3 4 2 2" xfId="5458" xr:uid="{526AEEF4-E50D-48DC-A69B-634C40CB88BC}"/>
    <cellStyle name="เครื่องหมายจุลภาค 3 4 2 2 2" xfId="15802" xr:uid="{C3C6EC6C-A556-40EC-BA62-D1303F84CB6A}"/>
    <cellStyle name="เครื่องหมายจุลภาค 3 4 2 3" xfId="6635" xr:uid="{DCE883AD-0228-4106-B16A-4A84135DBA3E}"/>
    <cellStyle name="เครื่องหมายจุลภาค 3 4 2 3 2" xfId="16927" xr:uid="{CEBF63D4-1934-487C-AEA3-B5028DC2838D}"/>
    <cellStyle name="เครื่องหมายจุลภาค 3 4 2 4" xfId="7547" xr:uid="{DC269C50-1B61-4E45-BA4B-3E016F19B38F}"/>
    <cellStyle name="เครื่องหมายจุลภาค 3 4 2 4 2" xfId="17819" xr:uid="{F9396D8D-782E-4522-8108-83FA67A414A0}"/>
    <cellStyle name="เครื่องหมายจุลภาค 3 4 3" xfId="2661" xr:uid="{4E73EA13-8DEF-49C6-A928-0AC29E2D7E31}"/>
    <cellStyle name="เครื่องหมายจุลภาค 3 4 3 2" xfId="6085" xr:uid="{FC4C1714-4337-4629-80F6-1F23263E0DD9}"/>
    <cellStyle name="เครื่องหมายจุลภาค 3 4 3 2 2" xfId="16396" xr:uid="{682C8047-17E7-4996-9AF0-28D7238351EE}"/>
    <cellStyle name="เครื่องหมายจุลภาค 3 4 3 3" xfId="7014" xr:uid="{3D496C54-450C-440F-A1B5-8AEF7895981C}"/>
    <cellStyle name="เครื่องหมายจุลภาค 3 4 3 3 2" xfId="17303" xr:uid="{6F7A909C-0171-410D-8A84-C83E81D8AB15}"/>
    <cellStyle name="เครื่องหมายจุลภาค 3 4 3 4" xfId="8274" xr:uid="{6193ADF2-400C-4D54-9FE4-E7C16EA87F66}"/>
    <cellStyle name="เครื่องหมายจุลภาค 3 4 3 4 2" xfId="18528" xr:uid="{F68F77E7-977D-4BB3-8185-BC3E01A581F5}"/>
    <cellStyle name="เครื่องหมายจุลภาค 3 4 3 5" xfId="11844" xr:uid="{609C1DD4-ADA1-4140-9161-1970E546EE4C}"/>
    <cellStyle name="เครื่องหมายจุลภาค 3 4 4" xfId="5457" xr:uid="{48FED029-6D1E-470E-984A-9DA322BB9C0D}"/>
    <cellStyle name="เครื่องหมายจุลภาค 3 4 4 2" xfId="10768" xr:uid="{D3634BBB-E736-492C-AD0D-59E30F98F732}"/>
    <cellStyle name="เครื่องหมายจุลภาค 3 4 4 3" xfId="15801" xr:uid="{2F5EF8B1-30B6-43F5-88BD-F66F8BCD3924}"/>
    <cellStyle name="เครื่องหมายจุลภาค 3 4 5" xfId="6636" xr:uid="{416B8D82-552E-4F12-AA02-0EE74A3FB293}"/>
    <cellStyle name="เครื่องหมายจุลภาค 3 4 5 2" xfId="10769" xr:uid="{92066A68-AB2E-48A7-90BF-602F18BEF9E6}"/>
    <cellStyle name="เครื่องหมายจุลภาค 3 4 5 3" xfId="16928" xr:uid="{CB23CC90-3455-4A1F-AF56-AE5A125AA813}"/>
    <cellStyle name="เครื่องหมายจุลภาค 3 4 6" xfId="7548" xr:uid="{87234C12-2684-4808-928D-2D7F6809ED18}"/>
    <cellStyle name="เครื่องหมายจุลภาค 3 4 6 2" xfId="17820" xr:uid="{E479F46B-D34F-4866-A344-B5EA40991697}"/>
    <cellStyle name="เครื่องหมายจุลภาค 3 4 7" xfId="11719" xr:uid="{1294CBB8-D913-49B0-9FCA-4447570FF6F1}"/>
    <cellStyle name="เครื่องหมายจุลภาค 3 5" xfId="1751" xr:uid="{25D89C5A-29B1-4CCA-A5B4-03838F8970FB}"/>
    <cellStyle name="เครื่องหมายจุลภาค 3 5 2" xfId="5459" xr:uid="{8AAB5D83-1356-4866-ACDB-27BDE795BA83}"/>
    <cellStyle name="เครื่องหมายจุลภาค 3 5 2 2" xfId="15803" xr:uid="{8E02845D-8D1F-4524-A1E9-1E13CC799F71}"/>
    <cellStyle name="เครื่องหมายจุลภาค 3 5 3" xfId="6634" xr:uid="{4C994CFE-CC58-44A3-956F-1DC3D3B16D41}"/>
    <cellStyle name="เครื่องหมายจุลภาค 3 5 3 2" xfId="16926" xr:uid="{EC6D9DA9-155A-4CBA-8CF4-2E1EDD118717}"/>
    <cellStyle name="เครื่องหมายจุลภาค 3 5 4" xfId="7546" xr:uid="{00BEF123-527D-4D85-9747-3575D18CB7F9}"/>
    <cellStyle name="เครื่องหมายจุลภาค 3 5 4 2" xfId="17818" xr:uid="{8F0D5978-D972-4FEB-A863-446CD13BCD27}"/>
    <cellStyle name="เครื่องหมายจุลภาค 3 6" xfId="1752" xr:uid="{31322656-C5D9-42C0-83CA-840423F30772}"/>
    <cellStyle name="เครื่องหมายจุลภาค 3 6 2" xfId="2662" xr:uid="{85579F62-9D11-446F-B7B1-6AF0A5D1205D}"/>
    <cellStyle name="เครื่องหมายจุลภาค 3 6 2 2" xfId="6086" xr:uid="{872A0CB1-66FC-4008-A101-617ED7226E95}"/>
    <cellStyle name="เครื่องหมายจุลภาค 3 6 2 2 2" xfId="16397" xr:uid="{1A24EFF0-95FA-418F-B664-02739AFA56D8}"/>
    <cellStyle name="เครื่องหมายจุลภาค 3 6 2 3" xfId="7015" xr:uid="{44716EFE-5BC6-4F0D-9932-29EE502F1B52}"/>
    <cellStyle name="เครื่องหมายจุลภาค 3 6 2 3 2" xfId="17304" xr:uid="{EC5B4084-7112-484D-BB61-74A474F06AEB}"/>
    <cellStyle name="เครื่องหมายจุลภาค 3 6 2 4" xfId="8275" xr:uid="{A99F5991-CC8E-4216-9312-54F5371AF8B3}"/>
    <cellStyle name="เครื่องหมายจุลภาค 3 6 2 4 2" xfId="18529" xr:uid="{6D96998A-9F97-463C-8D9C-DDE996324C86}"/>
    <cellStyle name="เครื่องหมายจุลภาค 3 6 2 5" xfId="11845" xr:uid="{95EFA7BC-2C02-403E-86C5-3ED4F45FD3AD}"/>
    <cellStyle name="เครื่องหมายจุลภาค 3 6 3" xfId="5460" xr:uid="{A18D7458-ECAC-4149-A38B-BB55E9742CEC}"/>
    <cellStyle name="เครื่องหมายจุลภาค 3 6 3 2" xfId="10770" xr:uid="{567530C1-8B74-42D9-B8B6-F5FDFD223DBE}"/>
    <cellStyle name="เครื่องหมายจุลภาค 3 6 3 3" xfId="15804" xr:uid="{F5FE332F-4061-4DB5-A2CF-03C5331DF3F7}"/>
    <cellStyle name="เครื่องหมายจุลภาค 3 6 4" xfId="6633" xr:uid="{4C0E25D4-C0B6-40F8-89C1-BDC12C09303C}"/>
    <cellStyle name="เครื่องหมายจุลภาค 3 6 4 2" xfId="10771" xr:uid="{706900A0-9C23-42A6-AF5E-0770CAD04CDA}"/>
    <cellStyle name="เครื่องหมายจุลภาค 3 6 4 3" xfId="16925" xr:uid="{C1C05454-8397-4FED-887A-15CDB297BA04}"/>
    <cellStyle name="เครื่องหมายจุลภาค 3 6 5" xfId="7545" xr:uid="{5A955DD3-3508-4A52-89A4-829EF14F2211}"/>
    <cellStyle name="เครื่องหมายจุลภาค 3 6 5 2" xfId="17817" xr:uid="{59932EB6-4AD8-4F87-927F-8D4F820E239D}"/>
    <cellStyle name="เครื่องหมายจุลภาค 3 6 6" xfId="11720" xr:uid="{6B912220-713A-4B27-ADED-1909722F0537}"/>
    <cellStyle name="เครื่องหมายจุลภาค 3 7" xfId="2656" xr:uid="{BA9028FA-1F79-4734-B0FA-3D8A08C6CF5A}"/>
    <cellStyle name="เครื่องหมายจุลภาค 3 7 2" xfId="6080" xr:uid="{FF7EB5AF-6B67-4D2B-9892-CC019063027C}"/>
    <cellStyle name="เครื่องหมายจุลภาค 3 7 2 2" xfId="16391" xr:uid="{42796E9C-53AD-4B8A-8BCF-FC3BC3871A26}"/>
    <cellStyle name="เครื่องหมายจุลภาค 3 7 3" xfId="7009" xr:uid="{1EA5983B-517D-4480-8FE4-156E96F02B6F}"/>
    <cellStyle name="เครื่องหมายจุลภาค 3 7 3 2" xfId="17298" xr:uid="{0A85369F-A13E-4C6D-A630-E8204075C5BE}"/>
    <cellStyle name="เครื่องหมายจุลภาค 3 7 4" xfId="8269" xr:uid="{C8FEFE1A-505C-40C7-AD84-99E689C58FAF}"/>
    <cellStyle name="เครื่องหมายจุลภาค 3 7 4 2" xfId="18523" xr:uid="{C8EB397C-55E0-436C-B9C5-CC9B671AFB67}"/>
    <cellStyle name="เครื่องหมายจุลภาค 3 7 5" xfId="11839" xr:uid="{84171590-9AE8-4C71-977D-1C3E731C6D25}"/>
    <cellStyle name="เครื่องหมายจุลภาค 3 8" xfId="5447" xr:uid="{73EA28E7-6CD0-42D5-ABD5-6C20D9F03159}"/>
    <cellStyle name="เครื่องหมายจุลภาค 3 8 2" xfId="10772" xr:uid="{B44BED16-64A2-40F2-831D-256F0EE76441}"/>
    <cellStyle name="เครื่องหมายจุลภาค 3 8 3" xfId="10773" xr:uid="{8B3D0DDA-C920-4282-AA8F-187818EF6E2D}"/>
    <cellStyle name="เครื่องหมายจุลภาค 3 9" xfId="6644" xr:uid="{E9FF1829-7B28-4166-9C4E-332D47ED401F}"/>
    <cellStyle name="เครื่องหมายจุลภาค 3 9 2" xfId="10774" xr:uid="{62170B23-EFC1-402E-A318-8DB45779809B}"/>
    <cellStyle name="เครื่องหมายจุลภาค 3 9 3" xfId="16936" xr:uid="{BDE86465-EBF6-49A6-A68E-4C28C1A0FD5D}"/>
    <cellStyle name="เครื่องหมายจุลภาค 4" xfId="1753" xr:uid="{CC99A99D-832A-443A-83BB-41787C9DCEA4}"/>
    <cellStyle name="เครื่องหมายจุลภาค 4 2" xfId="1754" xr:uid="{DD115F47-F9D7-401B-887A-1BEC868A0CA2}"/>
    <cellStyle name="เครื่องหมายจุลภาค 4 2 2" xfId="5462" xr:uid="{9F7D0A6A-4ACC-42E4-973C-92EE8793D9E9}"/>
    <cellStyle name="เครื่องหมายจุลภาค 4 2 2 2" xfId="15806" xr:uid="{F63B7E3E-32B2-4F44-8D6F-941C395689BB}"/>
    <cellStyle name="เครื่องหมายจุลภาค 4 2 3" xfId="6631" xr:uid="{81BE3FC4-208E-4E48-B041-AE59165F7E56}"/>
    <cellStyle name="เครื่องหมายจุลภาค 4 2 3 2" xfId="16923" xr:uid="{7331E659-E56E-4AE2-9381-092C3C9B1792}"/>
    <cellStyle name="เครื่องหมายจุลภาค 4 2 4" xfId="7075" xr:uid="{F8E56119-D9C9-4C99-A1AD-5D393FE77A95}"/>
    <cellStyle name="เครื่องหมายจุลภาค 4 2 4 2" xfId="17363" xr:uid="{2D1F6645-2528-4DFF-A811-6B981B279EC1}"/>
    <cellStyle name="เครื่องหมายจุลภาค 4 3" xfId="1755" xr:uid="{CCE6C3E8-7713-47DC-AD4F-F5019603BCC7}"/>
    <cellStyle name="เครื่องหมายจุลภาค 4 4" xfId="5461" xr:uid="{536C3F12-721C-48D6-A69A-93BCA1885177}"/>
    <cellStyle name="เครื่องหมายจุลภาค 4 4 2" xfId="15805" xr:uid="{E8A607D7-4B48-45D0-84FF-BE22B5CF6382}"/>
    <cellStyle name="เครื่องหมายจุลภาค 4 5" xfId="6632" xr:uid="{39C9648A-3FDA-4CAC-AC00-08F6A43C0DED}"/>
    <cellStyle name="เครื่องหมายจุลภาค 4 5 2" xfId="16924" xr:uid="{8D8DCD9F-D8B8-443A-ADA3-6F488B4D8567}"/>
    <cellStyle name="เครื่องหมายจุลภาค 4 6" xfId="7544" xr:uid="{BE651BCE-A634-487F-A235-59B105FF8FF0}"/>
    <cellStyle name="เครื่องหมายจุลภาค 4 6 2" xfId="17816" xr:uid="{D1F79AAC-253B-45C2-B092-E3482E1341DF}"/>
    <cellStyle name="เครื่องหมายจุลภาค 5" xfId="1756" xr:uid="{2B11D34B-3E53-40BA-A0BC-91C6058F64D7}"/>
    <cellStyle name="เครื่องหมายจุลภาค 5 2" xfId="1757" xr:uid="{C3F4A8B6-27BE-4AC7-A65C-6A8842B5ED34}"/>
    <cellStyle name="เครื่องหมายจุลภาค 5 2 2" xfId="5464" xr:uid="{08660B99-EB34-4D68-81A1-284998A347DF}"/>
    <cellStyle name="เครื่องหมายจุลภาค 5 2 2 2" xfId="15808" xr:uid="{1133BB79-CB0D-4472-BE8E-B7F739A2B2D7}"/>
    <cellStyle name="เครื่องหมายจุลภาค 5 2 3" xfId="6629" xr:uid="{B372F3B4-3EAB-4298-882D-EC1E94097F64}"/>
    <cellStyle name="เครื่องหมายจุลภาค 5 2 3 2" xfId="16921" xr:uid="{BE380F6F-410E-406B-ABEF-F3687A684F9C}"/>
    <cellStyle name="เครื่องหมายจุลภาค 5 2 4" xfId="7543" xr:uid="{DF08DABB-6BAE-4D7A-8046-6604C183A039}"/>
    <cellStyle name="เครื่องหมายจุลภาค 5 2 4 2" xfId="17815" xr:uid="{43F0C416-1703-496B-984B-DA651A96C046}"/>
    <cellStyle name="เครื่องหมายจุลภาค 5 3" xfId="1758" xr:uid="{4674212E-C0CC-4EFD-9CF9-A633B2B3C485}"/>
    <cellStyle name="เครื่องหมายจุลภาค 5 3 2" xfId="5465" xr:uid="{F01659FD-1D9A-4921-BA87-61FB88325190}"/>
    <cellStyle name="เครื่องหมายจุลภาค 5 3 2 2" xfId="10775" xr:uid="{5CBBAC1E-E12D-47FF-9345-865EAEA0013D}"/>
    <cellStyle name="เครื่องหมายจุลภาค 5 3 2 3" xfId="10776" xr:uid="{67EB5E10-3A14-48B2-8F76-70AA2E001EF1}"/>
    <cellStyle name="เครื่องหมายจุลภาค 5 3 3" xfId="6628" xr:uid="{C52B35F9-8BF4-48B1-933A-585E67D4A481}"/>
    <cellStyle name="เครื่องหมายจุลภาค 5 3 3 2" xfId="10777" xr:uid="{F1ACB95E-7021-4843-B270-14067E21EF7D}"/>
    <cellStyle name="เครื่องหมายจุลภาค 5 3 3 3" xfId="16920" xr:uid="{12934A6E-C53E-48BE-B35B-1DC1C6A61A73}"/>
    <cellStyle name="เครื่องหมายจุลภาค 5 3 4" xfId="7542" xr:uid="{86928EC8-2FBC-4094-987E-48E7A3D68987}"/>
    <cellStyle name="เครื่องหมายจุลภาค 5 3 4 2" xfId="10778" xr:uid="{CD13450F-C409-4000-B046-558A5D26CF37}"/>
    <cellStyle name="เครื่องหมายจุลภาค 5 3 4 3" xfId="17814" xr:uid="{BAEA019F-B57A-4962-9007-B7E53A2EBA55}"/>
    <cellStyle name="เครื่องหมายจุลภาค 5 3 5" xfId="10779" xr:uid="{7E383B23-02F8-44EE-BB56-703252D6DC91}"/>
    <cellStyle name="เครื่องหมายจุลภาค 5 4" xfId="2663" xr:uid="{3E2F7BFC-8593-4350-A870-9F6121724B10}"/>
    <cellStyle name="เครื่องหมายจุลภาค 5 4 2" xfId="6087" xr:uid="{23973898-D180-4E65-BB00-57E0D8D956BD}"/>
    <cellStyle name="เครื่องหมายจุลภาค 5 4 2 2" xfId="16398" xr:uid="{F662C155-CAF9-4ED2-BEB4-71CF556387E7}"/>
    <cellStyle name="เครื่องหมายจุลภาค 5 4 3" xfId="7016" xr:uid="{4C029F2B-45BB-43C3-9945-55E56B1AE122}"/>
    <cellStyle name="เครื่องหมายจุลภาค 5 4 3 2" xfId="17305" xr:uid="{E53ABF93-CFF1-44F4-B51E-07C73DFE084C}"/>
    <cellStyle name="เครื่องหมายจุลภาค 5 4 4" xfId="8276" xr:uid="{F09D0002-91B2-4A8D-A869-5CEF5290A56A}"/>
    <cellStyle name="เครื่องหมายจุลภาค 5 4 4 2" xfId="18530" xr:uid="{5BA6B07E-0A28-4B7C-B851-26B0CC535B2D}"/>
    <cellStyle name="เครื่องหมายจุลภาค 5 4 5" xfId="13478" xr:uid="{5F2A4E97-0F08-41ED-B908-CB68AA9BB995}"/>
    <cellStyle name="เครื่องหมายจุลภาค 5 5" xfId="5463" xr:uid="{583DD1B3-8F59-4B45-BABF-AEC8C68105A9}"/>
    <cellStyle name="เครื่องหมายจุลภาค 5 5 2" xfId="15807" xr:uid="{4BD0344B-EBBE-4CCF-8F28-D554F722CADD}"/>
    <cellStyle name="เครื่องหมายจุลภาค 5 6" xfId="6630" xr:uid="{2F2167D0-2BE9-4956-BE82-CB0300577050}"/>
    <cellStyle name="เครื่องหมายจุลภาค 5 6 2" xfId="16922" xr:uid="{B6BC228C-6B9E-4352-B276-734EEEC4C315}"/>
    <cellStyle name="เครื่องหมายจุลภาค 5 7" xfId="5428" xr:uid="{B93F8E02-7C02-41FA-920A-36ECD257CEED}"/>
    <cellStyle name="เครื่องหมายจุลภาค 5 7 2" xfId="15777" xr:uid="{8EDD21C2-2912-473E-86C3-06E481606F3E}"/>
    <cellStyle name="เครื่องหมายจุลภาค 6" xfId="1759" xr:uid="{300EA049-CFE8-4FBA-8184-81343D7E5E3D}"/>
    <cellStyle name="เครื่องหมายจุลภาค 6 2" xfId="1760" xr:uid="{51EE4293-1032-4027-A8B4-4D20173FE245}"/>
    <cellStyle name="เครื่องหมายจุลภาค 6 2 2" xfId="1761" xr:uid="{E827A706-EEC4-41DF-AEDC-1CD484A08C15}"/>
    <cellStyle name="เครื่องหมายจุลภาค 6 2 2 2" xfId="1762" xr:uid="{05828C94-AAE6-4D50-8B65-3919724F90AA}"/>
    <cellStyle name="เครื่องหมายจุลภาค 6 2 2 2 2" xfId="5469" xr:uid="{0FA21824-C952-4AAC-9001-4B4F525D436F}"/>
    <cellStyle name="เครื่องหมายจุลภาค 6 2 2 2 2 2" xfId="15812" xr:uid="{B97F8D50-142D-4186-8980-B230038BF038}"/>
    <cellStyle name="เครื่องหมายจุลภาค 6 2 2 2 3" xfId="6624" xr:uid="{C6AB1712-D0BA-4D95-9C05-437577C7907C}"/>
    <cellStyle name="เครื่องหมายจุลภาค 6 2 2 2 3 2" xfId="16916" xr:uid="{75F0E7FC-E580-4179-84D8-F4C1038FD629}"/>
    <cellStyle name="เครื่องหมายจุลภาค 6 2 2 2 4" xfId="7538" xr:uid="{341F584A-D4AB-45AC-8382-05E7766255DD}"/>
    <cellStyle name="เครื่องหมายจุลภาค 6 2 2 2 4 2" xfId="17810" xr:uid="{F8E23E61-5DEC-4810-8D68-06E4C87AA12B}"/>
    <cellStyle name="เครื่องหมายจุลภาค 6 2 2 3" xfId="5468" xr:uid="{3FA81713-9C59-4C6F-970D-36480A2631B2}"/>
    <cellStyle name="เครื่องหมายจุลภาค 6 2 2 3 2" xfId="15811" xr:uid="{1B54C1E6-41D8-496F-802D-ED7999189495}"/>
    <cellStyle name="เครื่องหมายจุลภาค 6 2 2 4" xfId="6625" xr:uid="{BE11214C-BCBA-4E97-AB82-211729FB6CB5}"/>
    <cellStyle name="เครื่องหมายจุลภาค 6 2 2 4 2" xfId="16917" xr:uid="{F9BAD7FD-5CAD-4B08-9CDE-D9367AD244A5}"/>
    <cellStyle name="เครื่องหมายจุลภาค 6 2 2 5" xfId="7539" xr:uid="{11A03981-82E9-4EB7-A67F-47740E1A3161}"/>
    <cellStyle name="เครื่องหมายจุลภาค 6 2 2 5 2" xfId="17811" xr:uid="{994726A7-1DAD-4248-9448-ABFB4C6D75D9}"/>
    <cellStyle name="เครื่องหมายจุลภาค 6 2 2 6" xfId="11722" xr:uid="{C931A371-A9E0-4964-8E16-A2B8E310C9F5}"/>
    <cellStyle name="เครื่องหมายจุลภาค 6 2 3" xfId="1763" xr:uid="{F0C3BE11-D3E6-408B-AA07-1B22D8C3D525}"/>
    <cellStyle name="เครื่องหมายจุลภาค 6 2 3 2" xfId="5470" xr:uid="{0751EBD6-072B-4D05-93E0-2ADCA1E06748}"/>
    <cellStyle name="เครื่องหมายจุลภาค 6 2 3 2 2" xfId="15813" xr:uid="{9334EC8B-8CC7-43C9-A1CE-028C9C7E4EA2}"/>
    <cellStyle name="เครื่องหมายจุลภาค 6 2 3 3" xfId="6623" xr:uid="{2730D9AB-7BD4-4507-89E1-C236A9C168D0}"/>
    <cellStyle name="เครื่องหมายจุลภาค 6 2 3 3 2" xfId="16915" xr:uid="{1A42ACAF-0472-45A7-B6AB-73441CE08CA3}"/>
    <cellStyle name="เครื่องหมายจุลภาค 6 2 3 4" xfId="7537" xr:uid="{1C02CFDB-C1F0-46F6-9F63-5650850844DB}"/>
    <cellStyle name="เครื่องหมายจุลภาค 6 2 3 4 2" xfId="17809" xr:uid="{53DAC601-D956-4EDA-9F00-6E8D56FEF8DB}"/>
    <cellStyle name="เครื่องหมายจุลภาค 6 2 4" xfId="5467" xr:uid="{170C1BAA-DF39-4327-A24D-8CCB98DC9BA8}"/>
    <cellStyle name="เครื่องหมายจุลภาค 6 2 4 2" xfId="15810" xr:uid="{E8A6B51A-CBA9-40A0-BCC6-064073EED160}"/>
    <cellStyle name="เครื่องหมายจุลภาค 6 2 5" xfId="6626" xr:uid="{0D6D3F11-BE00-4356-9FC3-D3144BF0C54A}"/>
    <cellStyle name="เครื่องหมายจุลภาค 6 2 5 2" xfId="16918" xr:uid="{713CD2F4-7646-4C26-8A36-E4856DFE84E5}"/>
    <cellStyle name="เครื่องหมายจุลภาค 6 2 6" xfId="7540" xr:uid="{20ABD205-AD2C-43FA-9ABE-04A9F775AA8F}"/>
    <cellStyle name="เครื่องหมายจุลภาค 6 2 6 2" xfId="17812" xr:uid="{A124F75E-C663-43AB-99D5-90412B63F301}"/>
    <cellStyle name="เครื่องหมายจุลภาค 6 2 7" xfId="11721" xr:uid="{7A99507A-21B0-4C91-A9AD-CCF79E8B99E3}"/>
    <cellStyle name="เครื่องหมายจุลภาค 6 3" xfId="1764" xr:uid="{37B82EAA-5E8A-431F-9A92-CBCD52B45C40}"/>
    <cellStyle name="เครื่องหมายจุลภาค 6 3 2" xfId="1765" xr:uid="{5A341A59-5806-42D9-BD46-CBB7CB3F5A5E}"/>
    <cellStyle name="เครื่องหมายจุลภาค 6 3 2 2" xfId="5472" xr:uid="{47F5EA02-2297-483D-B76B-D05BE83F78BD}"/>
    <cellStyle name="เครื่องหมายจุลภาค 6 3 2 2 2" xfId="15815" xr:uid="{D2F35777-9AC1-4990-B983-4FF6A3F67279}"/>
    <cellStyle name="เครื่องหมายจุลภาค 6 3 2 3" xfId="6621" xr:uid="{C917016D-6853-4DEB-A180-626560573C2A}"/>
    <cellStyle name="เครื่องหมายจุลภาค 6 3 2 3 2" xfId="16913" xr:uid="{0B35887D-C4DB-4DD7-A92B-E9FA54798A3F}"/>
    <cellStyle name="เครื่องหมายจุลภาค 6 3 2 4" xfId="7535" xr:uid="{3FCB5587-0810-4142-A4C7-A393080C8AB2}"/>
    <cellStyle name="เครื่องหมายจุลภาค 6 3 2 4 2" xfId="17807" xr:uid="{E6B5BA0A-42AD-4225-814D-26E6DBEAA481}"/>
    <cellStyle name="เครื่องหมายจุลภาค 6 3 3" xfId="5471" xr:uid="{D59880E8-9BEE-4E4C-B85C-E6124DFD4E2B}"/>
    <cellStyle name="เครื่องหมายจุลภาค 6 3 3 2" xfId="15814" xr:uid="{08BFBC0F-72E1-4053-A9CF-E7836FFA62E3}"/>
    <cellStyle name="เครื่องหมายจุลภาค 6 3 4" xfId="6622" xr:uid="{BA87CF2C-0532-45D9-AA27-B9401177AF80}"/>
    <cellStyle name="เครื่องหมายจุลภาค 6 3 4 2" xfId="16914" xr:uid="{F2F66FE9-472A-40CB-A577-9730CA45FB6E}"/>
    <cellStyle name="เครื่องหมายจุลภาค 6 3 5" xfId="7536" xr:uid="{AD76616D-3624-4F8A-BD12-BE9E938BCAA7}"/>
    <cellStyle name="เครื่องหมายจุลภาค 6 3 5 2" xfId="17808" xr:uid="{A49CF869-38CE-4481-B74B-9027A42F31F5}"/>
    <cellStyle name="เครื่องหมายจุลภาค 6 3 6" xfId="11723" xr:uid="{EFACE020-4365-40FB-8BC2-EB9738145099}"/>
    <cellStyle name="เครื่องหมายจุลภาค 6 4" xfId="1766" xr:uid="{96162FAE-40D2-4AD2-A96A-22B1C62CD82F}"/>
    <cellStyle name="เครื่องหมายจุลภาค 6 4 2" xfId="5473" xr:uid="{9F117696-C39C-44B2-AC54-70CBE0919DBA}"/>
    <cellStyle name="เครื่องหมายจุลภาค 6 4 2 2" xfId="15816" xr:uid="{57714A9D-1E0C-4E7F-88CA-33C7CCAD8545}"/>
    <cellStyle name="เครื่องหมายจุลภาค 6 4 3" xfId="6137" xr:uid="{00A597F9-073E-48A2-937D-463175D5D98F}"/>
    <cellStyle name="เครื่องหมายจุลภาค 6 4 3 2" xfId="16447" xr:uid="{012165A5-ADCB-4531-B7CE-239021923DEF}"/>
    <cellStyle name="เครื่องหมายจุลภาค 6 4 4" xfId="7534" xr:uid="{87C03572-4986-4706-9BDF-3F6BAE056204}"/>
    <cellStyle name="เครื่องหมายจุลภาค 6 4 4 2" xfId="17806" xr:uid="{579D076B-CBEA-4ED2-AB37-71C58021A30D}"/>
    <cellStyle name="เครื่องหมายจุลภาค 6 5" xfId="5466" xr:uid="{F038B95B-5BF6-4673-AA9C-23628F4E464D}"/>
    <cellStyle name="เครื่องหมายจุลภาค 6 5 2" xfId="15809" xr:uid="{394913A7-55E7-4A85-ABE7-7D3F1D37CD82}"/>
    <cellStyle name="เครื่องหมายจุลภาค 6 6" xfId="6627" xr:uid="{2AC7139B-501B-4B65-AD2A-6C7B42F1048C}"/>
    <cellStyle name="เครื่องหมายจุลภาค 6 6 2" xfId="16919" xr:uid="{CDFD8EBD-61EC-4275-AF92-94B40BE94321}"/>
    <cellStyle name="เครื่องหมายจุลภาค 6 7" xfId="7541" xr:uid="{56434ECE-96A7-49A4-8696-503506FE51F7}"/>
    <cellStyle name="เครื่องหมายจุลภาค 6 7 2" xfId="17813" xr:uid="{65D08955-3E1D-478B-96D6-8607EB60EA32}"/>
    <cellStyle name="เครื่องหมายจุลภาค 7" xfId="1767" xr:uid="{C1DDCB1D-77DF-45BF-B325-327AFC1789B8}"/>
    <cellStyle name="เครื่องหมายจุลภาค 7 2" xfId="1768" xr:uid="{0D82DF4C-1B41-48FA-960B-DBCE0D75EA9D}"/>
    <cellStyle name="เครื่องหมายจุลภาค 7 2 2" xfId="5475" xr:uid="{28100E6F-4951-484D-BFA2-C982D04B1328}"/>
    <cellStyle name="เครื่องหมายจุลภาค 7 2 2 2" xfId="15818" xr:uid="{9BB5C45A-01DE-441A-B4F9-670349AB4AA2}"/>
    <cellStyle name="เครื่องหมายจุลภาค 7 2 3" xfId="4479" xr:uid="{0E9104BF-0ACF-4B3B-8280-1141209C676C}"/>
    <cellStyle name="เครื่องหมายจุลภาค 7 2 3 2" xfId="14884" xr:uid="{A105ADAD-97F4-4AFA-9833-4EB27BAF7A9F}"/>
    <cellStyle name="เครื่องหมายจุลภาค 7 2 4" xfId="7533" xr:uid="{4A7AA8AF-3C91-4E4A-97AF-BD2B6CC23238}"/>
    <cellStyle name="เครื่องหมายจุลภาค 7 2 4 2" xfId="17805" xr:uid="{6BCD29FA-8869-4AC9-BB47-951C13587640}"/>
    <cellStyle name="เครื่องหมายจุลภาค 7 3" xfId="1769" xr:uid="{6A3B32D0-857F-43BD-8983-D23F0273946B}"/>
    <cellStyle name="เครื่องหมายจุลภาค 7 3 2" xfId="5476" xr:uid="{0DFE5BD6-EBAC-45CD-8E7D-B741673C458D}"/>
    <cellStyle name="เครื่องหมายจุลภาค 7 3 2 2" xfId="10780" xr:uid="{F32019E4-3ED3-4BDC-92BE-5D48EBBB2288}"/>
    <cellStyle name="เครื่องหมายจุลภาค 7 3 2 3" xfId="10781" xr:uid="{45F644F2-5189-4BED-90A8-BA14B645D60F}"/>
    <cellStyle name="เครื่องหมายจุลภาค 7 3 3" xfId="4478" xr:uid="{E03CE261-AB82-4B00-87C5-461A88D301A5}"/>
    <cellStyle name="เครื่องหมายจุลภาค 7 3 3 2" xfId="10782" xr:uid="{69504C8C-FA25-437F-82CA-A23B78BDDAE7}"/>
    <cellStyle name="เครื่องหมายจุลภาค 7 3 3 3" xfId="14883" xr:uid="{9688F337-A582-41C7-9706-C2A3BC29B402}"/>
    <cellStyle name="เครื่องหมายจุลภาค 7 3 4" xfId="7055" xr:uid="{E60837D9-889D-4943-B837-10077AD5D939}"/>
    <cellStyle name="เครื่องหมายจุลภาค 7 3 4 2" xfId="10783" xr:uid="{1F5DD1A7-E224-434D-A766-CC8B2CFB9B9B}"/>
    <cellStyle name="เครื่องหมายจุลภาค 7 3 4 3" xfId="17343" xr:uid="{78CA57C2-56A7-454A-A2BA-68402BC774D7}"/>
    <cellStyle name="เครื่องหมายจุลภาค 7 3 5" xfId="10784" xr:uid="{5B6ED2FA-E741-46AF-89C3-DAFDF9332469}"/>
    <cellStyle name="เครื่องหมายจุลภาค 7 4" xfId="2664" xr:uid="{EDBF07C5-3F97-481C-B821-2027422C6F69}"/>
    <cellStyle name="เครื่องหมายจุลภาค 7 4 2" xfId="6088" xr:uid="{D6BF0695-75C4-4670-82A4-FC88A6461A99}"/>
    <cellStyle name="เครื่องหมายจุลภาค 7 4 2 2" xfId="16399" xr:uid="{751992E1-181D-47C0-BA6F-D185DB012D36}"/>
    <cellStyle name="เครื่องหมายจุลภาค 7 4 3" xfId="7017" xr:uid="{1F676986-AC6D-418E-A6AC-03E7FF8AC76A}"/>
    <cellStyle name="เครื่องหมายจุลภาค 7 4 3 2" xfId="17306" xr:uid="{CE084BCD-5567-4375-B4D9-8750B8FFFFF8}"/>
    <cellStyle name="เครื่องหมายจุลภาค 7 4 4" xfId="8277" xr:uid="{B40BB1AE-31D7-4856-B25D-D3211BA5F301}"/>
    <cellStyle name="เครื่องหมายจุลภาค 7 4 4 2" xfId="18531" xr:uid="{20A545B5-E0E8-4E9D-9399-9D3A7FE3860B}"/>
    <cellStyle name="เครื่องหมายจุลภาค 7 4 5" xfId="13479" xr:uid="{EB1AB7B2-25E9-4CFB-9F30-A83A33B62117}"/>
    <cellStyle name="เครื่องหมายจุลภาค 7 5" xfId="5474" xr:uid="{A0B98CAE-3619-447E-B4A4-93E1E41536EF}"/>
    <cellStyle name="เครื่องหมายจุลภาค 7 5 2" xfId="15817" xr:uid="{10CA7A59-CACD-46F3-AF0D-C63DD7212A87}"/>
    <cellStyle name="เครื่องหมายจุลภาค 7 6" xfId="4480" xr:uid="{6A5EAA28-FAFB-4CEA-944B-51EE09AAB16F}"/>
    <cellStyle name="เครื่องหมายจุลภาค 7 6 2" xfId="14885" xr:uid="{C41E651A-DFD6-4417-A8A6-7B034F06D782}"/>
    <cellStyle name="เครื่องหมายจุลภาค 7 7" xfId="7056" xr:uid="{430E9FF4-E476-4B5E-988A-C6DEEBAE76DD}"/>
    <cellStyle name="เครื่องหมายจุลภาค 7 7 2" xfId="17344" xr:uid="{07085E10-7192-4377-9F9B-DAE0F9B51D5E}"/>
    <cellStyle name="เครื่องหมายจุลภาค 8" xfId="1770" xr:uid="{1F0BAF2B-2EB9-43C2-8244-EC148BECE574}"/>
    <cellStyle name="เครื่องหมายจุลภาค 8 2" xfId="1771" xr:uid="{02E3CE05-F2CC-4EA5-AE25-02385B4E3925}"/>
    <cellStyle name="เครื่องหมายจุลภาค 8 2 2" xfId="5478" xr:uid="{B6DC36FD-FFCC-4CD0-8990-B3E5852201D0}"/>
    <cellStyle name="เครื่องหมายจุลภาค 8 2 2 2" xfId="15820" xr:uid="{129D145B-61D0-45CF-8DEE-25F36F2D1992}"/>
    <cellStyle name="เครื่องหมายจุลภาค 8 2 3" xfId="6619" xr:uid="{DE149319-38BB-40C8-88F5-7F5AA2631261}"/>
    <cellStyle name="เครื่องหมายจุลภาค 8 2 3 2" xfId="16911" xr:uid="{B8AF913C-F656-4D91-92F5-045A09B4CAD3}"/>
    <cellStyle name="เครื่องหมายจุลภาค 8 2 4" xfId="7054" xr:uid="{FD1235A2-D73C-42C6-9E36-42C17424369F}"/>
    <cellStyle name="เครื่องหมายจุลภาค 8 2 4 2" xfId="17342" xr:uid="{212FACF1-F3BD-4E01-B7E9-78F69D23DF38}"/>
    <cellStyle name="เครื่องหมายจุลภาค 8 3" xfId="1772" xr:uid="{644A04E9-4942-4AB2-B5CD-9695B80F55FB}"/>
    <cellStyle name="เครื่องหมายจุลภาค 8 3 2" xfId="5479" xr:uid="{89AB90A2-A5CF-432B-A70A-C45C0FEB85E1}"/>
    <cellStyle name="เครื่องหมายจุลภาค 8 3 2 2" xfId="10785" xr:uid="{84AF44E0-E39D-4FB5-A140-60BD409BD241}"/>
    <cellStyle name="เครื่องหมายจุลภาค 8 3 2 3" xfId="10786" xr:uid="{24AA4E8B-7889-4B9E-A1F4-69923F4511D4}"/>
    <cellStyle name="เครื่องหมายจุลภาค 8 3 3" xfId="6618" xr:uid="{2A01512B-C399-44B1-8D6D-2139CABB2265}"/>
    <cellStyle name="เครื่องหมายจุลภาค 8 3 3 2" xfId="10787" xr:uid="{C4EDBB08-454E-43A7-A134-038A311966A9}"/>
    <cellStyle name="เครื่องหมายจุลภาค 8 3 3 3" xfId="16910" xr:uid="{8F9E6625-DD9C-484C-9BA9-B1BDD274206C}"/>
    <cellStyle name="เครื่องหมายจุลภาค 8 3 4" xfId="7531" xr:uid="{D63D177D-D1C6-4842-BDB2-07BD9754A687}"/>
    <cellStyle name="เครื่องหมายจุลภาค 8 3 4 2" xfId="10788" xr:uid="{3420C34F-B558-4EBE-9652-D1FEBBA73F3E}"/>
    <cellStyle name="เครื่องหมายจุลภาค 8 3 4 3" xfId="17803" xr:uid="{A275DD4B-8A70-4408-84D7-EEEA919AF5C1}"/>
    <cellStyle name="เครื่องหมายจุลภาค 8 3 5" xfId="10789" xr:uid="{CA694157-80CD-4C66-841F-47F19C04DCEE}"/>
    <cellStyle name="เครื่องหมายจุลภาค 8 4" xfId="2665" xr:uid="{BB68125C-13CD-4FC6-B24F-19EDBA525F9A}"/>
    <cellStyle name="เครื่องหมายจุลภาค 8 4 2" xfId="6089" xr:uid="{DB6885F4-FC5D-4401-B601-3FCB3474DB76}"/>
    <cellStyle name="เครื่องหมายจุลภาค 8 4 2 2" xfId="16400" xr:uid="{56978156-CE06-48B9-A603-39FABABA0E3A}"/>
    <cellStyle name="เครื่องหมายจุลภาค 8 4 3" xfId="7018" xr:uid="{8872C7F2-DF87-4747-B551-834C0CACDFAB}"/>
    <cellStyle name="เครื่องหมายจุลภาค 8 4 3 2" xfId="17307" xr:uid="{78A6003E-1D8E-4D3F-8781-EF1BEDD3C31D}"/>
    <cellStyle name="เครื่องหมายจุลภาค 8 4 4" xfId="8278" xr:uid="{25BF1ABE-384F-4AFF-A3EA-93744CB66224}"/>
    <cellStyle name="เครื่องหมายจุลภาค 8 4 4 2" xfId="18532" xr:uid="{39CF8CDE-C33C-48A4-A26B-539A89DB5147}"/>
    <cellStyle name="เครื่องหมายจุลภาค 8 4 5" xfId="13480" xr:uid="{012CEF6B-C1A1-45F2-B556-30E2B5657C7C}"/>
    <cellStyle name="เครื่องหมายจุลภาค 8 5" xfId="5477" xr:uid="{4F66CF82-701E-426D-A01B-6E364EB19AE2}"/>
    <cellStyle name="เครื่องหมายจุลภาค 8 5 2" xfId="15819" xr:uid="{7AC79D69-4B5C-4D47-A822-5476D302A450}"/>
    <cellStyle name="เครื่องหมายจุลภาค 8 6" xfId="6620" xr:uid="{380EC8E1-9AF1-4347-9D09-642AD0FFF3E4}"/>
    <cellStyle name="เครื่องหมายจุลภาค 8 6 2" xfId="16912" xr:uid="{611A7260-B80B-4997-AF87-9360EFABEDD9}"/>
    <cellStyle name="เครื่องหมายจุลภาค 8 7" xfId="7532" xr:uid="{6004F0A3-BCF4-4CEF-9FBD-8179AE05A0F3}"/>
    <cellStyle name="เครื่องหมายจุลภาค 8 7 2" xfId="17804" xr:uid="{F7BF2D80-D69B-4EDE-B3A8-9B7B2FD60764}"/>
    <cellStyle name="เครื่องหมายจุลภาค 9" xfId="1773" xr:uid="{DCBE14D5-CB46-4B06-92D8-4A130B37D994}"/>
    <cellStyle name="เครื่องหมายจุลภาค 9 2" xfId="1774" xr:uid="{26AAEB87-BDA3-404E-9734-4ABFF99CCB98}"/>
    <cellStyle name="เครื่องหมายจุลภาค 9 2 2" xfId="5481" xr:uid="{8944560A-7F3D-456D-BCC3-602E7A804AF2}"/>
    <cellStyle name="เครื่องหมายจุลภาค 9 2 2 2" xfId="15822" xr:uid="{1E681F9F-B4F4-4E83-8203-B648002AF2AB}"/>
    <cellStyle name="เครื่องหมายจุลภาค 9 2 3" xfId="6616" xr:uid="{CE689C5A-5F11-4F45-BFEA-877626249D65}"/>
    <cellStyle name="เครื่องหมายจุลภาค 9 2 3 2" xfId="16908" xr:uid="{0D19CF64-17E6-4169-AC5D-4130F7437C5A}"/>
    <cellStyle name="เครื่องหมายจุลภาค 9 2 4" xfId="7529" xr:uid="{F4B25895-1DBC-455E-9167-019701CFA6E3}"/>
    <cellStyle name="เครื่องหมายจุลภาค 9 2 4 2" xfId="17801" xr:uid="{612B100D-A28C-47FF-BCDC-7FB4D7A2DD0A}"/>
    <cellStyle name="เครื่องหมายจุลภาค 9 3" xfId="1775" xr:uid="{8539D016-8AD1-4E55-A2A4-43AEE871A9F5}"/>
    <cellStyle name="เครื่องหมายจุลภาค 9 3 2" xfId="5482" xr:uid="{47572F22-A175-4C06-B98A-7201944DB790}"/>
    <cellStyle name="เครื่องหมายจุลภาค 9 3 2 2" xfId="10790" xr:uid="{6E163AD7-EDC1-4E81-A2E9-9A5BD56B815A}"/>
    <cellStyle name="เครื่องหมายจุลภาค 9 3 2 3" xfId="10791" xr:uid="{0FB2C8AD-6762-486C-9717-5D6E8F6C5CA8}"/>
    <cellStyle name="เครื่องหมายจุลภาค 9 3 3" xfId="6615" xr:uid="{D58EF0D9-5D4A-4D67-84A7-F8CAB5DAEA47}"/>
    <cellStyle name="เครื่องหมายจุลภาค 9 3 3 2" xfId="10792" xr:uid="{2EAA2FA9-8D42-4959-B8C8-C028A0DF979C}"/>
    <cellStyle name="เครื่องหมายจุลภาค 9 3 3 3" xfId="16907" xr:uid="{3F00B4E8-4DC3-40F7-B624-921A254A4468}"/>
    <cellStyle name="เครื่องหมายจุลภาค 9 3 4" xfId="7528" xr:uid="{2A51BCB2-60C0-4BC7-99A6-E911E0152B7F}"/>
    <cellStyle name="เครื่องหมายจุลภาค 9 3 4 2" xfId="10793" xr:uid="{FA0B6F84-FDD8-4773-882D-77D592C55A35}"/>
    <cellStyle name="เครื่องหมายจุลภาค 9 3 4 3" xfId="17800" xr:uid="{29B291AF-6578-4E52-9751-36F75A99C3BA}"/>
    <cellStyle name="เครื่องหมายจุลภาค 9 3 5" xfId="10794" xr:uid="{A418E71D-BFC5-433F-B9BF-78152150AD29}"/>
    <cellStyle name="เครื่องหมายจุลภาค 9 4" xfId="2666" xr:uid="{71FAD446-13B0-42F7-A7FC-E53D14BD92EC}"/>
    <cellStyle name="เครื่องหมายจุลภาค 9 4 2" xfId="6090" xr:uid="{EFF1BB08-3693-4D77-B632-575F3D883B06}"/>
    <cellStyle name="เครื่องหมายจุลภาค 9 4 2 2" xfId="16401" xr:uid="{F46D16CD-A1DA-4DAC-88EA-990D4B8D8E12}"/>
    <cellStyle name="เครื่องหมายจุลภาค 9 4 3" xfId="7019" xr:uid="{446CE9C7-8B46-43D3-B428-9F3B85F8CA39}"/>
    <cellStyle name="เครื่องหมายจุลภาค 9 4 3 2" xfId="17308" xr:uid="{578DFF89-58D0-4AD1-B4ED-87668F9D25EB}"/>
    <cellStyle name="เครื่องหมายจุลภาค 9 4 4" xfId="8279" xr:uid="{B5A01BDD-1619-4701-9584-DF34623528DE}"/>
    <cellStyle name="เครื่องหมายจุลภาค 9 4 4 2" xfId="18533" xr:uid="{6D22B700-C735-44B4-80B3-BF4B605C6B8C}"/>
    <cellStyle name="เครื่องหมายจุลภาค 9 4 5" xfId="13481" xr:uid="{B0A25DC9-D520-4D30-B0C5-41EFFC20756C}"/>
    <cellStyle name="เครื่องหมายจุลภาค 9 5" xfId="5480" xr:uid="{1450AAB6-F416-486F-ABC1-87631FCD3D00}"/>
    <cellStyle name="เครื่องหมายจุลภาค 9 5 2" xfId="15821" xr:uid="{D889F405-B62A-4872-B525-86E7F2FFC557}"/>
    <cellStyle name="เครื่องหมายจุลภาค 9 6" xfId="6617" xr:uid="{16B391CA-408D-4A6E-8A8E-D4685A7E5F88}"/>
    <cellStyle name="เครื่องหมายจุลภาค 9 6 2" xfId="16909" xr:uid="{26B88EFE-3A8C-4252-AA84-57B88FC5DE41}"/>
    <cellStyle name="เครื่องหมายจุลภาค 9 7" xfId="7530" xr:uid="{EE0940EA-0542-4BAC-92C0-B87D8FB95578}"/>
    <cellStyle name="เครื่องหมายจุลภาค 9 7 2" xfId="17802" xr:uid="{92F00F6F-D852-4A0D-9845-DF51989992D0}"/>
    <cellStyle name="เครื่องหมายจุลภาค_~0391937" xfId="10795" xr:uid="{6EEBB3CB-D8FA-4BA3-8D30-52880DBAB816}"/>
    <cellStyle name="เครื่องหมายสกุลเงิน" xfId="10796" xr:uid="{87C7CA82-F805-410E-B5BF-E171D4849FD6}"/>
    <cellStyle name="เครื่องหมายสกุลเงิน [0]" xfId="10797" xr:uid="{D6724A9E-5C13-44F2-AD16-25A8C9F33D3C}"/>
    <cellStyle name="เครื่องหมายสกุลเงิน [0] 2" xfId="10798" xr:uid="{1916399A-E3A3-4029-AE2E-70F9B6A7A329}"/>
    <cellStyle name="เครื่องหมายสกุลเงิน [0] 3" xfId="10799" xr:uid="{E2F5C83E-E799-4818-AE17-6344A8B61AE3}"/>
    <cellStyle name="เครื่องหมายสกุลเงิน [0]_1" xfId="10800" xr:uid="{4291B654-1A85-4AC6-A919-DCC2BB0D70EC}"/>
    <cellStyle name="เครื่องหมายสกุลเงิน 2" xfId="10801" xr:uid="{B685B139-6A45-4E29-B245-F10A85C43429}"/>
    <cellStyle name="เครื่องหมายสกุลเงิน_~0391937" xfId="10802" xr:uid="{27FBCD0C-401D-46B9-AD43-42445FBCA641}"/>
    <cellStyle name="เชื่อมโยงหลายมิติ" xfId="1776" xr:uid="{896083E1-2870-4295-88E6-88D3AD053937}"/>
    <cellStyle name="เชื่อมโยงหลายมิติ 10" xfId="1777" xr:uid="{6BA9E41C-2937-46A2-93EA-F10453260949}"/>
    <cellStyle name="เชื่อมโยงหลายมิติ 11" xfId="1778" xr:uid="{658C1ED3-04E2-4600-B035-6698B492A8E6}"/>
    <cellStyle name="เชื่อมโยงหลายมิติ 12" xfId="1779" xr:uid="{A8B54AE1-73C4-49F3-821C-5CC1FBDFF6DC}"/>
    <cellStyle name="เชื่อมโยงหลายมิติ 13" xfId="1780" xr:uid="{EC2228D1-05CF-490D-A894-158077DFA4E6}"/>
    <cellStyle name="เชื่อมโยงหลายมิติ 14" xfId="1781" xr:uid="{F0C2BB21-CE14-4C2D-952F-802A91CCF775}"/>
    <cellStyle name="เชื่อมโยงหลายมิติ 15" xfId="1782" xr:uid="{EED46D0D-7313-4426-A9E0-FB973F6FCAAD}"/>
    <cellStyle name="เชื่อมโยงหลายมิติ 16" xfId="1783" xr:uid="{3EB97768-A14D-415E-A419-B2CB2B707878}"/>
    <cellStyle name="เชื่อมโยงหลายมิติ 17" xfId="1784" xr:uid="{6938A417-79D7-4284-9EBC-49C9B9253F4A}"/>
    <cellStyle name="เชื่อมโยงหลายมิติ 18" xfId="1785" xr:uid="{E68FC183-04E4-4E7E-BFC5-68D0F09FD955}"/>
    <cellStyle name="เชื่อมโยงหลายมิติ 19" xfId="1786" xr:uid="{6B9C7981-7B90-4E2C-8408-7DA080D7A48B}"/>
    <cellStyle name="เชื่อมโยงหลายมิติ 2" xfId="1787" xr:uid="{1EEF68FC-962E-46FC-8D5F-3C283FE6F5AC}"/>
    <cellStyle name="เชื่อมโยงหลายมิติ 2 2" xfId="1788" xr:uid="{11A2C523-91D4-4BAD-A163-258045A94398}"/>
    <cellStyle name="เชื่อมโยงหลายมิติ 2 3" xfId="1789" xr:uid="{A2E9FD62-E3E3-4CDE-9A46-CF906FF4E5BF}"/>
    <cellStyle name="เชื่อมโยงหลายมิติ 2 3 2" xfId="2740" xr:uid="{F1E4F21C-1F1B-450A-B0FE-FF787C03D55A}"/>
    <cellStyle name="เชื่อมโยงหลายมิติ 2 3 3" xfId="10803" xr:uid="{A832BA09-8570-40E3-8701-B843666164EC}"/>
    <cellStyle name="เชื่อมโยงหลายมิติ 3" xfId="1790" xr:uid="{8599063E-1C83-4E0E-9F46-552FB71E7231}"/>
    <cellStyle name="เชื่อมโยงหลายมิติ 3 2" xfId="1791" xr:uid="{65AB07CC-446B-4A44-9DCC-137F63F36692}"/>
    <cellStyle name="เชื่อมโยงหลายมิติ 4" xfId="1792" xr:uid="{65F8E5A4-7113-4650-9DD1-6B6BB59D6815}"/>
    <cellStyle name="เชื่อมโยงหลายมิติ 5" xfId="1793" xr:uid="{70A83309-7AC0-47D5-8917-7D1F6B3017CA}"/>
    <cellStyle name="เชื่อมโยงหลายมิติ 6" xfId="1794" xr:uid="{10240BEC-A65E-40DD-A96C-99E322B5C0CA}"/>
    <cellStyle name="เชื่อมโยงหลายมิติ 7" xfId="1795" xr:uid="{6F5FBE45-6888-4F5D-A579-5D5FBD695558}"/>
    <cellStyle name="เชื่อมโยงหลายมิติ 8" xfId="1796" xr:uid="{A8156C23-8114-4AFC-9DEE-CCCB0E85EE7D}"/>
    <cellStyle name="เชื่อมโยงหลายมิติ 9" xfId="1797" xr:uid="{0FA212AE-BDE6-44A1-87BF-FC2D7EA812B7}"/>
    <cellStyle name="เชื่อมโยงหลายมิติ_1_FS10_10.1_เงินให้กู้ยืมและเงินให้กู้ยืม_Q254_2" xfId="1798" xr:uid="{B39923A4-E2D1-4E80-94B0-CEB4B889400A}"/>
    <cellStyle name="เซลล์ตรวจสอบ" xfId="1799" xr:uid="{80FA4E0F-FAF5-4F58-BA0B-670F6AA93232}"/>
    <cellStyle name="เซลล์ตรวจสอบ 2" xfId="1800" xr:uid="{BE879A7C-E000-49A3-875C-958B6AD80D4B}"/>
    <cellStyle name="เซลล์ตรวจสอบ 2 2" xfId="1801" xr:uid="{9AE7EFBF-5C38-47A1-864F-BF72751E8EC6}"/>
    <cellStyle name="เซลล์ตรวจสอบ 2 3" xfId="10804" xr:uid="{09E75F3C-FD24-436E-BD44-E1A111EC9399}"/>
    <cellStyle name="เซลล์ตรวจสอบ 3" xfId="10805" xr:uid="{9479CE4C-6208-4A71-9645-556D2367681A}"/>
    <cellStyle name="เซลล์ที่มีการเชื่อมโยง" xfId="1802" xr:uid="{DADAF2E2-61AB-4EDB-9D5D-149F29F6F30E}"/>
    <cellStyle name="เซลล์ที่มีการเชื่อมโยง 2" xfId="1803" xr:uid="{A479BE69-C1C2-4053-B31F-41473F5A7130}"/>
    <cellStyle name="เซลล์ที่มีการเชื่อมโยง 2 2" xfId="1804" xr:uid="{9F02D9D7-7752-4FCE-8F40-843A793BCBB5}"/>
    <cellStyle name="เซลล์ที่มีการเชื่อมโยง 2 3" xfId="10806" xr:uid="{94D07901-F039-4BE0-A3B3-9B061351EC9D}"/>
    <cellStyle name="เซลล์ที่มีการเชื่อมโยง 3" xfId="10807" xr:uid="{DF856D3F-DBB7-453C-BE45-9FDF5366FB7F}"/>
    <cellStyle name="เปอร์เซ็นต์ 10" xfId="1805" xr:uid="{C6700656-E4D4-46A6-BD14-E0C79ABA5B37}"/>
    <cellStyle name="เปอร์เซ็นต์ 11" xfId="1806" xr:uid="{12322FF1-0ACB-4F6E-9D74-40E6A619B90B}"/>
    <cellStyle name="เปอร์เซ็นต์ 2" xfId="1807" xr:uid="{65635731-22D2-426F-B0EC-4A68BE15A0C5}"/>
    <cellStyle name="เปอร์เซ็นต์ 3" xfId="1808" xr:uid="{E539BA72-DA08-469C-923C-97A55F79F0B8}"/>
    <cellStyle name="เปอร์เซ็นต์ 4" xfId="1809" xr:uid="{09DAA9B2-E315-4CAB-8153-40A82A9EE03D}"/>
    <cellStyle name="เปอร์เซ็นต์ 5" xfId="1810" xr:uid="{B810E171-D5F3-4905-8229-5E9276A08E8F}"/>
    <cellStyle name="เปอร์เซ็นต์ 6" xfId="1811" xr:uid="{FA9A96BC-1F09-4FFC-A6AA-8FFC422F835A}"/>
    <cellStyle name="เปอร์เซ็นต์ 7" xfId="1812" xr:uid="{5FE8C7DA-59B4-4577-B772-5F1FF6399569}"/>
    <cellStyle name="เปอร์เซ็นต์ 8" xfId="1813" xr:uid="{F50C37B3-5AED-4B5F-8809-EF49D9425F09}"/>
    <cellStyle name="เปอร์เซ็นต์ 9" xfId="1814" xr:uid="{7417825B-0C60-4CFD-AF45-091327024B9F}"/>
    <cellStyle name="เส้นขอบขวา" xfId="10808" xr:uid="{6B97A6C5-1C0D-4199-91DF-A35348154345}"/>
    <cellStyle name="แย่" xfId="1815" xr:uid="{7F5B478C-8EE5-445C-8414-D3A1201CA219}"/>
    <cellStyle name="แย่ 2" xfId="1816" xr:uid="{FF90D399-ECEB-4BBA-8825-239FAC1E41EA}"/>
    <cellStyle name="แย่ 2 2" xfId="1817" xr:uid="{35F246D7-8971-479C-B72B-647479F2E7DC}"/>
    <cellStyle name="แย่ 2 3" xfId="10809" xr:uid="{7F62A678-2C05-479C-85E2-31EA038EE1B1}"/>
    <cellStyle name="แย่ 3" xfId="10810" xr:uid="{B39F22C2-55C7-43E9-9A46-465F4391ABA8}"/>
    <cellStyle name="แสดงผล" xfId="1818" xr:uid="{5E9A6736-C398-4033-89BF-BDB03E9F3343}"/>
    <cellStyle name="แสดงผล 10" xfId="11724" xr:uid="{F19272B7-3392-482F-B618-941578CD3353}"/>
    <cellStyle name="แสดงผล 11" xfId="12173" xr:uid="{4AC153DE-1059-4476-B0FC-61AD65035815}"/>
    <cellStyle name="แสดงผล 12" xfId="13360" xr:uid="{4F0F374B-DEAB-4B1E-A90D-AAA1C29FE8AD}"/>
    <cellStyle name="แสดงผล 13" xfId="12382" xr:uid="{3265AEFF-F8CE-4557-A8EC-87E5BE1324A0}"/>
    <cellStyle name="แสดงผล 14" xfId="23327" xr:uid="{012050AD-D6AB-462E-93E9-FA72D81AEDB2}"/>
    <cellStyle name="แสดงผล 15" xfId="24567" xr:uid="{56C1BB44-A29D-46A7-9282-F39B6E9F05BC}"/>
    <cellStyle name="แสดงผล 16" xfId="25928" xr:uid="{312D6A7B-7927-45A8-9704-1A89B41536F5}"/>
    <cellStyle name="แสดงผล 17" xfId="24376" xr:uid="{D4CEDA0C-5BDA-4205-A4B4-46B35BBF058E}"/>
    <cellStyle name="แสดงผล 18" xfId="24940" xr:uid="{9038CF2D-1A17-4FF6-A5EE-12521DF64ACD}"/>
    <cellStyle name="แสดงผล 19" xfId="25010" xr:uid="{13D46BD7-2F20-4B51-A8EF-41B420A998B4}"/>
    <cellStyle name="แสดงผล 2" xfId="1819" xr:uid="{3176A442-F300-4378-8A7D-84503E9AC9A1}"/>
    <cellStyle name="แสดงผล 2 10" xfId="12174" xr:uid="{91B69328-D89D-4E74-ACD5-C60B84E7AD85}"/>
    <cellStyle name="แสดงผล 2 11" xfId="18921" xr:uid="{7CBFF96C-4683-4C1F-A628-54E153ECBBA9}"/>
    <cellStyle name="แสดงผล 2 12" xfId="14121" xr:uid="{63C0E972-4D0B-4851-B905-7D99E77B4794}"/>
    <cellStyle name="แสดงผล 2 13" xfId="23328" xr:uid="{29B9423F-1EDB-4897-8FE0-6102CA4628D4}"/>
    <cellStyle name="แสดงผล 2 14" xfId="24566" xr:uid="{B9051A7E-B984-42CA-BDED-BD1B46E05E93}"/>
    <cellStyle name="แสดงผล 2 15" xfId="25929" xr:uid="{2FD63605-50C1-4B36-967B-35BCFAF527AD}"/>
    <cellStyle name="แสดงผล 2 16" xfId="24375" xr:uid="{BF42A36F-1208-480F-BEB8-396093B5BD83}"/>
    <cellStyle name="แสดงผล 2 17" xfId="24939" xr:uid="{8C15A506-E760-4039-B313-AEC8B4BAB4CF}"/>
    <cellStyle name="แสดงผล 2 18" xfId="25009" xr:uid="{95F6205E-BF8C-4DD2-97FA-252B0EA3D5ED}"/>
    <cellStyle name="แสดงผล 2 19" xfId="27015" xr:uid="{B176B1CB-9F38-46A4-AD99-0FBB3667FC0E}"/>
    <cellStyle name="แสดงผล 2 2" xfId="1820" xr:uid="{9F8B52C4-71B9-45AB-8A71-03DB05C59CD6}"/>
    <cellStyle name="แสดงผล 2 2 10" xfId="17769" xr:uid="{21EBDA29-10ED-440D-AEB2-E3A4E2A4F9C7}"/>
    <cellStyle name="แสดงผล 2 2 11" xfId="13971" xr:uid="{67326E22-C31F-4E92-B62C-DE17EFEC0CDF}"/>
    <cellStyle name="แสดงผล 2 2 12" xfId="23329" xr:uid="{CA634408-CB13-4B92-A21A-9DD7C89120FE}"/>
    <cellStyle name="แสดงผล 2 2 13" xfId="24565" xr:uid="{6D0A372D-89FD-406C-AFD9-45EC7B906B24}"/>
    <cellStyle name="แสดงผล 2 2 14" xfId="25930" xr:uid="{FEC33F87-FD16-497A-8624-A1188082DCC1}"/>
    <cellStyle name="แสดงผล 2 2 15" xfId="24374" xr:uid="{DA30A2A5-80BF-4853-A5FC-1BC77A1E25B7}"/>
    <cellStyle name="แสดงผล 2 2 16" xfId="24938" xr:uid="{371A4DD5-D86A-4012-A731-9305141E80AF}"/>
    <cellStyle name="แสดงผล 2 2 17" xfId="26766" xr:uid="{FD88318B-9167-4BD5-89C6-121EF453C956}"/>
    <cellStyle name="แสดงผล 2 2 18" xfId="25425" xr:uid="{7D14EDC8-42DA-422A-8A10-1A91F7F3863E}"/>
    <cellStyle name="แสดงผล 2 2 19" xfId="26275" xr:uid="{E3B791B8-24CE-465F-8008-918FC1B25110}"/>
    <cellStyle name="แสดงผล 2 2 2" xfId="3129" xr:uid="{64D12EF7-72AF-4FF3-A42A-56FE8FB364DF}"/>
    <cellStyle name="แสดงผล 2 2 2 10" xfId="30574" xr:uid="{F6CD7057-08AD-4930-B404-52A31A138DC1}"/>
    <cellStyle name="แสดงผล 2 2 2 11" xfId="26651" xr:uid="{CB9D3266-B288-4539-B8FA-D74185D9BC2D}"/>
    <cellStyle name="แสดงผล 2 2 2 12" xfId="40356" xr:uid="{7E50841C-857B-4A63-8DFD-1475EB5330DF}"/>
    <cellStyle name="แสดงผล 2 2 2 13" xfId="40951" xr:uid="{A5C70DDF-D9E9-466B-89AC-FC83E0E6C172}"/>
    <cellStyle name="แสดงผล 2 2 2 14" xfId="42168" xr:uid="{BF239534-F083-47DF-81A9-BE3007D5B34F}"/>
    <cellStyle name="แสดงผล 2 2 2 2" xfId="6465" xr:uid="{6295CEA1-863B-48DD-9200-CD2703432F01}"/>
    <cellStyle name="แสดงผล 2 2 2 2 2" xfId="16772" xr:uid="{1AE5C64D-B765-4D58-8271-EB83D598C204}"/>
    <cellStyle name="แสดงผล 2 2 2 2 3" xfId="20996" xr:uid="{D834D28E-D2C6-41DD-86B3-ED93EAC74850}"/>
    <cellStyle name="แสดงผล 2 2 2 2 4" xfId="30346" xr:uid="{B2EDFD73-87D0-4EB4-9AF0-12AC047B1A55}"/>
    <cellStyle name="แสดงผล 2 2 2 2 5" xfId="33918" xr:uid="{42345C56-BF69-41C5-B7E5-368B5C2EC01F}"/>
    <cellStyle name="แสดงผล 2 2 2 2 6" xfId="36952" xr:uid="{22595DD0-A938-4CC9-B25D-E6A78D56EFB2}"/>
    <cellStyle name="แสดงผล 2 2 2 3" xfId="7410" xr:uid="{564D435E-6D23-42C2-A324-3EDF845AC9F6}"/>
    <cellStyle name="แสดงผล 2 2 2 3 2" xfId="17696" xr:uid="{B4728228-29D5-49EC-80BA-13FC695097A9}"/>
    <cellStyle name="แสดงผล 2 2 2 3 3" xfId="21693" xr:uid="{ADAB54A8-FA9F-4915-BEE3-7F2696CA2F79}"/>
    <cellStyle name="แสดงผล 2 2 2 3 4" xfId="31058" xr:uid="{BFFE67CD-3121-4411-A132-FCDF9111CD71}"/>
    <cellStyle name="แสดงผล 2 2 2 3 5" xfId="34547" xr:uid="{5AA28BD8-1B68-4391-A88A-2E0ED0880015}"/>
    <cellStyle name="แสดงผล 2 2 2 3 6" xfId="37530" xr:uid="{1644347D-6E7F-4DAB-935B-2A415D5A0FF8}"/>
    <cellStyle name="แสดงผล 2 2 2 4" xfId="8618" xr:uid="{594621E0-1BD3-4B1E-9D29-ABFD83CE06F9}"/>
    <cellStyle name="แสดงผล 2 2 2 4 2" xfId="18867" xr:uid="{34BBAF7F-F19F-4AAC-9C2A-04DD9F6C695F}"/>
    <cellStyle name="แสดงผล 2 2 2 4 3" xfId="22761" xr:uid="{45059C6B-0305-4A8F-832B-9E178F4D95F7}"/>
    <cellStyle name="แสดงผล 2 2 2 4 4" xfId="32151" xr:uid="{9AEAA747-B4CF-4FB3-BA3F-D0FA0FC36161}"/>
    <cellStyle name="แสดงผล 2 2 2 4 5" xfId="35591" xr:uid="{302299F5-845F-47C8-8D2C-0C031353BA75}"/>
    <cellStyle name="แสดงผล 2 2 2 4 6" xfId="38542" xr:uid="{B90875ED-1987-4DCD-925C-0AD2EF17B473}"/>
    <cellStyle name="แสดงผล 2 2 2 5" xfId="13857" xr:uid="{4D9DC5F1-D8E8-42F3-A868-BADD49441C53}"/>
    <cellStyle name="แสดงผล 2 2 2 6" xfId="12267" xr:uid="{BD5DD227-6626-466F-81F7-58A8B5645950}"/>
    <cellStyle name="แสดงผล 2 2 2 7" xfId="21200" xr:uid="{7164C915-ACFA-4979-AAE7-98A69A512F74}"/>
    <cellStyle name="แสดงผล 2 2 2 8" xfId="23985" xr:uid="{7C952FE0-066B-4D79-BE72-F6638D810D0D}"/>
    <cellStyle name="แสดงผล 2 2 2 9" xfId="27998" xr:uid="{B0E3C116-6370-4678-899A-635DBD5C5B73}"/>
    <cellStyle name="แสดงผล 2 2 20" xfId="32752" xr:uid="{1664D96B-79D0-4030-BA9E-FA7C3C0524BA}"/>
    <cellStyle name="แสดงผล 2 2 21" xfId="39628" xr:uid="{A4C27277-ACDD-4C7B-972C-226437C3F6B0}"/>
    <cellStyle name="แสดงผล 2 2 22" xfId="39091" xr:uid="{625C7066-AD9C-4F01-9210-B2A8067CAB4C}"/>
    <cellStyle name="แสดงผล 2 2 23" xfId="41512" xr:uid="{0ED19E30-EE37-4015-9D76-E3AAF69FEA77}"/>
    <cellStyle name="แสดงผล 2 2 3" xfId="2675" xr:uid="{1A0F030D-D5A6-498F-8B93-1E54F6A1F6C0}"/>
    <cellStyle name="แสดงผล 2 2 3 10" xfId="38788" xr:uid="{E48EA03A-46C3-4F8E-BACD-CD381D6A6BB9}"/>
    <cellStyle name="แสดงผล 2 2 3 11" xfId="41878" xr:uid="{287898F0-8080-40C2-8550-2E758E624BF5}"/>
    <cellStyle name="แสดงผล 2 2 3 2" xfId="6093" xr:uid="{803B4871-41DC-47BD-87CB-40493A8FAC88}"/>
    <cellStyle name="แสดงผล 2 2 3 2 2" xfId="16404" xr:uid="{C5113282-D83B-4920-89E0-4C1ACA649038}"/>
    <cellStyle name="แสดงผล 2 2 3 2 3" xfId="20665" xr:uid="{84B6AC89-6190-47CC-B0C1-D28327D2148C}"/>
    <cellStyle name="แสดงผล 2 2 3 2 4" xfId="30012" xr:uid="{9CB41052-6284-45B6-806B-D5AB832B47CD}"/>
    <cellStyle name="แสดงผล 2 2 3 2 5" xfId="33601" xr:uid="{38254C1E-27E5-40BC-A423-24E81B860D1D}"/>
    <cellStyle name="แสดงผล 2 2 3 2 6" xfId="36649" xr:uid="{439642BC-33E0-4818-94B5-E332200149F7}"/>
    <cellStyle name="แสดงผล 2 2 3 3" xfId="7028" xr:uid="{A5EE88C1-3D63-4EE3-9188-6ED76E02D0A3}"/>
    <cellStyle name="แสดงผล 2 2 3 3 2" xfId="17317" xr:uid="{9401DE0F-02C5-43BE-BF4D-64532910ED6E}"/>
    <cellStyle name="แสดงผล 2 2 3 3 3" xfId="21352" xr:uid="{510D913C-8692-4898-A400-D956151E14B9}"/>
    <cellStyle name="แสดงผล 2 2 3 3 4" xfId="30727" xr:uid="{28698592-7809-48E2-A356-0807717A5F4A}"/>
    <cellStyle name="แสดงผล 2 2 3 3 5" xfId="34223" xr:uid="{BB59A9DF-4683-4F3F-8FF7-90362189B323}"/>
    <cellStyle name="แสดงผล 2 2 3 3 6" xfId="37226" xr:uid="{54DD9482-3C40-46C6-BA96-17E8291F85B3}"/>
    <cellStyle name="แสดงผล 2 2 3 4" xfId="8288" xr:uid="{1328EEF2-CD9B-4FC2-9CA3-38E3D312388F}"/>
    <cellStyle name="แสดงผล 2 2 3 4 2" xfId="18542" xr:uid="{5AF44998-31C0-47EB-AC3A-11BB82216D1F}"/>
    <cellStyle name="แสดงผล 2 2 3 4 3" xfId="22453" xr:uid="{F6CB2F30-4AED-4807-A56F-06E8FA6603CE}"/>
    <cellStyle name="แสดงผล 2 2 3 4 4" xfId="31846" xr:uid="{8A5148B7-6073-4D5E-AEE0-CB36B710AE1F}"/>
    <cellStyle name="แสดงผล 2 2 3 4 5" xfId="35296" xr:uid="{6A087814-B3F8-4424-8BB9-F214F88E7216}"/>
    <cellStyle name="แสดงผล 2 2 3 4 6" xfId="38259" xr:uid="{10EDFCFE-0F06-440F-AFC1-E3B68892C682}"/>
    <cellStyle name="แสดงผล 2 2 3 5" xfId="12884" xr:uid="{E7333AC0-4082-4548-833D-D6701965DEB5}"/>
    <cellStyle name="แสดงผล 2 2 3 6" xfId="19839" xr:uid="{D8900B2B-DAEF-41D0-961A-C40760B6C773}"/>
    <cellStyle name="แสดงผล 2 2 3 7" xfId="23695" xr:uid="{D26A262E-6192-4C8C-991B-1BD53791842D}"/>
    <cellStyle name="แสดงผล 2 2 3 8" xfId="27645" xr:uid="{51A102B4-E2F1-4794-B998-EFA1A6ABE1B5}"/>
    <cellStyle name="แสดงผล 2 2 3 9" xfId="40031" xr:uid="{F26F81E9-378B-4B39-B6A9-533290B5FB18}"/>
    <cellStyle name="แสดงผล 2 2 4" xfId="5489" xr:uid="{D3E538C1-6E15-46AE-BE31-8A7F5C432A65}"/>
    <cellStyle name="แสดงผล 2 2 4 2" xfId="15829" xr:uid="{B00F1A1F-4480-4A16-B011-0F101748B540}"/>
    <cellStyle name="แสดงผล 2 2 4 3" xfId="20192" xr:uid="{1C776634-D10B-4B43-953A-1EFC411A4E45}"/>
    <cellStyle name="แสดงผล 2 2 4 4" xfId="29539" xr:uid="{64DD13BE-2C1F-417A-A2A9-F857A02DD687}"/>
    <cellStyle name="แสดงผล 2 2 4 5" xfId="33164" xr:uid="{5DBA1F4C-1185-4715-B132-F2AFB73DB6C1}"/>
    <cellStyle name="แสดงผล 2 2 4 6" xfId="36251" xr:uid="{92E097E8-3881-4552-8F73-F8DB7BA3DEB1}"/>
    <cellStyle name="แสดงผล 2 2 5" xfId="6612" xr:uid="{2019A9EA-B8FC-4029-8289-60CDD8FA85B1}"/>
    <cellStyle name="แสดงผล 2 2 5 2" xfId="16904" xr:uid="{0D7FC66F-2D2C-4AE5-B59C-AECBD22DF444}"/>
    <cellStyle name="แสดงผล 2 2 5 3" xfId="21093" xr:uid="{68C809E2-31B0-4EFA-8B6C-EDBEFA929809}"/>
    <cellStyle name="แสดงผล 2 2 5 4" xfId="30447" xr:uid="{834ED35E-03B2-4586-83BE-CF906D583C6A}"/>
    <cellStyle name="แสดงผล 2 2 5 5" xfId="34003" xr:uid="{EE918AD3-E32A-4EDA-9F5B-900DE6A12EA3}"/>
    <cellStyle name="แสดงผล 2 2 5 6" xfId="37020" xr:uid="{A33D759E-1754-4F52-AB3D-BC8AD4BA331C}"/>
    <cellStyle name="แสดงผล 2 2 6" xfId="6149" xr:uid="{6B0C2EA6-2C91-4899-BAF6-BBDB502332C7}"/>
    <cellStyle name="แสดงผล 2 2 6 2" xfId="16459" xr:uid="{1A80BA1F-BDE8-47C5-B2EE-F9AA50676BB9}"/>
    <cellStyle name="แสดงผล 2 2 6 3" xfId="20697" xr:uid="{05D584FE-7A19-4BB5-A5C7-1808945B5FBE}"/>
    <cellStyle name="แสดงผล 2 2 6 4" xfId="30050" xr:uid="{D8DF9CDF-2906-411D-9D86-03975377161F}"/>
    <cellStyle name="แสดงผล 2 2 6 5" xfId="33634" xr:uid="{107E20AE-D023-4164-B3B5-DB3C992F89D5}"/>
    <cellStyle name="แสดงผล 2 2 6 6" xfId="36677" xr:uid="{913F4335-951B-4A31-8537-C6385FFA8B44}"/>
    <cellStyle name="แสดงผล 2 2 7" xfId="11289" xr:uid="{39B74FB9-A1C3-4800-A478-04545FF7171B}"/>
    <cellStyle name="แสดงผล 2 2 8" xfId="11726" xr:uid="{B3252F58-A9C5-44DC-84C4-E885FA1C06E7}"/>
    <cellStyle name="แสดงผล 2 2 9" xfId="12175" xr:uid="{84F58EAE-16E6-4113-99C2-AF7B1A30EA2D}"/>
    <cellStyle name="แสดงผล 2 20" xfId="24313" xr:uid="{9F79F90F-C8D9-446D-8CF0-96660C245455}"/>
    <cellStyle name="แสดงผล 2 21" xfId="34834" xr:uid="{B150EF09-86E6-4134-9967-E62C49E236B6}"/>
    <cellStyle name="แสดงผล 2 22" xfId="39627" xr:uid="{B4CECEDC-0559-40ED-A2D4-1190A3C2AB10}"/>
    <cellStyle name="แสดงผล 2 23" xfId="39092" xr:uid="{A9CCFC9A-8F78-477F-A931-41848EEBDC87}"/>
    <cellStyle name="แสดงผล 2 24" xfId="41511" xr:uid="{28FBA6D7-F7E0-43A4-AA48-C64CF03C8591}"/>
    <cellStyle name="แสดงผล 2 3" xfId="3128" xr:uid="{68FF95D9-9FEB-4B5C-92F6-48FE644557F5}"/>
    <cellStyle name="แสดงผล 2 3 10" xfId="28034" xr:uid="{1D964635-C8AB-4B7D-8295-2A41FF667B25}"/>
    <cellStyle name="แสดงผล 2 3 11" xfId="33285" xr:uid="{82D1C111-38CC-4BBD-842E-E91B2838CC68}"/>
    <cellStyle name="แสดงผล 2 3 12" xfId="40355" xr:uid="{23C45A58-939B-4991-A805-5E043F59E96D}"/>
    <cellStyle name="แสดงผล 2 3 13" xfId="40950" xr:uid="{41B8C4B0-5D75-431A-B788-FCCF50B09270}"/>
    <cellStyle name="แสดงผล 2 3 14" xfId="42167" xr:uid="{70C093F8-89EE-40E4-B718-2528487A0C6A}"/>
    <cellStyle name="แสดงผล 2 3 2" xfId="6464" xr:uid="{EBBD60B9-674B-4E0E-98C7-B572ADCD9884}"/>
    <cellStyle name="แสดงผล 2 3 2 2" xfId="16771" xr:uid="{F2352FBE-36E4-4466-8A0C-617649854D5E}"/>
    <cellStyle name="แสดงผล 2 3 2 3" xfId="20995" xr:uid="{164670A3-B408-420B-A98F-D31CEF3C20CA}"/>
    <cellStyle name="แสดงผล 2 3 2 4" xfId="30345" xr:uid="{1B710E48-C400-4326-9CCE-56BD76FE38DC}"/>
    <cellStyle name="แสดงผล 2 3 2 5" xfId="33917" xr:uid="{FB83415D-8F13-4DCD-A209-A8EF5F5154B2}"/>
    <cellStyle name="แสดงผล 2 3 2 6" xfId="36951" xr:uid="{71B0F060-CDCF-43B8-82FF-04DD5334CFF0}"/>
    <cellStyle name="แสดงผล 2 3 3" xfId="7409" xr:uid="{0BC33289-8FC3-43D2-858E-632FCEB0732C}"/>
    <cellStyle name="แสดงผล 2 3 3 2" xfId="17695" xr:uid="{FDD98247-7B77-44E2-B927-7F4125B0F77B}"/>
    <cellStyle name="แสดงผล 2 3 3 3" xfId="21692" xr:uid="{14D20572-A4AC-4869-8DAB-9DCF9C33FEE4}"/>
    <cellStyle name="แสดงผล 2 3 3 4" xfId="31057" xr:uid="{A4278FB3-711C-44A0-A0E4-91387F43B165}"/>
    <cellStyle name="แสดงผล 2 3 3 5" xfId="34546" xr:uid="{42C4CDBD-4941-41AE-A021-295FC5DADEE6}"/>
    <cellStyle name="แสดงผล 2 3 3 6" xfId="37529" xr:uid="{FA8B93FC-3E0F-45A2-9DA6-9EE1E734F729}"/>
    <cellStyle name="แสดงผล 2 3 4" xfId="8617" xr:uid="{D6B020A0-6C43-4487-9C17-30F456E61611}"/>
    <cellStyle name="แสดงผล 2 3 4 2" xfId="18866" xr:uid="{50D5E0B3-722E-4EEE-B1B1-72F6AFF5F7A0}"/>
    <cellStyle name="แสดงผล 2 3 4 3" xfId="22760" xr:uid="{FD7C02CF-F60E-4E5E-9300-7FABB0BFD6E2}"/>
    <cellStyle name="แสดงผล 2 3 4 4" xfId="32150" xr:uid="{1187A68B-4F8B-4864-8A18-91745A85176F}"/>
    <cellStyle name="แสดงผล 2 3 4 5" xfId="35590" xr:uid="{E499B7E5-59EB-4E93-B8C2-FF65E43069D3}"/>
    <cellStyle name="แสดงผล 2 3 4 6" xfId="38541" xr:uid="{AEBD11AF-689B-4B17-B4C2-98168461AB46}"/>
    <cellStyle name="แสดงผล 2 3 5" xfId="13856" xr:uid="{183B9182-2EFA-44A1-B805-93D0A0376354}"/>
    <cellStyle name="แสดงผล 2 3 6" xfId="12266" xr:uid="{B2EDD97C-0EE9-41BD-88D6-F293899588A8}"/>
    <cellStyle name="แสดงผล 2 3 7" xfId="12293" xr:uid="{0B7B5CEC-DFCB-421E-B789-F39D4BD62BE1}"/>
    <cellStyle name="แสดงผล 2 3 8" xfId="23984" xr:uid="{8B1B605A-19C7-4294-8A99-FB7980000B1D}"/>
    <cellStyle name="แสดงผล 2 3 9" xfId="27997" xr:uid="{ADAB45BD-AE11-4897-B712-02484CC09211}"/>
    <cellStyle name="แสดงผล 2 4" xfId="2674" xr:uid="{31D95B59-BEF6-4A2C-9A14-90A936B82B0F}"/>
    <cellStyle name="แสดงผล 2 4 10" xfId="38789" xr:uid="{586B1317-0F6C-4FCD-9EA5-7E355D3FBF31}"/>
    <cellStyle name="แสดงผล 2 4 11" xfId="41877" xr:uid="{7F9F0D97-7E10-4E45-B56E-631C85BCB592}"/>
    <cellStyle name="แสดงผล 2 4 2" xfId="6092" xr:uid="{52FC40EB-4A21-4355-B486-E059FAE0997E}"/>
    <cellStyle name="แสดงผล 2 4 2 2" xfId="16403" xr:uid="{FB8DC91C-86BF-4CDA-94A3-2E7CE1FA5574}"/>
    <cellStyle name="แสดงผล 2 4 2 3" xfId="20664" xr:uid="{B3823DD1-BF1C-409A-9BCF-C38ADDDDF68C}"/>
    <cellStyle name="แสดงผล 2 4 2 4" xfId="30011" xr:uid="{A4A6DF5A-3C9D-45C0-AFD4-F4F8AEC6C9E8}"/>
    <cellStyle name="แสดงผล 2 4 2 5" xfId="33600" xr:uid="{B8D8B6B1-22F8-4EFC-9117-14838D862B32}"/>
    <cellStyle name="แสดงผล 2 4 2 6" xfId="36648" xr:uid="{ECDFAFD2-519A-4846-BEF4-468F14C8E555}"/>
    <cellStyle name="แสดงผล 2 4 3" xfId="7027" xr:uid="{1116C738-5FEF-4797-A8E2-145620541669}"/>
    <cellStyle name="แสดงผล 2 4 3 2" xfId="17316" xr:uid="{D520D6ED-7D7E-41A6-B8F5-338E9B05513C}"/>
    <cellStyle name="แสดงผล 2 4 3 3" xfId="21351" xr:uid="{0B4426DA-48AB-4114-B5A0-7818EDFA8127}"/>
    <cellStyle name="แสดงผล 2 4 3 4" xfId="30726" xr:uid="{7C623B10-83C0-4315-B1E5-59390F3D7F45}"/>
    <cellStyle name="แสดงผล 2 4 3 5" xfId="34222" xr:uid="{A4277274-7E61-4552-A66C-52A82EDD132A}"/>
    <cellStyle name="แสดงผล 2 4 3 6" xfId="37225" xr:uid="{29310299-DBE9-4B41-A57A-F19D870197B8}"/>
    <cellStyle name="แสดงผล 2 4 4" xfId="8287" xr:uid="{19506366-E53E-412F-A747-66D065BFAD8F}"/>
    <cellStyle name="แสดงผล 2 4 4 2" xfId="18541" xr:uid="{5D79CAF3-D894-4C03-B8C3-27CD346B9C6C}"/>
    <cellStyle name="แสดงผล 2 4 4 3" xfId="22452" xr:uid="{A409F8D1-BBA9-46E6-9B6C-79A02FA76AA2}"/>
    <cellStyle name="แสดงผล 2 4 4 4" xfId="31845" xr:uid="{E139391F-44E9-4BDE-92B9-E72C1EB5B5DE}"/>
    <cellStyle name="แสดงผล 2 4 4 5" xfId="35295" xr:uid="{E2FCED05-58C0-491B-9049-3BFCF3BF6877}"/>
    <cellStyle name="แสดงผล 2 4 4 6" xfId="38258" xr:uid="{7585BA9C-B3F0-48F8-9AD9-CF841D3B5844}"/>
    <cellStyle name="แสดงผล 2 4 5" xfId="13426" xr:uid="{3EC669BA-3E13-48B3-9D3B-6D16D0D1E7E2}"/>
    <cellStyle name="แสดงผล 2 4 6" xfId="21226" xr:uid="{EB56BBE3-48DC-4888-A8C8-F999FE9142AD}"/>
    <cellStyle name="แสดงผล 2 4 7" xfId="23694" xr:uid="{96635060-4706-41DC-AA1A-0903B726502D}"/>
    <cellStyle name="แสดงผล 2 4 8" xfId="27644" xr:uid="{8ACA1F80-A9E7-4CE4-AF1E-A4D2E3C1F25E}"/>
    <cellStyle name="แสดงผล 2 4 9" xfId="40030" xr:uid="{749FA439-BD5C-4DDA-9CF9-52E9DB6B6442}"/>
    <cellStyle name="แสดงผล 2 5" xfId="5488" xr:uid="{E1B3E6E6-DE68-420D-A4FA-263321528F46}"/>
    <cellStyle name="แสดงผล 2 5 2" xfId="15828" xr:uid="{26D5BBCD-C2C8-4359-BDE1-F69BB63FBFD3}"/>
    <cellStyle name="แสดงผล 2 5 3" xfId="20191" xr:uid="{5B3EADB7-FBB1-4A85-A6C0-A589A508110C}"/>
    <cellStyle name="แสดงผล 2 5 4" xfId="29538" xr:uid="{81328EBD-6EFF-48DB-9B99-5DCB4BF57F5C}"/>
    <cellStyle name="แสดงผล 2 5 5" xfId="33163" xr:uid="{A0E91F54-B8BA-4F18-A91C-4B74F9988D92}"/>
    <cellStyle name="แสดงผล 2 5 6" xfId="36250" xr:uid="{26D2CA32-504A-4585-871D-B81426F26E85}"/>
    <cellStyle name="แสดงผล 2 6" xfId="6613" xr:uid="{D2378F2D-75DA-4BCA-9DDC-224CF9A27968}"/>
    <cellStyle name="แสดงผล 2 6 2" xfId="16905" xr:uid="{610423D1-B202-4FB3-B396-4D6400CE3A1A}"/>
    <cellStyle name="แสดงผล 2 6 3" xfId="21094" xr:uid="{F10B3490-B3E0-4199-AFB2-BD73B5A68AEA}"/>
    <cellStyle name="แสดงผล 2 6 4" xfId="30448" xr:uid="{96BC8A93-428A-4847-8407-102FFA7EDA68}"/>
    <cellStyle name="แสดงผล 2 6 5" xfId="34004" xr:uid="{DF678A5E-A654-40BB-AB80-B8343F8C4DAE}"/>
    <cellStyle name="แสดงผล 2 6 6" xfId="37021" xr:uid="{CBBABFA1-476C-4A08-9FC2-5479BDB104B5}"/>
    <cellStyle name="แสดงผล 2 7" xfId="5429" xr:uid="{B687709E-F327-429F-9460-4A5BFAEA7772}"/>
    <cellStyle name="แสดงผล 2 7 2" xfId="15778" xr:uid="{808C6296-588B-40A8-88AF-F56ECE7C667F}"/>
    <cellStyle name="แสดงผล 2 7 3" xfId="20180" xr:uid="{130F0A3D-7BED-4946-8467-42747EA1791B}"/>
    <cellStyle name="แสดงผล 2 7 4" xfId="29513" xr:uid="{90D50C9B-C202-4E70-A063-50B641C64245}"/>
    <cellStyle name="แสดงผล 2 7 5" xfId="33153" xr:uid="{679C2575-DD80-4719-9D65-3B87886854A4}"/>
    <cellStyle name="แสดงผล 2 7 6" xfId="36241" xr:uid="{294F2991-4B0F-49F3-A43A-C0639097646E}"/>
    <cellStyle name="แสดงผล 2 8" xfId="11290" xr:uid="{8A71B96B-8A77-46BE-B20C-994889E43106}"/>
    <cellStyle name="แสดงผล 2 9" xfId="11725" xr:uid="{6B6AAC4E-1011-4550-B54C-DF52F7C6838D}"/>
    <cellStyle name="แสดงผล 20" xfId="27014" xr:uid="{2905E4CE-2A64-47C5-A63E-274DDF1E54E2}"/>
    <cellStyle name="แสดงผล 21" xfId="26274" xr:uid="{60931139-F497-4D40-9D26-1140A9284593}"/>
    <cellStyle name="แสดงผล 22" xfId="25953" xr:uid="{5D9960C3-9DF0-42BC-ACC9-F7FF5A2E52CD}"/>
    <cellStyle name="แสดงผล 23" xfId="39626" xr:uid="{4EEC669C-6E55-4AE9-9CAD-DB4B53379E38}"/>
    <cellStyle name="แสดงผล 24" xfId="40392" xr:uid="{6C264004-F9B3-4D65-B8E5-51EC0ECC3272}"/>
    <cellStyle name="แสดงผล 25" xfId="41510" xr:uid="{FFCAFFC0-13D7-4E07-A631-CFB864A615E4}"/>
    <cellStyle name="แสดงผล 3" xfId="1821" xr:uid="{C021685C-0790-42B4-99D0-B82CD71F3B05}"/>
    <cellStyle name="แสดงผล 3 10" xfId="12483" xr:uid="{18522015-EDCE-4690-B661-834B2AA633A9}"/>
    <cellStyle name="แสดงผล 3 11" xfId="23330" xr:uid="{428930F9-F6FE-489A-91B4-416193DE281A}"/>
    <cellStyle name="แสดงผล 3 12" xfId="24564" xr:uid="{F93F43D9-BEE0-4CE2-BF21-5568FA0D3B9C}"/>
    <cellStyle name="แสดงผล 3 13" xfId="25931" xr:uid="{35A912E3-6DA6-4528-A4F5-B23F8C9651A2}"/>
    <cellStyle name="แสดงผล 3 14" xfId="24373" xr:uid="{07535190-2DD6-4996-BF53-9F2F25BFEF17}"/>
    <cellStyle name="แสดงผล 3 15" xfId="24937" xr:uid="{A1191F81-50C7-4FE6-96B9-B433A781BA38}"/>
    <cellStyle name="แสดงผล 3 16" xfId="26332" xr:uid="{081EE684-228E-4BD6-8AF6-10C497E02FC5}"/>
    <cellStyle name="แสดงผล 3 17" xfId="25424" xr:uid="{E3EE9D5A-B49E-4CDA-83F3-5F306116D229}"/>
    <cellStyle name="แสดงผล 3 18" xfId="26276" xr:uid="{ACAA1553-07B5-4C94-93B9-515D64045EA3}"/>
    <cellStyle name="แสดงผล 3 19" xfId="32753" xr:uid="{7E81DA3A-2767-4326-BFC1-1541208764B2}"/>
    <cellStyle name="แสดงผล 3 2" xfId="3127" xr:uid="{6F36487B-1655-4FAE-A09B-DBC124F3D2A1}"/>
    <cellStyle name="แสดงผล 3 2 10" xfId="30378" xr:uid="{2ABC0A60-4467-4CAD-86BA-A282C58E50E5}"/>
    <cellStyle name="แสดงผล 3 2 11" xfId="32467" xr:uid="{1FA28856-39B1-41B9-8F29-CA9846C136B0}"/>
    <cellStyle name="แสดงผล 3 2 12" xfId="40354" xr:uid="{747E8E39-D51D-49BE-89EE-8B69998FE676}"/>
    <cellStyle name="แสดงผล 3 2 13" xfId="40949" xr:uid="{E587CC6B-3AB9-4AD4-8090-1A2A7CE34A85}"/>
    <cellStyle name="แสดงผล 3 2 14" xfId="42166" xr:uid="{63D9B8A2-47F6-4741-9723-BE354EF526D6}"/>
    <cellStyle name="แสดงผล 3 2 2" xfId="6463" xr:uid="{C18FDBD2-9E87-4222-82F4-F9BC069540A6}"/>
    <cellStyle name="แสดงผล 3 2 2 2" xfId="16770" xr:uid="{C2D78C4D-BB70-48AA-8956-2C4682470C67}"/>
    <cellStyle name="แสดงผล 3 2 2 3" xfId="20994" xr:uid="{A87B7B3B-BC8C-4F57-9B34-99CCF5F844D8}"/>
    <cellStyle name="แสดงผล 3 2 2 4" xfId="30344" xr:uid="{FD3CD94D-D73F-4F4C-A945-8E89505D1031}"/>
    <cellStyle name="แสดงผล 3 2 2 5" xfId="33916" xr:uid="{29CC91A6-C16A-4CC2-B3DE-277927D3D87B}"/>
    <cellStyle name="แสดงผล 3 2 2 6" xfId="36950" xr:uid="{E89B0956-3CBE-4392-9A9B-E1145B684B32}"/>
    <cellStyle name="แสดงผล 3 2 3" xfId="7408" xr:uid="{1E854EE7-FC04-4923-9D46-564BE9138373}"/>
    <cellStyle name="แสดงผล 3 2 3 2" xfId="17694" xr:uid="{73974313-F8FE-4B1C-9895-1439A2DE7C97}"/>
    <cellStyle name="แสดงผล 3 2 3 3" xfId="21691" xr:uid="{FEA8F2FE-62B3-4B70-9812-B4E0235FE1D0}"/>
    <cellStyle name="แสดงผล 3 2 3 4" xfId="31056" xr:uid="{001ACD2A-79CC-47D4-A243-F6BB0B82BB53}"/>
    <cellStyle name="แสดงผล 3 2 3 5" xfId="34545" xr:uid="{D93681D1-CCA9-49A7-A489-1DDC957A2D0C}"/>
    <cellStyle name="แสดงผล 3 2 3 6" xfId="37528" xr:uid="{77916BF4-F806-4CCB-A058-26A4BC97C70D}"/>
    <cellStyle name="แสดงผล 3 2 4" xfId="8616" xr:uid="{DBC068F3-D8B7-4665-A785-191DAC964CB0}"/>
    <cellStyle name="แสดงผล 3 2 4 2" xfId="18865" xr:uid="{0E3300D4-A0BD-417B-8DC7-D5565C648898}"/>
    <cellStyle name="แสดงผล 3 2 4 3" xfId="22759" xr:uid="{4341F872-DE15-4B3A-830C-EC3547FEE1EC}"/>
    <cellStyle name="แสดงผล 3 2 4 4" xfId="32149" xr:uid="{B7141DD8-26D4-472C-8F18-4B6253EB1381}"/>
    <cellStyle name="แสดงผล 3 2 4 5" xfId="35589" xr:uid="{A86B5AAD-18A4-4F64-B04C-3C2AC72CA005}"/>
    <cellStyle name="แสดงผล 3 2 4 6" xfId="38540" xr:uid="{E67EA075-7B55-4FF6-9E9D-7247ECF25433}"/>
    <cellStyle name="แสดงผล 3 2 5" xfId="13855" xr:uid="{E0B86D8E-A0F7-4C7F-826F-6BAF36FE8782}"/>
    <cellStyle name="แสดงผล 3 2 6" xfId="12265" xr:uid="{B70CE8C0-2247-4059-BB35-0C8D86373FAD}"/>
    <cellStyle name="แสดงผล 3 2 7" xfId="21028" xr:uid="{7CD5C1E9-DB28-4820-8B6A-9555077A7D84}"/>
    <cellStyle name="แสดงผล 3 2 8" xfId="23983" xr:uid="{55C96068-7317-4E96-981E-16C9512FA9A1}"/>
    <cellStyle name="แสดงผล 3 2 9" xfId="27996" xr:uid="{F3228C96-5CB7-4397-A1A3-A7820A02ABE6}"/>
    <cellStyle name="แสดงผล 3 20" xfId="39629" xr:uid="{7033077C-AB8C-4B86-82E4-76AD0B087D80}"/>
    <cellStyle name="แสดงผล 3 21" xfId="39090" xr:uid="{C9E8A6B8-9C36-4AAC-A734-2E26EACFE910}"/>
    <cellStyle name="แสดงผล 3 22" xfId="41513" xr:uid="{EB9116AD-0C68-4D2D-BEDB-FCD8ECF58FC3}"/>
    <cellStyle name="แสดงผล 3 3" xfId="5490" xr:uid="{BD08994D-B54A-4FF5-AE5C-A01BC0F68DA4}"/>
    <cellStyle name="แสดงผล 3 3 2" xfId="15830" xr:uid="{FBA3ACB4-F902-4D3C-9AB0-9FF41C94B113}"/>
    <cellStyle name="แสดงผล 3 3 3" xfId="20193" xr:uid="{64F7CC0D-36FE-41A0-9AAA-CFB8570CC546}"/>
    <cellStyle name="แสดงผล 3 3 4" xfId="29540" xr:uid="{82AE4CC8-94A4-44E7-B27F-614E5C12C6C9}"/>
    <cellStyle name="แสดงผล 3 3 5" xfId="33165" xr:uid="{3C351C9F-5E15-4F66-8CF5-92E2D284F6AB}"/>
    <cellStyle name="แสดงผล 3 3 6" xfId="36252" xr:uid="{EFB1E04F-F093-4004-8BDF-E01AAF5DB523}"/>
    <cellStyle name="แสดงผล 3 4" xfId="6611" xr:uid="{9896A64E-2561-46E9-ABCB-FDE77208CE47}"/>
    <cellStyle name="แสดงผล 3 4 2" xfId="16903" xr:uid="{45231B6B-DAAC-4B5A-817F-2CBC207D904D}"/>
    <cellStyle name="แสดงผล 3 4 3" xfId="21092" xr:uid="{88528B5E-E83A-4128-8841-C7B5B9A66C87}"/>
    <cellStyle name="แสดงผล 3 4 4" xfId="30446" xr:uid="{BF38F425-26F7-4FE2-A9C2-38664FCB8F9E}"/>
    <cellStyle name="แสดงผล 3 4 5" xfId="34002" xr:uid="{02771A3B-2A09-44E6-A7BD-48F57F769B89}"/>
    <cellStyle name="แสดงผล 3 4 6" xfId="37019" xr:uid="{137FA149-F09B-4378-9C33-71F422A8C7AB}"/>
    <cellStyle name="แสดงผล 3 5" xfId="5430" xr:uid="{6729A7E2-8827-442D-8004-6774110D6551}"/>
    <cellStyle name="แสดงผล 3 5 2" xfId="15779" xr:uid="{97832AFB-6749-4835-8CF4-35B4E4640423}"/>
    <cellStyle name="แสดงผล 3 5 3" xfId="20181" xr:uid="{80724833-7AF7-4C28-8D0E-E464798D182E}"/>
    <cellStyle name="แสดงผล 3 5 4" xfId="29514" xr:uid="{7D1DE9B3-9A1C-46DB-B1A6-578A12B91740}"/>
    <cellStyle name="แสดงผล 3 5 5" xfId="33154" xr:uid="{E94335E3-7D3C-43CE-BBE4-07AC74B89C98}"/>
    <cellStyle name="แสดงผล 3 5 6" xfId="36242" xr:uid="{AEF146E7-D42F-4044-A84A-38F5F869D80E}"/>
    <cellStyle name="แสดงผล 3 6" xfId="11291" xr:uid="{4210FFFA-645F-44CB-8840-431FFE71B03F}"/>
    <cellStyle name="แสดงผล 3 7" xfId="11727" xr:uid="{C45D6B65-FF98-418E-A27F-CE3EA61000A4}"/>
    <cellStyle name="แสดงผล 3 8" xfId="12176" xr:uid="{307393B8-EB85-4819-8D3F-413277D602ED}"/>
    <cellStyle name="แสดงผล 3 9" xfId="16847" xr:uid="{64A92091-987E-44A6-B7B8-B378B172A613}"/>
    <cellStyle name="แสดงผล 4" xfId="3176" xr:uid="{3B7ACB28-0312-469E-8793-59B1454E4ECF}"/>
    <cellStyle name="แสดงผล 4 10" xfId="31068" xr:uid="{9D96B68E-E3E8-41E4-A324-CCEB731ACCFC}"/>
    <cellStyle name="แสดงผล 4 11" xfId="32469" xr:uid="{7BF1C61A-BE3C-4BA3-850F-942F33B29E39}"/>
    <cellStyle name="แสดงผล 4 12" xfId="40384" xr:uid="{7CAFD2DB-8DFF-4428-9B5E-8AD445BA1EAD}"/>
    <cellStyle name="แสดงผล 4 13" xfId="40964" xr:uid="{29A2073E-801D-45C6-B192-9266018D1390}"/>
    <cellStyle name="แสดงผล 4 14" xfId="42181" xr:uid="{996D8EF6-B6C0-4713-9CD9-DF7DC134BCFE}"/>
    <cellStyle name="แสดงผล 4 2" xfId="6500" xr:uid="{19BAAC02-50E1-49F2-8048-3B08A26BFC4A}"/>
    <cellStyle name="แสดงผล 4 2 2" xfId="16804" xr:uid="{2BFD7238-D3F1-4EB8-BF8A-3BC5AB58E726}"/>
    <cellStyle name="แสดงผล 4 2 3" xfId="21018" xr:uid="{FA034E73-C1EE-48A4-BD56-2BB06B4733F8}"/>
    <cellStyle name="แสดงผล 4 2 4" xfId="30365" xr:uid="{5DF8E7F6-84C5-4FDE-B3AE-E8C740825DB9}"/>
    <cellStyle name="แสดงผล 4 2 5" xfId="33937" xr:uid="{5CF2ABD9-F5CF-4E8A-A9BC-82684F39E68D}"/>
    <cellStyle name="แสดงผล 4 2 6" xfId="36964" xr:uid="{42511D84-2238-4090-87AD-85BCC74B16E1}"/>
    <cellStyle name="แสดงผล 4 3" xfId="7447" xr:uid="{3EBE9309-4A7F-4D21-AA0D-3FC5CF5773C0}"/>
    <cellStyle name="แสดงผล 4 3 2" xfId="17732" xr:uid="{A375D726-FDDA-46CF-928F-E8444BD697BA}"/>
    <cellStyle name="แสดงผล 4 3 3" xfId="21718" xr:uid="{F3FDE062-CE57-49E0-87F7-C608392C3CA7}"/>
    <cellStyle name="แสดงผล 4 3 4" xfId="31081" xr:uid="{D013AC25-3B14-4918-8DC2-530C23794EED}"/>
    <cellStyle name="แสดงผล 4 3 5" xfId="34567" xr:uid="{031DD1A4-F112-4B40-AED1-425176C549D0}"/>
    <cellStyle name="แสดงผล 4 3 6" xfId="37545" xr:uid="{1AB91507-BB0C-4794-81E9-A9FBC857BC3C}"/>
    <cellStyle name="แสดงผล 4 4" xfId="8646" xr:uid="{4BC87BAE-8A71-455F-BD78-07A87E7E9F22}"/>
    <cellStyle name="แสดงผล 4 4 2" xfId="18894" xr:uid="{E6A2F531-CEE4-458C-9369-97F70AD78198}"/>
    <cellStyle name="แสดงผล 4 4 3" xfId="22780" xr:uid="{01B69E0B-22EA-44E2-B930-3B1334D89E68}"/>
    <cellStyle name="แสดงผล 4 4 4" xfId="32168" xr:uid="{B5D4E8C1-DA64-4E25-BB14-A35F8B4FBECC}"/>
    <cellStyle name="แสดงผล 4 4 5" xfId="35607" xr:uid="{D1DB40A0-BF4B-4401-9B18-7EB87E0B3D52}"/>
    <cellStyle name="แสดงผล 4 4 6" xfId="38554" xr:uid="{F3F96299-BFE8-4227-AE8C-0CC38C210065}"/>
    <cellStyle name="แสดงผล 4 5" xfId="13880" xr:uid="{F4B139FD-4E0B-4813-BE34-B5F3817EA30B}"/>
    <cellStyle name="แสดงผล 4 6" xfId="12603" xr:uid="{0AAB5F59-BF11-49E0-9B2B-0C84A5150173}"/>
    <cellStyle name="แสดงผล 4 7" xfId="12427" xr:uid="{2135BE34-A672-46A6-AF3F-79648DFF4C7A}"/>
    <cellStyle name="แสดงผล 4 8" xfId="23998" xr:uid="{2CE1D997-41C9-4055-BD33-211B59348A33}"/>
    <cellStyle name="แสดงผล 4 9" xfId="28026" xr:uid="{3994D574-AD73-4436-BACD-C2047B7FB389}"/>
    <cellStyle name="แสดงผล 5" xfId="2673" xr:uid="{C1DBF696-5126-42AC-AE2F-3375638E340D}"/>
    <cellStyle name="แสดงผล 5 10" xfId="38790" xr:uid="{F7FFECB4-34D9-4522-8BAE-30B6ED3E6F5F}"/>
    <cellStyle name="แสดงผล 5 11" xfId="41876" xr:uid="{EF0E1E4F-9DA7-44D9-89EB-B0EF85DC5DA9}"/>
    <cellStyle name="แสดงผล 5 2" xfId="6091" xr:uid="{DBC430BA-FE60-460B-A07D-E9237511CC4B}"/>
    <cellStyle name="แสดงผล 5 2 2" xfId="16402" xr:uid="{A6A3BCED-6BEB-4492-BC14-0E64D0A9C7BB}"/>
    <cellStyle name="แสดงผล 5 2 3" xfId="20663" xr:uid="{94A62BA3-9C51-4675-AC85-84DF0840A1F2}"/>
    <cellStyle name="แสดงผล 5 2 4" xfId="30010" xr:uid="{AA8E6A87-51BD-46FD-9043-9E7103BFB564}"/>
    <cellStyle name="แสดงผล 5 2 5" xfId="33599" xr:uid="{DCDD1229-E13D-437A-BF59-D2E801C50FF4}"/>
    <cellStyle name="แสดงผล 5 2 6" xfId="36647" xr:uid="{1B2AA251-5681-43B8-AF0F-F874993793A6}"/>
    <cellStyle name="แสดงผล 5 3" xfId="7026" xr:uid="{52C68F77-DB8C-458E-924A-1488E464D569}"/>
    <cellStyle name="แสดงผล 5 3 2" xfId="17315" xr:uid="{88BD6CD0-331D-41A2-B427-716D16F2BE2B}"/>
    <cellStyle name="แสดงผล 5 3 3" xfId="21350" xr:uid="{36185A57-4727-4F38-8425-888BF9E5809B}"/>
    <cellStyle name="แสดงผล 5 3 4" xfId="30725" xr:uid="{E7FA1CCC-3944-4E48-A149-327E8DDB39DF}"/>
    <cellStyle name="แสดงผล 5 3 5" xfId="34221" xr:uid="{E1C317D9-4E32-4D68-91BC-A5741AE3C2A3}"/>
    <cellStyle name="แสดงผล 5 3 6" xfId="37224" xr:uid="{0270BE3D-0CF5-4999-A615-4AB6ABD938E1}"/>
    <cellStyle name="แสดงผล 5 4" xfId="8286" xr:uid="{B50096DA-1D98-49C3-AF24-56CAFA645A46}"/>
    <cellStyle name="แสดงผล 5 4 2" xfId="18540" xr:uid="{F7A3754B-BB4F-4946-AB58-3AEB95FCC49C}"/>
    <cellStyle name="แสดงผล 5 4 3" xfId="22451" xr:uid="{2158D515-3441-46D6-909E-975F4B3ABBDE}"/>
    <cellStyle name="แสดงผล 5 4 4" xfId="31844" xr:uid="{A5217E16-8369-4DE3-8326-773ADE86F74D}"/>
    <cellStyle name="แสดงผล 5 4 5" xfId="35294" xr:uid="{E1DA8B5B-F1F3-43AD-9376-8F957BFCD479}"/>
    <cellStyle name="แสดงผล 5 4 6" xfId="38257" xr:uid="{7CE711ED-90BE-4A5B-90F3-0ACDD6F7EBCB}"/>
    <cellStyle name="แสดงผล 5 5" xfId="12883" xr:uid="{F69BBBCD-72E0-402F-9958-37086129AF49}"/>
    <cellStyle name="แสดงผล 5 6" xfId="15272" xr:uid="{7662897D-5F4B-46BB-A7D8-2648F815EDD2}"/>
    <cellStyle name="แสดงผล 5 7" xfId="23693" xr:uid="{E3ADE587-C126-4DC9-9CA1-6DB3909B80AF}"/>
    <cellStyle name="แสดงผล 5 8" xfId="27643" xr:uid="{3E1D4F2D-E34F-4A15-99C6-A01B036379A2}"/>
    <cellStyle name="แสดงผล 5 9" xfId="40029" xr:uid="{C802EAE8-90CD-4CCB-B3BB-095C8E898CEB}"/>
    <cellStyle name="แสดงผล 6" xfId="5487" xr:uid="{8DDAA4B4-5EAE-41CF-BA53-4C8B734B24DD}"/>
    <cellStyle name="แสดงผล 6 2" xfId="15827" xr:uid="{986E394F-BECB-4F1C-9A58-21B420C4AA72}"/>
    <cellStyle name="แสดงผล 6 3" xfId="20190" xr:uid="{B16ACCB9-8BF8-4910-A663-0706B6B0182C}"/>
    <cellStyle name="แสดงผล 6 4" xfId="29537" xr:uid="{777D2A8E-C41D-4D57-B61C-C47A09D4719B}"/>
    <cellStyle name="แสดงผล 6 5" xfId="33162" xr:uid="{0228A57A-0368-4AAE-B341-FED0FB6469FD}"/>
    <cellStyle name="แสดงผล 6 6" xfId="36249" xr:uid="{7A4DBCC6-5865-4B64-BE4E-06D6C581F388}"/>
    <cellStyle name="แสดงผล 7" xfId="6614" xr:uid="{FDA82DAA-C377-4F1F-99EB-ED7AE9569D52}"/>
    <cellStyle name="แสดงผล 7 2" xfId="16906" xr:uid="{A80615E3-EECB-4F18-A20E-8AEC30E5C93F}"/>
    <cellStyle name="แสดงผล 7 3" xfId="21095" xr:uid="{14EB0341-87A5-4851-961C-2C16186957EE}"/>
    <cellStyle name="แสดงผล 7 4" xfId="30449" xr:uid="{62895492-2E77-463D-AD6C-5B500D0774C6}"/>
    <cellStyle name="แสดงผล 7 5" xfId="34005" xr:uid="{9710F9C6-FB63-4169-867C-3187DFD8A9A5}"/>
    <cellStyle name="แสดงผล 7 6" xfId="37022" xr:uid="{C355B43F-1113-4C7A-9085-95A33ED30E8E}"/>
    <cellStyle name="แสดงผล 8" xfId="6150" xr:uid="{3A6473C5-2C54-4638-84B3-1A9477EBE0B3}"/>
    <cellStyle name="แสดงผล 8 2" xfId="16460" xr:uid="{20EEFF69-D6DA-47E6-AC4C-8A16380D3DCA}"/>
    <cellStyle name="แสดงผล 8 3" xfId="20698" xr:uid="{43BBE461-C265-4817-8FC0-1C706AD33EFF}"/>
    <cellStyle name="แสดงผล 8 4" xfId="30051" xr:uid="{1E0E4267-425C-4D4F-8A87-E6756D7B9102}"/>
    <cellStyle name="แสดงผล 8 5" xfId="33635" xr:uid="{B18E42AE-A9E5-4AFF-A9D1-23BBE0DC2FD5}"/>
    <cellStyle name="แสดงผล 8 6" xfId="36678" xr:uid="{4127C7B7-A61C-4FB5-ADD6-A509093F9552}"/>
    <cellStyle name="แสดงผล 9" xfId="11292" xr:uid="{68950A58-B264-4310-A214-27A6440FAAC7}"/>
    <cellStyle name="การคำนวณ" xfId="1822" xr:uid="{9C668C26-0D81-4A56-BAEF-66D366C06C0B}"/>
    <cellStyle name="การคำนวณ 10" xfId="12177" xr:uid="{7ED9E6C4-BBA4-431F-A454-9DEA0DB90365}"/>
    <cellStyle name="การคำนวณ 11" xfId="12367" xr:uid="{EA90FBA6-09A3-4C92-8251-33100842CC88}"/>
    <cellStyle name="การคำนวณ 12" xfId="13002" xr:uid="{CEE43ED7-D3D7-44A8-92DC-38B777F6DCCA}"/>
    <cellStyle name="การคำนวณ 13" xfId="23331" xr:uid="{85272357-4FB2-4C52-B702-AD8BF75733F1}"/>
    <cellStyle name="การคำนวณ 14" xfId="24563" xr:uid="{28B98A4A-8778-4427-BF13-5B0D090EF78F}"/>
    <cellStyle name="การคำนวณ 15" xfId="25932" xr:uid="{DC2449E2-6BEC-401A-99F7-0739E43BDF4F}"/>
    <cellStyle name="การคำนวณ 16" xfId="24372" xr:uid="{567EB3EA-B1B1-4180-865E-4B5A19783EB4}"/>
    <cellStyle name="การคำนวณ 17" xfId="24936" xr:uid="{3F21821C-8A88-4E4F-BFF3-A573617C9832}"/>
    <cellStyle name="การคำนวณ 18" xfId="25008" xr:uid="{E044BC1E-E4A3-46EC-8CF0-7B01BEA027CD}"/>
    <cellStyle name="การคำนวณ 19" xfId="25423" xr:uid="{B8E72731-AF5F-448D-82DA-374695121FD2}"/>
    <cellStyle name="การคำนวณ 2" xfId="1823" xr:uid="{1ED521C1-368D-45E7-9497-4D9D9E40BF75}"/>
    <cellStyle name="การคำนวณ 2 10" xfId="12815" xr:uid="{E1112A46-F3E1-456E-9464-A9A5E5F09844}"/>
    <cellStyle name="การคำนวณ 2 11" xfId="13001" xr:uid="{CA24C987-8E39-47AD-90B5-AF57576BE5B0}"/>
    <cellStyle name="การคำนวณ 2 12" xfId="23332" xr:uid="{7FDFA8D3-CC10-4B73-AEE3-B970366D65D1}"/>
    <cellStyle name="การคำนวณ 2 13" xfId="24562" xr:uid="{15F011FD-9AA2-4784-9561-8DDD14C58937}"/>
    <cellStyle name="การคำนวณ 2 14" xfId="25933" xr:uid="{FB73CDD9-CEF1-4AFD-8BF4-123F9AB0FE53}"/>
    <cellStyle name="การคำนวณ 2 15" xfId="24371" xr:uid="{149D2BC3-1801-468D-A86C-54327C969550}"/>
    <cellStyle name="การคำนวณ 2 16" xfId="24935" xr:uid="{6FA69042-4AA5-42D9-9F15-8B0710A6B7EE}"/>
    <cellStyle name="การคำนวณ 2 17" xfId="25007" xr:uid="{590C8FB8-D813-4225-9903-3D8C0A15273D}"/>
    <cellStyle name="การคำนวณ 2 18" xfId="26594" xr:uid="{67FB20BE-8D6B-4104-A984-5609A50441C4}"/>
    <cellStyle name="การคำนวณ 2 19" xfId="26277" xr:uid="{EB9DF4F5-160D-45A2-8E20-A564CD7918C2}"/>
    <cellStyle name="การคำนวณ 2 2" xfId="1824" xr:uid="{B0A16085-45A4-4A9B-90B3-396BEFA58BF4}"/>
    <cellStyle name="การคำนวณ 2 2 10" xfId="13000" xr:uid="{D65833F9-0877-405C-94CD-9DD351D100D1}"/>
    <cellStyle name="การคำนวณ 2 2 11" xfId="23333" xr:uid="{4106DE4F-D01B-4AD0-8B5E-766C8BA7AB56}"/>
    <cellStyle name="การคำนวณ 2 2 12" xfId="24561" xr:uid="{C9BB5393-DEFE-4D7F-B94D-7B12C22FE6F7}"/>
    <cellStyle name="การคำนวณ 2 2 13" xfId="25934" xr:uid="{4CC7D3C6-781C-400C-9A52-E2EE6B6DCA8A}"/>
    <cellStyle name="การคำนวณ 2 2 14" xfId="24370" xr:uid="{F003855D-DDCA-4D25-A84A-59784F5D0B6B}"/>
    <cellStyle name="การคำนวณ 2 2 15" xfId="24934" xr:uid="{076AF595-1032-40F1-ADB7-02ABCFEEBD86}"/>
    <cellStyle name="การคำนวณ 2 2 16" xfId="26331" xr:uid="{259BA68D-85FC-49CF-BB3A-D9D296A218EC}"/>
    <cellStyle name="การคำนวณ 2 2 17" xfId="24237" xr:uid="{1DDB1161-2D0F-4C6D-BBE9-A669006E3557}"/>
    <cellStyle name="การคำนวณ 2 2 18" xfId="26278" xr:uid="{92F4FF2C-A6B5-4295-A0ED-B3541BC14FD1}"/>
    <cellStyle name="การคำนวณ 2 2 19" xfId="34274" xr:uid="{32EA9295-9D8D-4988-A055-F5EB7ED67D9B}"/>
    <cellStyle name="การคำนวณ 2 2 2" xfId="2651" xr:uid="{5D9F454B-0AB8-432C-AA8A-57588FE2E1DC}"/>
    <cellStyle name="การคำนวณ 2 2 2 10" xfId="41869" xr:uid="{8FB28712-9398-400A-A98A-F769F2C64873}"/>
    <cellStyle name="การคำนวณ 2 2 2 2" xfId="7004" xr:uid="{11F21093-3EE7-4FB8-AAD5-17554E114877}"/>
    <cellStyle name="การคำนวณ 2 2 2 2 2" xfId="17293" xr:uid="{2905E1B0-C6B6-441A-8B64-684D0868C78B}"/>
    <cellStyle name="การคำนวณ 2 2 2 2 3" xfId="21343" xr:uid="{0D482ED9-EFE1-42B5-A382-A63E2299E6B6}"/>
    <cellStyle name="การคำนวณ 2 2 2 2 4" xfId="30713" xr:uid="{DFCFE2C2-7209-485C-AC06-17E869FFF880}"/>
    <cellStyle name="การคำนวณ 2 2 2 2 5" xfId="34213" xr:uid="{6965EB51-21F2-4BBA-A3BF-607995F48115}"/>
    <cellStyle name="การคำนวณ 2 2 2 2 6" xfId="37217" xr:uid="{50C658D0-2E53-47F8-95A0-485AC53C6C04}"/>
    <cellStyle name="การคำนวณ 2 2 2 3" xfId="8264" xr:uid="{0CFBD8E2-BFCB-4BE2-8BE5-9274FF84ED0B}"/>
    <cellStyle name="การคำนวณ 2 2 2 3 2" xfId="18518" xr:uid="{3D02AB09-4FA4-4884-ACE2-5D2352F2811B}"/>
    <cellStyle name="การคำนวณ 2 2 2 3 3" xfId="22444" xr:uid="{F9FF48CD-28AC-44D4-8B61-7467456F28E3}"/>
    <cellStyle name="การคำนวณ 2 2 2 3 4" xfId="31831" xr:uid="{DB064C7E-A861-4B35-9572-8EF8157BAB0A}"/>
    <cellStyle name="การคำนวณ 2 2 2 3 5" xfId="35286" xr:uid="{BBF9AD07-1A82-46B5-87C8-92C764D36944}"/>
    <cellStyle name="การคำนวณ 2 2 2 3 6" xfId="38250" xr:uid="{8D1EE091-DA21-466D-BD19-DE6E945DC848}"/>
    <cellStyle name="การคำนวณ 2 2 2 4" xfId="12879" xr:uid="{7EC1AB91-9DD5-4F52-A54D-44C72AB84F76}"/>
    <cellStyle name="การคำนวณ 2 2 2 5" xfId="21306" xr:uid="{A712961D-62F6-4718-9D8D-FEDDAC34F0AB}"/>
    <cellStyle name="การคำนวณ 2 2 2 6" xfId="23686" xr:uid="{CBEDFC82-9B6D-442F-98A2-D680100DE83B}"/>
    <cellStyle name="การคำนวณ 2 2 2 7" xfId="27631" xr:uid="{164044E5-423B-4A22-A9EB-7A9AEB4689E2}"/>
    <cellStyle name="การคำนวณ 2 2 2 8" xfId="40022" xr:uid="{4B3A69DC-D84A-4047-9A05-447B3CFC6D30}"/>
    <cellStyle name="การคำนวณ 2 2 2 9" xfId="38797" xr:uid="{2F8D14F3-FAD2-4A7D-BB3A-86E60B4D2C15}"/>
    <cellStyle name="การคำนวณ 2 2 20" xfId="39632" xr:uid="{B4C8E1E1-CE08-4DAA-B15A-6264E4A9EEDC}"/>
    <cellStyle name="การคำนวณ 2 2 21" xfId="39087" xr:uid="{3D49B0DB-CEFF-4F43-B413-6B507A320411}"/>
    <cellStyle name="การคำนวณ 2 2 22" xfId="41516" xr:uid="{9526F91C-F279-4632-99DE-F7B432F5CD5F}"/>
    <cellStyle name="การคำนวณ 2 2 3" xfId="5493" xr:uid="{F8040E43-D2F5-4D5A-A89B-2B1F146E07D8}"/>
    <cellStyle name="การคำนวณ 2 2 3 2" xfId="20196" xr:uid="{78143071-87B4-4635-825E-7BE31E583FF3}"/>
    <cellStyle name="การคำนวณ 2 2 3 3" xfId="29543" xr:uid="{9AB55245-9222-4EEE-8CF4-E387E023C3DE}"/>
    <cellStyle name="การคำนวณ 2 2 3 4" xfId="33168" xr:uid="{D3AA9CB4-6BDD-4DBB-85E5-E56B9120D718}"/>
    <cellStyle name="การคำนวณ 2 2 3 5" xfId="36255" xr:uid="{FC2ECB7A-A6BE-4853-9C42-0A6BAD26BE96}"/>
    <cellStyle name="การคำนวณ 2 2 4" xfId="6116" xr:uid="{F0C30D0C-B620-463A-ACEC-C884ABE33BB3}"/>
    <cellStyle name="การคำนวณ 2 2 4 2" xfId="16426" xr:uid="{D56FE994-D916-4DF1-BB15-22748B0748C6}"/>
    <cellStyle name="การคำนวณ 2 2 4 3" xfId="20674" xr:uid="{C9C17AEF-709C-476F-823D-0B504CEBD582}"/>
    <cellStyle name="การคำนวณ 2 2 4 4" xfId="30025" xr:uid="{7940F2CA-F901-4E12-AFC2-1C9B94A0F377}"/>
    <cellStyle name="การคำนวณ 2 2 4 5" xfId="33612" xr:uid="{F79B366A-C244-4AB7-B024-42462D51C6CA}"/>
    <cellStyle name="การคำนวณ 2 2 4 6" xfId="36658" xr:uid="{5773DC46-15C2-4540-862C-77E4BB857263}"/>
    <cellStyle name="การคำนวณ 2 2 5" xfId="6583" xr:uid="{643526CE-9414-4D61-B6EA-CA6013EFC991}"/>
    <cellStyle name="การคำนวณ 2 2 5 2" xfId="16877" xr:uid="{6566E262-B08D-4088-BC3D-F8FDF90B4FF6}"/>
    <cellStyle name="การคำนวณ 2 2 5 3" xfId="21072" xr:uid="{A6FD4EB3-79AD-4844-B64B-D31B0A26BACB}"/>
    <cellStyle name="การคำนวณ 2 2 5 4" xfId="30425" xr:uid="{1B91B25F-6AB5-4798-A8C0-BBF493EFD142}"/>
    <cellStyle name="การคำนวณ 2 2 5 5" xfId="33983" xr:uid="{A75B03FE-5279-45B1-916F-B96BE7F0ABE7}"/>
    <cellStyle name="การคำนวณ 2 2 5 6" xfId="37003" xr:uid="{554BF127-8C4E-474A-B43A-5F4710F6C7AF}"/>
    <cellStyle name="การคำนวณ 2 2 6" xfId="11293" xr:uid="{322F8553-C673-4C85-B2B0-6D0720B32147}"/>
    <cellStyle name="การคำนวณ 2 2 7" xfId="11730" xr:uid="{5AA24BCB-BF0B-4E4B-9700-F2917ED1EC1D}"/>
    <cellStyle name="การคำนวณ 2 2 8" xfId="12179" xr:uid="{B64819E5-1E67-45D2-A242-3A5861BAC580}"/>
    <cellStyle name="การคำนวณ 2 2 9" xfId="13361" xr:uid="{F6CDDBA5-91E3-4F1E-AD04-D215816187FF}"/>
    <cellStyle name="การคำนวณ 2 20" xfId="35328" xr:uid="{F1AB0F7D-A47C-43A8-A9C5-FCCDE7738D71}"/>
    <cellStyle name="การคำนวณ 2 21" xfId="39631" xr:uid="{D3D12F0F-81AA-47D6-8AE0-C421C8265E24}"/>
    <cellStyle name="การคำนวณ 2 22" xfId="39088" xr:uid="{27150753-1DEB-4CEC-A18C-C722DC3D47DB}"/>
    <cellStyle name="การคำนวณ 2 23" xfId="41515" xr:uid="{BBD1ED88-1C09-4E49-9AC4-1C1185F958F8}"/>
    <cellStyle name="การคำนวณ 2 3" xfId="2650" xr:uid="{A566D84E-298E-44C6-89CE-401C1C5B271D}"/>
    <cellStyle name="การคำนวณ 2 3 10" xfId="41868" xr:uid="{38553179-0ECE-4A04-8515-22846BB833B0}"/>
    <cellStyle name="การคำนวณ 2 3 2" xfId="7003" xr:uid="{5446BCEA-29B1-41F2-8637-CCAC42341E30}"/>
    <cellStyle name="การคำนวณ 2 3 2 2" xfId="17292" xr:uid="{60F13981-C09C-4F94-8315-C390546AE478}"/>
    <cellStyle name="การคำนวณ 2 3 2 3" xfId="21342" xr:uid="{BBD1BD72-431A-43DE-A84B-2F79CA5D01F4}"/>
    <cellStyle name="การคำนวณ 2 3 2 4" xfId="30712" xr:uid="{30540959-CBD7-483E-8115-B4F61D621B3B}"/>
    <cellStyle name="การคำนวณ 2 3 2 5" xfId="34212" xr:uid="{2AEEC480-72CB-4DA4-8B7A-4468C894D740}"/>
    <cellStyle name="การคำนวณ 2 3 2 6" xfId="37216" xr:uid="{A6EFFEC9-CF7F-4F7F-B1E0-2FE686D56CB4}"/>
    <cellStyle name="การคำนวณ 2 3 3" xfId="8263" xr:uid="{A1FC3323-6118-481A-B29D-0F1502BD5A08}"/>
    <cellStyle name="การคำนวณ 2 3 3 2" xfId="18517" xr:uid="{E3C210D3-7BBC-44B1-B99F-6827A4335008}"/>
    <cellStyle name="การคำนวณ 2 3 3 3" xfId="22443" xr:uid="{8C0A6450-2DAA-4B0B-9230-88071ED2C6E7}"/>
    <cellStyle name="การคำนวณ 2 3 3 4" xfId="31830" xr:uid="{197573EF-60D8-4316-891C-E8DB4B58CED2}"/>
    <cellStyle name="การคำนวณ 2 3 3 5" xfId="35285" xr:uid="{4BA28115-4C64-41D8-B934-855F47310A6C}"/>
    <cellStyle name="การคำนวณ 2 3 3 6" xfId="38249" xr:uid="{1D42D423-419C-4E0B-A791-66DF475BC3EF}"/>
    <cellStyle name="การคำนวณ 2 3 4" xfId="12379" xr:uid="{2B7B2E00-DA73-46ED-B5E3-DA0B5B57EEFF}"/>
    <cellStyle name="การคำนวณ 2 3 5" xfId="21227" xr:uid="{88C4F2B1-361D-4ECA-AA95-4993085A2F65}"/>
    <cellStyle name="การคำนวณ 2 3 6" xfId="23685" xr:uid="{B52F71D7-B79D-4F01-83A6-16116AD48017}"/>
    <cellStyle name="การคำนวณ 2 3 7" xfId="27630" xr:uid="{5840B791-C183-4F82-9969-0B68F6B87D9E}"/>
    <cellStyle name="การคำนวณ 2 3 8" xfId="40021" xr:uid="{D5A89225-1064-4927-81CD-2FB953E5D8CC}"/>
    <cellStyle name="การคำนวณ 2 3 9" xfId="38798" xr:uid="{B9FFD9A6-26A7-4FAC-833C-0B7BDA12DE9A}"/>
    <cellStyle name="การคำนวณ 2 4" xfId="5492" xr:uid="{254879C7-74AA-4A83-BDFF-8B8E6A364EDC}"/>
    <cellStyle name="การคำนวณ 2 4 2" xfId="20195" xr:uid="{EE322991-A97B-4666-852C-E5B6B95CB911}"/>
    <cellStyle name="การคำนวณ 2 4 3" xfId="29542" xr:uid="{CA8C720E-F0CC-4040-B415-A35796271DC1}"/>
    <cellStyle name="การคำนวณ 2 4 4" xfId="33167" xr:uid="{3D2A0504-36B0-46F7-990F-96F0386073C1}"/>
    <cellStyle name="การคำนวณ 2 4 5" xfId="36254" xr:uid="{5F19988A-5588-4423-9CA1-D3F9E3BF29B6}"/>
    <cellStyle name="การคำนวณ 2 5" xfId="6610" xr:uid="{DD1C40D9-AF66-4000-84F0-3D150DCD081D}"/>
    <cellStyle name="การคำนวณ 2 5 2" xfId="16902" xr:uid="{3EFED1E0-36BC-44DB-A44B-B7B674FA4885}"/>
    <cellStyle name="การคำนวณ 2 5 3" xfId="21091" xr:uid="{21CF5EC3-DBB5-4629-A406-0D75894B939C}"/>
    <cellStyle name="การคำนวณ 2 5 4" xfId="30445" xr:uid="{362B4EE0-4262-486E-89D8-3F04B8D3994D}"/>
    <cellStyle name="การคำนวณ 2 5 5" xfId="34001" xr:uid="{115D0E7C-3A32-4D38-BFB4-AD9F48C2F445}"/>
    <cellStyle name="การคำนวณ 2 5 6" xfId="37018" xr:uid="{3F9F8D67-AD25-4AD5-9E4B-A8277BCE6AFB}"/>
    <cellStyle name="การคำนวณ 2 6" xfId="6582" xr:uid="{A4893902-1BE4-4EC6-AA36-E48573C967AD}"/>
    <cellStyle name="การคำนวณ 2 6 2" xfId="16876" xr:uid="{3EC29373-6C94-4F18-8FA5-4F6A9B48BCEE}"/>
    <cellStyle name="การคำนวณ 2 6 3" xfId="21071" xr:uid="{26F342E3-07E3-4760-8B95-FC3713A544DE}"/>
    <cellStyle name="การคำนวณ 2 6 4" xfId="30424" xr:uid="{8E1E9DD3-A417-4ADF-90AC-5B131D43D172}"/>
    <cellStyle name="การคำนวณ 2 6 5" xfId="33982" xr:uid="{72F32E7A-FF6C-413E-9AE0-7A67959E124C}"/>
    <cellStyle name="การคำนวณ 2 6 6" xfId="37002" xr:uid="{A3EB3883-7F61-459A-9B89-9E0F4ADB792C}"/>
    <cellStyle name="การคำนวณ 2 7" xfId="11294" xr:uid="{E5956775-3E5C-45BB-8DB4-1B65D6276A01}"/>
    <cellStyle name="การคำนวณ 2 8" xfId="11729" xr:uid="{56CFA6D2-A85E-4B85-BC14-FA5BEAFCF52A}"/>
    <cellStyle name="การคำนวณ 2 9" xfId="12178" xr:uid="{C40BC115-0E0A-45DE-8C39-267D62E2FC22}"/>
    <cellStyle name="การคำนวณ 20" xfId="27714" xr:uid="{53855620-9E0A-4549-B351-9FCD880A78D1}"/>
    <cellStyle name="การคำนวณ 21" xfId="28812" xr:uid="{8D3380E2-9C5C-4374-BBED-E12042D9120F}"/>
    <cellStyle name="การคำนวณ 22" xfId="39630" xr:uid="{0C62D344-C575-4AEE-8087-5AFF3CD3383E}"/>
    <cellStyle name="การคำนวณ 23" xfId="39089" xr:uid="{9E525EE6-C260-4D11-BCC1-1EA7F37B5457}"/>
    <cellStyle name="การคำนวณ 24" xfId="41514" xr:uid="{B46B2840-69E4-4356-8A9B-3CC7C544E15F}"/>
    <cellStyle name="การคำนวณ 3" xfId="1825" xr:uid="{91399A3D-5BC7-4E2D-9615-A36FBC77E4BE}"/>
    <cellStyle name="การคำนวณ 3 10" xfId="12999" xr:uid="{1B82796D-FCB3-414B-8B1B-260817DBB6E0}"/>
    <cellStyle name="การคำนวณ 3 11" xfId="23334" xr:uid="{BCE3FB4E-99C8-41C9-9E93-EE38CB12DE81}"/>
    <cellStyle name="การคำนวณ 3 12" xfId="24560" xr:uid="{440BB8F0-F9D6-4377-AF29-82081A33F51C}"/>
    <cellStyle name="การคำนวณ 3 13" xfId="25935" xr:uid="{B3637967-DD38-46A2-98B7-C2FE0F39CD0C}"/>
    <cellStyle name="การคำนวณ 3 14" xfId="24369" xr:uid="{5EB63A64-651B-4A84-A6F6-5B53E16D0CA6}"/>
    <cellStyle name="การคำนวณ 3 15" xfId="24933" xr:uid="{FDCE1BE9-6699-4DA2-A726-880C722767CB}"/>
    <cellStyle name="การคำนวณ 3 16" xfId="25006" xr:uid="{885B846C-A373-469B-9716-14CB324FA881}"/>
    <cellStyle name="การคำนวณ 3 17" xfId="25422" xr:uid="{CF6F69CD-FA02-4503-9407-F9FA62E99843}"/>
    <cellStyle name="การคำนวณ 3 18" xfId="26279" xr:uid="{3AF49719-189E-4753-9199-84FE7AE12A00}"/>
    <cellStyle name="การคำนวณ 3 19" xfId="33651" xr:uid="{76F30E42-198C-4236-A579-0B49891FB7EC}"/>
    <cellStyle name="การคำนวณ 3 2" xfId="3173" xr:uid="{62A5E05B-47A9-4DD2-8B4F-5E8E22B37164}"/>
    <cellStyle name="การคำนวณ 3 2 10" xfId="42178" xr:uid="{E62C27E3-D437-4C00-92EB-3057621FCBAA}"/>
    <cellStyle name="การคำนวณ 3 2 2" xfId="7444" xr:uid="{F3F17AB0-2F95-4C33-8D16-6EA00DC71017}"/>
    <cellStyle name="การคำนวณ 3 2 2 2" xfId="17729" xr:uid="{4C3B31F5-2352-4375-9CFE-5833ECC5A710}"/>
    <cellStyle name="การคำนวณ 3 2 2 3" xfId="21715" xr:uid="{7E6FE4A6-B82E-490A-AE75-F5692E07F5A3}"/>
    <cellStyle name="การคำนวณ 3 2 2 4" xfId="31078" xr:uid="{B4B8E3B4-2F68-4845-B161-79ED0384CCEF}"/>
    <cellStyle name="การคำนวณ 3 2 2 5" xfId="34564" xr:uid="{ABBD4653-4E87-4B08-8D6D-CC5EECE8ED27}"/>
    <cellStyle name="การคำนวณ 3 2 2 6" xfId="37542" xr:uid="{391AB0C7-20BB-444E-8FFB-1E882F965D34}"/>
    <cellStyle name="การคำนวณ 3 2 3" xfId="8643" xr:uid="{40BA89C9-79F5-43AB-830C-793D71B42662}"/>
    <cellStyle name="การคำนวณ 3 2 3 2" xfId="18891" xr:uid="{F2E9E3EE-9A29-44CC-80FA-BB3D133405A7}"/>
    <cellStyle name="การคำนวณ 3 2 3 3" xfId="22777" xr:uid="{F0DA0D8D-3194-475A-BA3D-3EE1DA23F0BA}"/>
    <cellStyle name="การคำนวณ 3 2 3 4" xfId="32165" xr:uid="{4B9E9DF4-A2A5-45E0-98ED-1751ADE4D4ED}"/>
    <cellStyle name="การคำนวณ 3 2 3 5" xfId="35604" xr:uid="{50004C48-873F-4C73-B7C4-E6A0156367AB}"/>
    <cellStyle name="การคำนวณ 3 2 3 6" xfId="38551" xr:uid="{737E02F7-9BB9-401A-92E3-3ED4C76C8D39}"/>
    <cellStyle name="การคำนวณ 3 2 4" xfId="12288" xr:uid="{343EAAB8-B055-4473-B6D2-7C7C39C58739}"/>
    <cellStyle name="การคำนวณ 3 2 5" xfId="21196" xr:uid="{2154C7F9-A796-4F68-80FA-3329908A79DA}"/>
    <cellStyle name="การคำนวณ 3 2 6" xfId="23995" xr:uid="{ACBE191F-0245-4F8C-A32D-62779E267FED}"/>
    <cellStyle name="การคำนวณ 3 2 7" xfId="28023" xr:uid="{6BEA6728-89AF-422C-9ED4-90FD6C1E4E65}"/>
    <cellStyle name="การคำนวณ 3 2 8" xfId="40381" xr:uid="{372CF7AB-71A5-423F-874C-5D915BC82B8B}"/>
    <cellStyle name="การคำนวณ 3 2 9" xfId="40961" xr:uid="{8B22F038-8ED2-440F-A9D8-9C761838A532}"/>
    <cellStyle name="การคำนวณ 3 20" xfId="39633" xr:uid="{A8FF713E-A751-4D60-8341-BCA728B0D8AF}"/>
    <cellStyle name="การคำนวณ 3 21" xfId="39086" xr:uid="{719217D4-51AD-4CEA-BACC-90291599CE25}"/>
    <cellStyle name="การคำนวณ 3 22" xfId="41517" xr:uid="{B1B8C495-1582-44F7-B1DA-EAF64009F02A}"/>
    <cellStyle name="การคำนวณ 3 3" xfId="5494" xr:uid="{2A487E6E-AF5F-4E73-AA4A-96EF6ED5E645}"/>
    <cellStyle name="การคำนวณ 3 3 2" xfId="20197" xr:uid="{63D394B8-AF2F-4F39-8227-33241F5651E8}"/>
    <cellStyle name="การคำนวณ 3 3 3" xfId="29544" xr:uid="{AA6C5D11-D243-4BD0-9A28-6023A13B3FC9}"/>
    <cellStyle name="การคำนวณ 3 3 4" xfId="33169" xr:uid="{668FBDB7-7395-48DC-B096-D9B43DDFA072}"/>
    <cellStyle name="การคำนวณ 3 3 5" xfId="36256" xr:uid="{21ED32F1-ED28-44AF-B7B6-FE350D1EB5B0}"/>
    <cellStyle name="การคำนวณ 3 4" xfId="6609" xr:uid="{2277BCCB-340A-448A-B18C-14607AC3869B}"/>
    <cellStyle name="การคำนวณ 3 4 2" xfId="16901" xr:uid="{73967917-5FC9-4BAF-B0D8-94AD08FAE3F1}"/>
    <cellStyle name="การคำนวณ 3 4 3" xfId="21090" xr:uid="{E9120627-D796-4E8B-A696-8D2D46628010}"/>
    <cellStyle name="การคำนวณ 3 4 4" xfId="30444" xr:uid="{5E7D1527-8F2F-45D2-84C1-DD98E7A15B93}"/>
    <cellStyle name="การคำนวณ 3 4 5" xfId="34000" xr:uid="{673FE989-BF17-42F7-A730-71405AEBE0BF}"/>
    <cellStyle name="การคำนวณ 3 4 6" xfId="37017" xr:uid="{34827383-DBA9-45F6-8C1F-3CFD10D12E6A}"/>
    <cellStyle name="การคำนวณ 3 5" xfId="6584" xr:uid="{533315AE-6417-4602-8ED2-22A2AF97D8C2}"/>
    <cellStyle name="การคำนวณ 3 5 2" xfId="16878" xr:uid="{CF23C749-34F1-48F6-B1A0-A3A5967D2E1E}"/>
    <cellStyle name="การคำนวณ 3 5 3" xfId="21073" xr:uid="{E14783E1-2501-4665-97B4-C1405AA62EC6}"/>
    <cellStyle name="การคำนวณ 3 5 4" xfId="30426" xr:uid="{26A86B52-22B1-4C81-B909-D603D85654F7}"/>
    <cellStyle name="การคำนวณ 3 5 5" xfId="33984" xr:uid="{3DD4671E-E17E-4A6C-A86B-B79DF6AE111A}"/>
    <cellStyle name="การคำนวณ 3 5 6" xfId="37004" xr:uid="{DB3F3A57-FC31-4908-9E9C-F20CF1BB0E01}"/>
    <cellStyle name="การคำนวณ 3 6" xfId="11295" xr:uid="{0CFC2BA9-B1AD-41AA-BFA9-4A48575F5B68}"/>
    <cellStyle name="การคำนวณ 3 7" xfId="11731" xr:uid="{5E644C4F-0805-4419-A07C-AC70D2841AA6}"/>
    <cellStyle name="การคำนวณ 3 8" xfId="12180" xr:uid="{DED0D1BE-55B4-42FD-A0F7-13BA59CCCC56}"/>
    <cellStyle name="การคำนวณ 3 9" xfId="13359" xr:uid="{E375E3E1-C74C-4908-B6EB-4773E559C2E5}"/>
    <cellStyle name="การคำนวณ 4" xfId="2649" xr:uid="{5EE75969-0ED4-4A4C-B4CB-1D3C456DE99A}"/>
    <cellStyle name="การคำนวณ 4 10" xfId="41867" xr:uid="{C78A4504-BCBE-4F38-90B5-87B200FD5C03}"/>
    <cellStyle name="การคำนวณ 4 2" xfId="7002" xr:uid="{06329E52-C067-450D-81CB-C3FDBF53F9E7}"/>
    <cellStyle name="การคำนวณ 4 2 2" xfId="17291" xr:uid="{AB5895E4-B405-428F-9552-4D4294E645E6}"/>
    <cellStyle name="การคำนวณ 4 2 3" xfId="21341" xr:uid="{0C891B42-0409-4C25-BB34-0768B9B667B8}"/>
    <cellStyle name="การคำนวณ 4 2 4" xfId="30711" xr:uid="{F3F63A85-3FB0-4EDC-8776-14F70EEB0636}"/>
    <cellStyle name="การคำนวณ 4 2 5" xfId="34211" xr:uid="{FA069AC9-1DB3-4445-9F07-156AD7E781EC}"/>
    <cellStyle name="การคำนวณ 4 2 6" xfId="37215" xr:uid="{AAED945C-27DB-46CD-85BA-EB0DDA812BFF}"/>
    <cellStyle name="การคำนวณ 4 3" xfId="8262" xr:uid="{15F97E93-6B7E-434D-9E03-60C8D51C9C30}"/>
    <cellStyle name="การคำนวณ 4 3 2" xfId="18516" xr:uid="{8F9AB096-2B0C-476E-B1CB-CBB031178E15}"/>
    <cellStyle name="การคำนวณ 4 3 3" xfId="22442" xr:uid="{0625EC39-565E-46B8-8FD7-B28E7B23B335}"/>
    <cellStyle name="การคำนวณ 4 3 4" xfId="31829" xr:uid="{12534001-505D-47E2-9E96-3E0B3CC51B6E}"/>
    <cellStyle name="การคำนวณ 4 3 5" xfId="35284" xr:uid="{35D8CE20-B412-4501-AAC8-62DA8C9FE2DB}"/>
    <cellStyle name="การคำนวณ 4 3 6" xfId="38248" xr:uid="{704FD03E-D1F8-428C-AEA8-73D7338248CA}"/>
    <cellStyle name="การคำนวณ 4 4" xfId="13421" xr:uid="{451A43B1-1749-4F09-9AED-DA36039EF6AA}"/>
    <cellStyle name="การคำนวณ 4 5" xfId="12342" xr:uid="{7E47C515-4530-4DB4-86FB-ACFDDF8027CF}"/>
    <cellStyle name="การคำนวณ 4 6" xfId="23684" xr:uid="{30534E9D-A5F1-47C6-8B4C-BCECFC5BA60D}"/>
    <cellStyle name="การคำนวณ 4 7" xfId="27629" xr:uid="{90C6B794-24D3-4B7B-8961-8603FF41CFBC}"/>
    <cellStyle name="การคำนวณ 4 8" xfId="40020" xr:uid="{8D997AA3-FAD2-4C15-99AF-651FE4D53BCB}"/>
    <cellStyle name="การคำนวณ 4 9" xfId="38799" xr:uid="{E31587DA-D798-4DCE-A4E8-B08ED11BABA9}"/>
    <cellStyle name="การคำนวณ 5" xfId="5491" xr:uid="{3F33B971-91D5-4846-BBB7-5D65194A23E2}"/>
    <cellStyle name="การคำนวณ 5 2" xfId="20194" xr:uid="{803200D7-4F5D-4B5E-86C7-0996DDBC7AEA}"/>
    <cellStyle name="การคำนวณ 5 3" xfId="29541" xr:uid="{17F1F342-CD15-4279-BD6C-6CD6E008FC49}"/>
    <cellStyle name="การคำนวณ 5 4" xfId="33166" xr:uid="{370A64C4-B9D3-4908-A162-9986E1798480}"/>
    <cellStyle name="การคำนวณ 5 5" xfId="36253" xr:uid="{2BE87079-0945-4D3F-9E0C-3E2E7D2F8734}"/>
    <cellStyle name="การคำนวณ 6" xfId="6117" xr:uid="{C5D9F602-005E-4D9E-901B-3016A6CF7F19}"/>
    <cellStyle name="การคำนวณ 6 2" xfId="16427" xr:uid="{439A3BBC-BFB3-415B-BBC1-26CB57601CC6}"/>
    <cellStyle name="การคำนวณ 6 3" xfId="20675" xr:uid="{CA537A95-CB54-4C10-9108-BFF4F73554DB}"/>
    <cellStyle name="การคำนวณ 6 4" xfId="30026" xr:uid="{579A5E9E-31DF-446C-A089-7F90A2096A15}"/>
    <cellStyle name="การคำนวณ 6 5" xfId="33613" xr:uid="{0E117DDE-6C4E-44B8-9FE2-247AAEED2E66}"/>
    <cellStyle name="การคำนวณ 6 6" xfId="36659" xr:uid="{776526C0-847F-445B-9F5E-BA1F99B9302B}"/>
    <cellStyle name="การคำนวณ 7" xfId="5431" xr:uid="{3BEC295F-7070-475F-90AA-8E72CBD803DE}"/>
    <cellStyle name="การคำนวณ 7 2" xfId="15780" xr:uid="{69955037-6C42-45C3-B8DF-42AB8F1F04C0}"/>
    <cellStyle name="การคำนวณ 7 3" xfId="20182" xr:uid="{4F87B6A8-3DF8-4AFD-A97C-7895082AB66B}"/>
    <cellStyle name="การคำนวณ 7 4" xfId="29515" xr:uid="{88EA8AA4-A8E4-428F-B361-7A2D50DDF44A}"/>
    <cellStyle name="การคำนวณ 7 5" xfId="33155" xr:uid="{4849EAA0-6DFC-4C51-98DE-A7CCFC26728C}"/>
    <cellStyle name="การคำนวณ 7 6" xfId="36243" xr:uid="{05B1292C-FE33-4CAC-937C-6C7949DB5B10}"/>
    <cellStyle name="การคำนวณ 8" xfId="11296" xr:uid="{BF453E41-BDEC-4190-A0E9-EE5769F75161}"/>
    <cellStyle name="การคำนวณ 9" xfId="11728" xr:uid="{D858B276-D5FC-483E-91D4-72C243405D75}"/>
    <cellStyle name="ข้อความเตือน" xfId="1826" xr:uid="{122B6493-F79F-4FBF-A96E-15D89A48322C}"/>
    <cellStyle name="ข้อความเตือน 2" xfId="1827" xr:uid="{028AEE81-C7F5-493D-9494-3704BB72498C}"/>
    <cellStyle name="ข้อความเตือน 2 2" xfId="1828" xr:uid="{38D63106-F48B-4FE0-ABE1-EB13A21C7426}"/>
    <cellStyle name="ข้อความเตือน 2 3" xfId="10811" xr:uid="{07824E3C-FC4B-4F7D-B375-B83E494DA55F}"/>
    <cellStyle name="ข้อความเตือน 3" xfId="10812" xr:uid="{EBD49FC4-9136-411D-A929-88B79442A14B}"/>
    <cellStyle name="ข้อความอธิบาย" xfId="1829" xr:uid="{B847D5A4-5555-49CD-BDEF-AE3EF76AA777}"/>
    <cellStyle name="ข้อความอธิบาย 2" xfId="1830" xr:uid="{0DE4B7BC-6455-45BB-B659-2A49CBA2BC18}"/>
    <cellStyle name="ข้อความอธิบาย 2 2" xfId="1831" xr:uid="{D138FE30-C106-4546-8AA1-F8D47542650B}"/>
    <cellStyle name="ข้อความอธิบาย 2 3" xfId="10813" xr:uid="{2094BAF4-888D-4E83-894D-CB0090F805F6}"/>
    <cellStyle name="ข้อความอธิบาย 3" xfId="10814" xr:uid="{546A1769-B233-492E-B2FE-11984D3C6F8E}"/>
    <cellStyle name="ค@ฏ๋_1111D2111DQ2" xfId="10815" xr:uid="{D2FFB7F2-F0CF-4713-B5D1-2E49096C1701}"/>
    <cellStyle name="คdคภฆ์[0]_1111D2111DQ2" xfId="10816" xr:uid="{01162B34-C2FE-4A68-BB72-2D4772D20E1F}"/>
    <cellStyle name="คdคภฆ์_1111D2111DQ1" xfId="10817" xr:uid="{388DF9A8-8278-46F4-B097-418E4E89A6F3}"/>
    <cellStyle name="ชื่อเรื่อง" xfId="1832" xr:uid="{27089CB0-1945-413F-B7C9-CE430E835D60}"/>
    <cellStyle name="ชื่อเรื่อง 2" xfId="1833" xr:uid="{F46BEF75-1787-4FB1-A749-EAB89AB7DA00}"/>
    <cellStyle name="ชื่อเรื่อง 2 2" xfId="1834" xr:uid="{0947D20E-1F8D-4D99-BE6F-C1D12BBB3271}"/>
    <cellStyle name="ชื่อเรื่อง 2 3" xfId="10818" xr:uid="{D57B0C5E-1F69-43A1-B1A9-7614EF591F5F}"/>
    <cellStyle name="ชื่อเรื่อง 3" xfId="1835" xr:uid="{60A7B290-A8AC-48B7-A271-2E3E1A32F5EC}"/>
    <cellStyle name="ณfน๔ [0]_Book1" xfId="10819" xr:uid="{A565B63F-0E41-4ABD-AED9-E290A01793E7}"/>
    <cellStyle name="ณfน๔_Book1" xfId="10820" xr:uid="{56604982-F9D8-40D0-A698-03E9BE7DDBCB}"/>
    <cellStyle name="ดี" xfId="1836" xr:uid="{D29139F6-E794-4AB4-BC3C-09AEDC826323}"/>
    <cellStyle name="ดี 2" xfId="1837" xr:uid="{EB03E7A2-D48C-439F-AFC7-376B646086FA}"/>
    <cellStyle name="ดี 2 2" xfId="1838" xr:uid="{62FA356C-2341-432B-8ED2-63F4BC5C82E2}"/>
    <cellStyle name="ดี 2 3" xfId="10821" xr:uid="{FEBE7BD8-D72E-44EF-AF8B-7520E1927EDB}"/>
    <cellStyle name="ดี 3" xfId="10822" xr:uid="{0AE37BE3-1BEC-4DF0-8C2E-48C6FB3EE038}"/>
    <cellStyle name="ตามการเชื่อมโยงหลายมิติ" xfId="1839" xr:uid="{E815F697-EB9F-46A3-92DF-9F7FE4F22BD9}"/>
    <cellStyle name="ตามการเชื่อมโยงหลายมิติ 10" xfId="1840" xr:uid="{CD956DF1-C049-42D0-AD06-F549FA3721A8}"/>
    <cellStyle name="ตามการเชื่อมโยงหลายมิติ 11" xfId="1841" xr:uid="{0CF99D5C-301B-4A00-859A-36F85F33F334}"/>
    <cellStyle name="ตามการเชื่อมโยงหลายมิติ 12" xfId="1842" xr:uid="{DD694025-BE9F-4752-BD08-502866E81A60}"/>
    <cellStyle name="ตามการเชื่อมโยงหลายมิติ 13" xfId="1843" xr:uid="{A5CC75D3-FFCC-48F3-AAEB-D2537DAEDC17}"/>
    <cellStyle name="ตามการเชื่อมโยงหลายมิติ 14" xfId="1844" xr:uid="{4AACA890-0E8D-4D6B-88D4-3B42B271E144}"/>
    <cellStyle name="ตามการเชื่อมโยงหลายมิติ 15" xfId="1845" xr:uid="{3324C2D0-47A0-4B75-9D3F-6ADB0E2655EA}"/>
    <cellStyle name="ตามการเชื่อมโยงหลายมิติ 16" xfId="1846" xr:uid="{60BDFC18-266C-4C92-B84C-90253676E39B}"/>
    <cellStyle name="ตามการเชื่อมโยงหลายมิติ 17" xfId="1847" xr:uid="{0C4CF9AD-952B-4AD4-AF54-4C502EAC42BF}"/>
    <cellStyle name="ตามการเชื่อมโยงหลายมิติ 18" xfId="1848" xr:uid="{7F001233-355A-4109-9E4C-9F9067CE64A3}"/>
    <cellStyle name="ตามการเชื่อมโยงหลายมิติ 19" xfId="1849" xr:uid="{2EE92B7B-3D9B-4F39-8BB6-EDB8E9D1F9A7}"/>
    <cellStyle name="ตามการเชื่อมโยงหลายมิติ 2" xfId="1850" xr:uid="{8467A654-3600-429A-B60C-E6DCD3AF9C21}"/>
    <cellStyle name="ตามการเชื่อมโยงหลายมิติ 3" xfId="1851" xr:uid="{F56A1059-F16B-4C14-8DE1-2775DA1D6E0B}"/>
    <cellStyle name="ตามการเชื่อมโยงหลายมิติ 4" xfId="1852" xr:uid="{CA8232E0-0283-4E63-8C52-65DF33298F7F}"/>
    <cellStyle name="ตามการเชื่อมโยงหลายมิติ 5" xfId="1853" xr:uid="{3E933984-01D0-4EED-A829-C00CBA31DA21}"/>
    <cellStyle name="ตามการเชื่อมโยงหลายมิติ 6" xfId="1854" xr:uid="{13639A1B-7B82-45E5-B4BB-5F50A466ECC2}"/>
    <cellStyle name="ตามการเชื่อมโยงหลายมิติ 7" xfId="1855" xr:uid="{B9FF55CF-7CAA-445D-BBF0-740CA3669738}"/>
    <cellStyle name="ตามการเชื่อมโยงหลายมิติ 8" xfId="1856" xr:uid="{CB7A0713-0896-4F94-B152-027CDF6D6339}"/>
    <cellStyle name="ตามการเชื่อมโยงหลายมิติ 9" xfId="1857" xr:uid="{03955E0D-0D37-4BAD-9C9F-DE9DA6673732}"/>
    <cellStyle name="ตามการเชื่อมโยงหลายมิติ_1_FS10_10.1_เงินให้กู้ยืมและเงินให้กู้ยืม_Q254_2" xfId="1858" xr:uid="{409DA71A-6C57-427B-A999-DF42F324B37E}"/>
    <cellStyle name="น้บะภฒ_95" xfId="1859" xr:uid="{F8D5B71D-706A-4965-9AF0-BCBC2F3456A4}"/>
    <cellStyle name="ปกติ 10" xfId="1860" xr:uid="{6F03B669-ABA1-4450-9CA5-4282A0FCF98B}"/>
    <cellStyle name="ปกติ 11" xfId="1861" xr:uid="{37F0C504-65CA-408C-A910-F9401F9A3426}"/>
    <cellStyle name="ปกติ 12" xfId="1862" xr:uid="{CCBF28CD-744C-44CC-9388-6999BCCF29FA}"/>
    <cellStyle name="ปกติ 12 2" xfId="1863" xr:uid="{95E1A21C-E2BD-4810-925A-7DB93BD7EEC8}"/>
    <cellStyle name="ปกติ 12 3" xfId="1864" xr:uid="{6A23DE12-5FF4-4723-AC34-15B08EF77D1B}"/>
    <cellStyle name="ปกติ 12 4" xfId="1865" xr:uid="{22FE90A2-793B-498D-9F22-3189C84A99B9}"/>
    <cellStyle name="ปกติ 12 5" xfId="1866" xr:uid="{0F0BB3EB-8F6C-4D7F-8D9C-FD0469FC1583}"/>
    <cellStyle name="ปกติ 12 6" xfId="1867" xr:uid="{231A94D9-D517-4FC9-A3F9-05E5A5D69DD2}"/>
    <cellStyle name="ปกติ 12 7" xfId="1868" xr:uid="{684AD03B-F24A-4DEE-896A-C04CAB33846F}"/>
    <cellStyle name="ปกติ 12 8" xfId="1869" xr:uid="{583F9CE7-BABA-4385-8F7A-9FB74C46CC5F}"/>
    <cellStyle name="ปกติ 12_4_FS4_SUP1_SUP2_เงินลงทุน_Q254" xfId="1870" xr:uid="{4611B3C9-EA07-41E2-9736-434C409ADBB1}"/>
    <cellStyle name="ปกติ 13" xfId="1871" xr:uid="{43650964-BD9B-4978-8C91-7FEDC7447C6D}"/>
    <cellStyle name="ปกติ 14" xfId="1872" xr:uid="{D7A4B9F0-D34B-45D7-ADEF-C6AB914F42FD}"/>
    <cellStyle name="ปกติ 14 2" xfId="1873" xr:uid="{B41BE8EA-F2E4-42F8-9786-990F1377DD05}"/>
    <cellStyle name="ปกติ 14 3" xfId="1874" xr:uid="{20D07F2A-8EE5-459E-AF14-A96D8690D44C}"/>
    <cellStyle name="ปกติ 14 4" xfId="1875" xr:uid="{AF322A7D-69AC-4A66-A918-39D120BE2DD9}"/>
    <cellStyle name="ปกติ 14 5" xfId="1876" xr:uid="{A456A9A6-B303-4EB8-92A6-06548A0A1ACF}"/>
    <cellStyle name="ปกติ 14 6" xfId="1877" xr:uid="{562F88DF-ACEC-4344-9B0D-C1C9220B20B9}"/>
    <cellStyle name="ปกติ 14 7" xfId="1878" xr:uid="{9524EC49-EBC8-4835-9813-E4C7ED24AFED}"/>
    <cellStyle name="ปกติ 14 8" xfId="1879" xr:uid="{77F9607A-866A-43F8-B10A-73733EE96B3A}"/>
    <cellStyle name="ปกติ 14_4_FS4_SUP1_SUP2_เงินลงทุน_Q254" xfId="1880" xr:uid="{BC8618A7-EC16-492F-AA51-5DAE92EFC644}"/>
    <cellStyle name="ปกติ 15" xfId="1881" xr:uid="{DBEA1C10-C80C-4580-9A9B-E6D8DDD36CFE}"/>
    <cellStyle name="ปกติ 16" xfId="1882" xr:uid="{C948FBBD-29D4-4F1E-9873-474699D0FAF9}"/>
    <cellStyle name="ปกติ 17" xfId="1883" xr:uid="{FED8264D-CA68-448E-B5A3-B977836977EF}"/>
    <cellStyle name="ปกติ 17 2" xfId="1884" xr:uid="{5E3FF6AE-8DD0-409F-A763-D2905F65BA02}"/>
    <cellStyle name="ปกติ 17 3" xfId="1885" xr:uid="{27905729-F4FD-4BB3-B22F-E7C6C006D881}"/>
    <cellStyle name="ปกติ 17 4" xfId="1886" xr:uid="{89ACABF6-578C-4445-9369-DB494FE125B8}"/>
    <cellStyle name="ปกติ 17 5" xfId="1887" xr:uid="{816E9E5A-7F90-481E-A9A4-94BC9A8A659D}"/>
    <cellStyle name="ปกติ 17 6" xfId="1888" xr:uid="{97137D18-2E14-4891-92E2-F711864C8E46}"/>
    <cellStyle name="ปกติ 17 7" xfId="1889" xr:uid="{94B6567A-1757-4146-9DB5-309966D672FA}"/>
    <cellStyle name="ปกติ 17 8" xfId="1890" xr:uid="{E1C12A37-D63B-4D9E-9AF1-89373F6299A0}"/>
    <cellStyle name="ปกติ 17_4_FS4_SUP1_SUP2_เงินลงทุน_Q254" xfId="1891" xr:uid="{E1A4AA71-82E5-4B6D-B23B-EFC05AED758E}"/>
    <cellStyle name="ปกติ 18" xfId="1892" xr:uid="{3B1D9B98-E442-4FBA-B267-C22EA0367783}"/>
    <cellStyle name="ปกติ 18 2" xfId="1893" xr:uid="{F0F34F5D-6073-44DE-86EE-74546EAAF570}"/>
    <cellStyle name="ปกติ 18 3" xfId="1894" xr:uid="{6499BE8F-830E-4C59-BC6A-186A90179A54}"/>
    <cellStyle name="ปกติ 18 4" xfId="1895" xr:uid="{B2BDE82F-6E5B-41F8-A673-6AEC227CF7C7}"/>
    <cellStyle name="ปกติ 18 5" xfId="1896" xr:uid="{7BC2137E-C5F2-4CB8-AB93-8FD86CED2123}"/>
    <cellStyle name="ปกติ 18 6" xfId="1897" xr:uid="{368640A9-A623-4426-A7FA-EF6C91250F45}"/>
    <cellStyle name="ปกติ 18 7" xfId="1898" xr:uid="{B2DD6080-25CC-4F02-82D9-E22A847E7B55}"/>
    <cellStyle name="ปกติ 18 8" xfId="1899" xr:uid="{ADD1938D-6AE6-49F2-884B-6CBB99792EBA}"/>
    <cellStyle name="ปกติ 18_4_FS4_SUP1_SUP2_เงินลงทุน_Q254" xfId="1900" xr:uid="{4E0751B9-8DE4-4BC2-9ACD-F70A0F97AE12}"/>
    <cellStyle name="ปกติ 19" xfId="1901" xr:uid="{9C76784A-2AE6-4738-85F1-F1C17C2DE6E4}"/>
    <cellStyle name="ปกติ 2" xfId="1902" xr:uid="{52A633CA-60B7-4E92-8A13-501727D5A3EB}"/>
    <cellStyle name="ปกติ 2 10" xfId="1903" xr:uid="{CF79C42E-84D6-472E-A17E-4A1AD363F25C}"/>
    <cellStyle name="ปกติ 2 11" xfId="1904" xr:uid="{CF1321F3-2524-4D66-A6A7-C2AE9BC9A1ED}"/>
    <cellStyle name="ปกติ 2 12" xfId="1905" xr:uid="{FACB3C82-ABE3-4273-84E5-37433D52DB22}"/>
    <cellStyle name="ปกติ 2 13" xfId="1906" xr:uid="{4A76AF89-C96A-4F5F-9D5B-FA1C29B9A671}"/>
    <cellStyle name="ปกติ 2 14" xfId="1907" xr:uid="{611E3AB6-389C-4D95-844B-68571DCF520A}"/>
    <cellStyle name="ปกติ 2 15" xfId="1908" xr:uid="{58983BE8-F9E5-4A53-82E7-B73D13BD587F}"/>
    <cellStyle name="ปกติ 2 16" xfId="1909" xr:uid="{20E801EF-6F11-4EFA-8425-901781703BAB}"/>
    <cellStyle name="ปกติ 2 2" xfId="1910" xr:uid="{73FB97ED-48C4-4814-A37C-BB8C9344CB8C}"/>
    <cellStyle name="ปกติ 2 2 2" xfId="1911" xr:uid="{18866DA0-20BE-4166-A9C3-E64F0E43B76D}"/>
    <cellStyle name="ปกติ 2 2 3" xfId="1912" xr:uid="{E5224108-FF51-462C-BC58-5EB1593489CF}"/>
    <cellStyle name="ปกติ 2 2 4" xfId="1913" xr:uid="{8A2DB9E6-ED74-4067-A2FB-D6B6A76EF947}"/>
    <cellStyle name="ปกติ 2 2 5" xfId="10823" xr:uid="{E342F990-594D-4FF2-A029-25453FFA04A3}"/>
    <cellStyle name="ปกติ 2 3" xfId="1914" xr:uid="{08818C88-9C3E-44E8-8833-4279BE9E689E}"/>
    <cellStyle name="ปกติ 2 3 2" xfId="1915" xr:uid="{21E81D1B-77A8-487B-A5BB-E4B0AB6FD3B8}"/>
    <cellStyle name="ปกติ 2 3 3" xfId="10824" xr:uid="{2A516C89-4D82-4793-9B88-22A6896D4F7E}"/>
    <cellStyle name="ปกติ 2 4" xfId="1916" xr:uid="{2741B9AA-9048-47B2-8BC0-E9C6C7DF01DF}"/>
    <cellStyle name="ปกติ 2 5" xfId="1917" xr:uid="{67CBA06D-C1CC-4C9F-A2EB-77914B20A232}"/>
    <cellStyle name="ปกติ 2 6" xfId="1918" xr:uid="{2D1FC708-49E4-41A1-BB11-356141E8E6ED}"/>
    <cellStyle name="ปกติ 2 7" xfId="1919" xr:uid="{4B040534-9F88-46B8-AED8-23B363A80ACB}"/>
    <cellStyle name="ปกติ 2 8" xfId="1920" xr:uid="{C33A2358-A9DA-4291-83A5-3D2D2168F76A}"/>
    <cellStyle name="ปกติ 2 9" xfId="1921" xr:uid="{A03CE79E-CD2D-4025-AF7D-5A423E9B0E31}"/>
    <cellStyle name="ปกติ 2_1_FS10B_Q154" xfId="1922" xr:uid="{9BFE8326-79E7-4FB3-89E2-F95D89403CA4}"/>
    <cellStyle name="ปกติ 20" xfId="1923" xr:uid="{7B7DA56B-0839-4239-8A87-7C71C8897066}"/>
    <cellStyle name="ปกติ 21" xfId="1924" xr:uid="{C52B512F-B9C9-4049-BD65-0EDFDA6A0072}"/>
    <cellStyle name="ปกติ 21 2" xfId="1925" xr:uid="{3EF8A9EE-937B-4F8E-83A3-8A3E7C79995B}"/>
    <cellStyle name="ปกติ 21 3" xfId="1926" xr:uid="{6745F80B-D4C1-44BE-AD19-B93C47DA4DDB}"/>
    <cellStyle name="ปกติ 21 4" xfId="1927" xr:uid="{D9424973-4D25-406A-B571-2A7EA0B52EDF}"/>
    <cellStyle name="ปกติ 21 5" xfId="1928" xr:uid="{A65FB2C8-B2FB-453F-A883-A2B96ABF2DDF}"/>
    <cellStyle name="ปกติ 21 6" xfId="1929" xr:uid="{31660E7F-EB52-47F9-85BF-1033F24A5474}"/>
    <cellStyle name="ปกติ 21 7" xfId="1930" xr:uid="{342FA354-E14C-40E3-BC9C-7FD599BC5DFE}"/>
    <cellStyle name="ปกติ 21 8" xfId="1931" xr:uid="{F93F609C-F844-4AE8-933C-AAD51204E55A}"/>
    <cellStyle name="ปกติ 21_4_FS4_SUP1_SUP2_เงินลงทุน_Q254" xfId="1932" xr:uid="{F96FD1A6-7011-42AB-A50C-B0745FBEBCCE}"/>
    <cellStyle name="ปกติ 22" xfId="1933" xr:uid="{E501DEE3-121D-4997-8B23-5AFE27C905EF}"/>
    <cellStyle name="ปกติ 22 2" xfId="1934" xr:uid="{5C30F5B7-6C40-4EC7-ACF9-EDD907C4CC1D}"/>
    <cellStyle name="ปกติ 22 3" xfId="1935" xr:uid="{D788E083-3C3C-4A9A-A669-D58C677A19B2}"/>
    <cellStyle name="ปกติ 22 4" xfId="1936" xr:uid="{82BF80CD-B70B-4A7B-A214-71B893C83BD1}"/>
    <cellStyle name="ปกติ 22 5" xfId="1937" xr:uid="{214ACC3E-8AD1-4885-B24F-16A7CAA0E7EE}"/>
    <cellStyle name="ปกติ 22 6" xfId="1938" xr:uid="{4A3489A1-F6EA-4FF4-B8B2-B99D84823473}"/>
    <cellStyle name="ปกติ 22 7" xfId="1939" xr:uid="{F53C0A57-F60D-463B-91BC-2911011D7633}"/>
    <cellStyle name="ปกติ 22 8" xfId="1940" xr:uid="{D4DA0127-EA3F-4A52-9842-4A5140D61856}"/>
    <cellStyle name="ปกติ 22_4_FS4_SUP1_SUP2_เงินลงทุน_Q254" xfId="1941" xr:uid="{CEF94BEB-CC88-42A5-986A-0F4B9DE389B8}"/>
    <cellStyle name="ปกติ 23" xfId="1942" xr:uid="{F7C3B4DB-B8A4-40E8-963B-5EC2E39CB544}"/>
    <cellStyle name="ปกติ 23 2" xfId="1943" xr:uid="{1C7AA207-0610-4D74-9B02-7A7601A7CF6E}"/>
    <cellStyle name="ปกติ 23 3" xfId="1944" xr:uid="{F80B46E6-1F8E-4B5F-B535-7B4BA5BC35FC}"/>
    <cellStyle name="ปกติ 23 4" xfId="1945" xr:uid="{F0F42383-3102-42A6-8413-6B30A8FB987A}"/>
    <cellStyle name="ปกติ 23 5" xfId="1946" xr:uid="{A9213632-1580-47DD-876F-A838C6584C49}"/>
    <cellStyle name="ปกติ 23 6" xfId="1947" xr:uid="{8D0B6A79-6093-48F8-B8F2-B9A98760C924}"/>
    <cellStyle name="ปกติ 23 7" xfId="1948" xr:uid="{7153CC68-ADFD-4004-A73B-F30BD6788087}"/>
    <cellStyle name="ปกติ 23 8" xfId="1949" xr:uid="{986F8D5B-E491-4587-A77F-A57FC1B5BB3F}"/>
    <cellStyle name="ปกติ 23_4_FS4_SUP1_SUP2_เงินลงทุน_Q254" xfId="1950" xr:uid="{B3739B23-9DB3-4A22-9308-1019332BEA58}"/>
    <cellStyle name="ปกติ 24" xfId="1951" xr:uid="{24D3E6C7-20E4-4A74-B4D9-8566FC479BEC}"/>
    <cellStyle name="ปกติ 24 2" xfId="1952" xr:uid="{819DAF62-4B49-4CB2-91EA-FEEBBB575AA4}"/>
    <cellStyle name="ปกติ 24 3" xfId="1953" xr:uid="{711E1652-E6F3-4D61-81CF-E2014B17A9B9}"/>
    <cellStyle name="ปกติ 24 4" xfId="1954" xr:uid="{912921FB-BD1A-4C5A-94A2-D3E04D211B34}"/>
    <cellStyle name="ปกติ 24 5" xfId="1955" xr:uid="{79EA1C70-6A1B-46CF-BBA1-39467A6C6A53}"/>
    <cellStyle name="ปกติ 24 6" xfId="1956" xr:uid="{EE85EFD3-68F0-442F-B263-43473A6257C0}"/>
    <cellStyle name="ปกติ 24 7" xfId="1957" xr:uid="{1E4B1269-FD26-4403-96CE-54ED05C2FFF1}"/>
    <cellStyle name="ปกติ 24 8" xfId="1958" xr:uid="{A8836020-548A-4D9C-89EF-EFF962AFC8FD}"/>
    <cellStyle name="ปกติ 24_4_FS4_SUP1_SUP2_เงินลงทุน_Q254" xfId="1959" xr:uid="{D08BD9C0-4000-4113-B4D8-EBBA8EF34E89}"/>
    <cellStyle name="ปกติ 3" xfId="1960" xr:uid="{B004F1F4-423E-460D-8B65-45E8D0CF4477}"/>
    <cellStyle name="ปกติ 3 2" xfId="1961" xr:uid="{3C423005-3BB1-4B48-A4FB-56CF95D4B47D}"/>
    <cellStyle name="ปกติ 3 6" xfId="1962" xr:uid="{C0A38ABE-B9B8-4D6C-8068-DD6D02BE1E91}"/>
    <cellStyle name="ปกติ 3 7" xfId="1963" xr:uid="{F9707A37-E932-4B31-A93A-5340B43BF545}"/>
    <cellStyle name="ปกติ 4" xfId="1964" xr:uid="{AF4E83B4-8ED8-448E-A16C-6404217E4187}"/>
    <cellStyle name="ปกติ 5" xfId="1965" xr:uid="{0330D7A1-44C2-442E-B34D-A1F7A8D45366}"/>
    <cellStyle name="ปกติ 6" xfId="1966" xr:uid="{AAA77FEC-02FA-4AFA-BE3E-5FB3518F1087}"/>
    <cellStyle name="ปกติ 6 2" xfId="1967" xr:uid="{86B3CF38-0733-42B3-96FF-1A1A80497CD5}"/>
    <cellStyle name="ปกติ 6 3" xfId="1968" xr:uid="{6FE14120-E04C-4A19-9CB9-8D07EA32E116}"/>
    <cellStyle name="ปกติ 6 4" xfId="1969" xr:uid="{56D746BC-D454-47F3-810B-DDA1AE8011FD}"/>
    <cellStyle name="ปกติ 6 5" xfId="1970" xr:uid="{5E80EEE8-D25E-4AB9-895E-1BE8B6DD837C}"/>
    <cellStyle name="ปกติ 6 6" xfId="1971" xr:uid="{1CB858B7-7947-482E-A9C2-87C241B31787}"/>
    <cellStyle name="ปกติ 6 7" xfId="1972" xr:uid="{CB4087FD-24AF-4072-A430-9CD85E93E540}"/>
    <cellStyle name="ปกติ 6 8" xfId="1973" xr:uid="{2054B3A6-D5F5-4737-93D2-051CA5B8B1FD}"/>
    <cellStyle name="ปกติ 6_4_FS4_SUP1_SUP2_เงินลงทุน_Q254" xfId="1974" xr:uid="{B33F66C7-5A0D-494D-9A7F-334968F5CA1C}"/>
    <cellStyle name="ปกติ 7" xfId="1975" xr:uid="{8DE0469D-0696-4B5C-A9ED-CD3F4B5D5FA5}"/>
    <cellStyle name="ปกติ 8" xfId="1976" xr:uid="{00D1E516-C082-48D8-960B-25464D4F0401}"/>
    <cellStyle name="ปกติ 8 2" xfId="1977" xr:uid="{8AF5B112-61CA-4D94-AB95-69FC56E23BA6}"/>
    <cellStyle name="ปกติ 8 3" xfId="1978" xr:uid="{6F896E73-80FB-443A-99BB-98B104CE6384}"/>
    <cellStyle name="ปกติ 8 4" xfId="1979" xr:uid="{631ECAD7-07F3-46C0-9EAA-756A30797F20}"/>
    <cellStyle name="ปกติ 8 5" xfId="1980" xr:uid="{5499884F-92AE-4205-BFBB-A07B1D6DBD93}"/>
    <cellStyle name="ปกติ 8 6" xfId="1981" xr:uid="{D8E06DD5-E2D8-4713-A372-E316BCB4C07D}"/>
    <cellStyle name="ปกติ 8 7" xfId="1982" xr:uid="{C5E3E646-1AAC-4A9D-A571-43947E9D919C}"/>
    <cellStyle name="ปกติ 8 8" xfId="1983" xr:uid="{A08003D2-81C6-4836-97D7-76C3BA7087FF}"/>
    <cellStyle name="ปกติ 8_4_FS4_SUP1_SUP2_เงินลงทุน_Q254" xfId="1984" xr:uid="{4F0F5489-D104-4DB8-898E-9012C056C787}"/>
    <cellStyle name="ปกติ 9" xfId="1985" xr:uid="{DBFC22C0-83F1-4F7A-A448-EEF0A7B10C59}"/>
    <cellStyle name="ปกติ_____(1)" xfId="10825" xr:uid="{AA56278A-621A-4641-9252-F573040F201A}"/>
    <cellStyle name="ป้อนค่า" xfId="1986" xr:uid="{9B5C687C-2CC9-4A04-A3A9-DF0527D52285}"/>
    <cellStyle name="ป้อนค่า 10" xfId="12181" xr:uid="{01FC76A8-3BB3-437F-A441-B8E137258007}"/>
    <cellStyle name="ป้อนค่า 11" xfId="13362" xr:uid="{7339DBB8-1C4F-41AB-A35B-B9677FAF791B}"/>
    <cellStyle name="ป้อนค่า 12" xfId="21400" xr:uid="{62C63BED-E29D-41A6-9755-9359F997FC50}"/>
    <cellStyle name="ป้อนค่า 13" xfId="23335" xr:uid="{1DBE11E7-6895-4EE4-BC1D-CF19BAFEBD82}"/>
    <cellStyle name="ป้อนค่า 14" xfId="24420" xr:uid="{799D015B-4898-4198-9212-D2DF1941B7F8}"/>
    <cellStyle name="ป้อนค่า 15" xfId="26176" xr:uid="{92EDCAAB-CC4B-4E17-8676-118476124DAB}"/>
    <cellStyle name="ป้อนค่า 16" xfId="26423" xr:uid="{79C59297-AC6B-48B2-9E31-C02820AED855}"/>
    <cellStyle name="ป้อนค่า 17" xfId="24378" xr:uid="{98F77FE3-15B9-4595-ADD5-71997762CFF2}"/>
    <cellStyle name="ป้อนค่า 18" xfId="24491" xr:uid="{0F82F354-D78F-40A8-BC6F-B76B6BD985F9}"/>
    <cellStyle name="ป้อนค่า 19" xfId="26765" xr:uid="{2C28A3B3-471A-4B2D-BC53-66FB46CB0272}"/>
    <cellStyle name="ป้อนค่า 2" xfId="1987" xr:uid="{44928005-C794-4618-9DE7-A00344271065}"/>
    <cellStyle name="ป้อนค่า 2 10" xfId="12816" xr:uid="{D6686FBC-0D99-4C5D-931C-B2C5647BBEBD}"/>
    <cellStyle name="ป้อนค่า 2 11" xfId="19776" xr:uid="{6C3D6BB3-1DDE-4EF6-9CE4-A4727DF05BE2}"/>
    <cellStyle name="ป้อนค่า 2 12" xfId="23336" xr:uid="{AD17E9AD-69EB-48BB-8021-6EC49EAD9F37}"/>
    <cellStyle name="ป้อนค่า 2 13" xfId="24419" xr:uid="{80EA1374-8119-432D-A1C5-8ED5F34C675C}"/>
    <cellStyle name="ป้อนค่า 2 14" xfId="26177" xr:uid="{2B0AC922-4106-428E-8523-3345C6B5155C}"/>
    <cellStyle name="ป้อนค่า 2 15" xfId="26424" xr:uid="{2DE3D9A5-3B1C-4654-BECA-56CE4460E934}"/>
    <cellStyle name="ป้อนค่า 2 16" xfId="24377" xr:uid="{6D722C2B-2C9E-4454-944F-B2988FC04C94}"/>
    <cellStyle name="ป้อนค่า 2 17" xfId="24490" xr:uid="{6F00886B-0FF2-46A7-8B24-3360685B2FA4}"/>
    <cellStyle name="ป้อนค่า 2 18" xfId="25005" xr:uid="{934CA0FB-16DB-402E-BCF8-550DFBAD5E98}"/>
    <cellStyle name="ป้อนค่า 2 19" xfId="30798" xr:uid="{C79C9741-77A2-4E16-829B-73999B3A754D}"/>
    <cellStyle name="ป้อนค่า 2 2" xfId="1988" xr:uid="{D927BFD5-8802-4D81-B666-46C8923DADA4}"/>
    <cellStyle name="ป้อนค่า 2 2 10" xfId="19602" xr:uid="{5CEF0F6A-6FC9-41EA-8E96-39FBB3C66AC5}"/>
    <cellStyle name="ป้อนค่า 2 2 11" xfId="23337" xr:uid="{6C80D11F-D783-43CC-A3B0-12A027709045}"/>
    <cellStyle name="ป้อนค่า 2 2 12" xfId="24418" xr:uid="{BF1099CF-C750-4980-B06F-34BA14EA380B}"/>
    <cellStyle name="ป้อนค่า 2 2 13" xfId="26178" xr:uid="{2AE29EFE-72FB-46A5-BD84-FF0E5B919DF3}"/>
    <cellStyle name="ป้อนค่า 2 2 14" xfId="26425" xr:uid="{6D0D4E66-D77A-4723-BB9B-0DE080544284}"/>
    <cellStyle name="ป้อนค่า 2 2 15" xfId="24368" xr:uid="{33A59126-B763-4055-84F2-ED31064978F3}"/>
    <cellStyle name="ป้อนค่า 2 2 16" xfId="24489" xr:uid="{56AAA98E-6133-455B-AEB0-B6D909CD9BE6}"/>
    <cellStyle name="ป้อนค่า 2 2 17" xfId="26330" xr:uid="{3C623621-710B-431D-A445-B5AABEF6E89F}"/>
    <cellStyle name="ป้อนค่า 2 2 18" xfId="30084" xr:uid="{F3A59047-0BD5-46E3-9A38-571341D8ADCB}"/>
    <cellStyle name="ป้อนค่า 2 2 19" xfId="26860" xr:uid="{504E3373-519F-404B-9DD7-15367D3956AF}"/>
    <cellStyle name="ป้อนค่า 2 2 2" xfId="2669" xr:uid="{A979AEA8-1041-4622-84DD-03E4CEC7876D}"/>
    <cellStyle name="ป้อนค่า 2 2 2 10" xfId="41872" xr:uid="{DABF8F06-ED84-4B30-AAB3-83F21734ABA3}"/>
    <cellStyle name="ป้อนค่า 2 2 2 2" xfId="7022" xr:uid="{92547D21-EDFF-434F-8A64-BDC20AF076BB}"/>
    <cellStyle name="ป้อนค่า 2 2 2 2 2" xfId="17311" xr:uid="{C9BC3BE0-434F-428B-BEF9-2D9A1F9F5617}"/>
    <cellStyle name="ป้อนค่า 2 2 2 2 3" xfId="21346" xr:uid="{9F31E882-9F43-4211-8D6A-1066C855F6D3}"/>
    <cellStyle name="ป้อนค่า 2 2 2 2 4" xfId="30721" xr:uid="{532A6A9E-4FBD-4720-8C1C-9D57A10A77AC}"/>
    <cellStyle name="ป้อนค่า 2 2 2 2 5" xfId="34217" xr:uid="{FD32F2B5-C997-45C6-899F-7031D3D792FC}"/>
    <cellStyle name="ป้อนค่า 2 2 2 2 6" xfId="37220" xr:uid="{7D4FCD98-0AD0-4240-A8CA-599677CE7759}"/>
    <cellStyle name="ป้อนค่า 2 2 2 3" xfId="8282" xr:uid="{8944905A-8B01-4D3A-AAF3-2FF03C8D5798}"/>
    <cellStyle name="ป้อนค่า 2 2 2 3 2" xfId="18536" xr:uid="{93C3DEB0-5190-4C86-97B0-F4E841CB7401}"/>
    <cellStyle name="ป้อนค่า 2 2 2 3 3" xfId="22447" xr:uid="{0076BD26-91FF-487C-8FEC-18E58F546DFB}"/>
    <cellStyle name="ป้อนค่า 2 2 2 3 4" xfId="31840" xr:uid="{69288D5A-5F91-4D19-8EAB-3B97BBAD2C34}"/>
    <cellStyle name="ป้อนค่า 2 2 2 3 5" xfId="35290" xr:uid="{8652C7EC-7198-4C4F-A6FC-4A7162B0A382}"/>
    <cellStyle name="ป้อนค่า 2 2 2 3 6" xfId="38253" xr:uid="{7574A45F-024F-4B9D-9C14-A52DA48E6D42}"/>
    <cellStyle name="ป้อนค่า 2 2 2 4" xfId="12881" xr:uid="{77CBE593-538E-4E1E-9850-14B4EFA8B41E}"/>
    <cellStyle name="ป้อนค่า 2 2 2 5" xfId="19525" xr:uid="{C5124ADB-049F-4B7D-B3FC-DE9AC017F205}"/>
    <cellStyle name="ป้อนค่า 2 2 2 6" xfId="23689" xr:uid="{BB39F8B5-6F99-4084-93C8-E603A0D2A9E6}"/>
    <cellStyle name="ป้อนค่า 2 2 2 7" xfId="27639" xr:uid="{19C7DE8A-1FCC-42DE-9CC3-536F44A66A8B}"/>
    <cellStyle name="ป้อนค่า 2 2 2 8" xfId="40025" xr:uid="{B41AC46A-E48C-4C64-B8F3-7D3AF3F3C1BC}"/>
    <cellStyle name="ป้อนค่า 2 2 2 9" xfId="38794" xr:uid="{B527FB0C-4B9B-4E06-BF31-046CF8256C76}"/>
    <cellStyle name="ป้อนค่า 2 2 20" xfId="39636" xr:uid="{EF0F4AE0-AE08-4315-A43D-96A0CF6A0C09}"/>
    <cellStyle name="ป้อนค่า 2 2 21" xfId="40455" xr:uid="{3A3CAF4E-721D-406F-83EE-A8496EB13440}"/>
    <cellStyle name="ป้อนค่า 2 2 22" xfId="41520" xr:uid="{BD9A4EC4-89DF-4707-87FA-C8993850BB2E}"/>
    <cellStyle name="ป้อนค่า 2 2 3" xfId="5524" xr:uid="{0C185F10-4A9C-47ED-A01A-ED8BB984F4BE}"/>
    <cellStyle name="ป้อนค่า 2 2 3 2" xfId="20218" xr:uid="{81242630-54CC-4049-94FA-5EE7C2DBD925}"/>
    <cellStyle name="ป้อนค่า 2 2 3 3" xfId="29568" xr:uid="{55E5BCB6-0948-47DB-8DC3-A1C57E4105AC}"/>
    <cellStyle name="ป้อนค่า 2 2 3 4" xfId="33190" xr:uid="{C7BDAD20-C4A2-40B1-A0D7-CE2378D15AE2}"/>
    <cellStyle name="ป้อนค่า 2 2 3 5" xfId="36277" xr:uid="{382574E8-D7BE-45EE-A9FB-5DA9DA38C1EE}"/>
    <cellStyle name="ป้อนค่า 2 2 4" xfId="6606" xr:uid="{F91E6200-155D-4019-B838-D2DFC734460B}"/>
    <cellStyle name="ป้อนค่า 2 2 4 2" xfId="16898" xr:uid="{A5611876-6590-4D77-B4C4-F1FCEFF0AFD4}"/>
    <cellStyle name="ป้อนค่า 2 2 4 3" xfId="21087" xr:uid="{F9FDCF0E-743C-4BAF-9809-F687E144547C}"/>
    <cellStyle name="ป้อนค่า 2 2 4 4" xfId="30441" xr:uid="{F6824DDC-1617-4BB4-BCA8-9B89F829211B}"/>
    <cellStyle name="ป้อนค่า 2 2 4 5" xfId="33997" xr:uid="{D49717B2-3456-4D19-85F2-17E9B6CD8646}"/>
    <cellStyle name="ป้อนค่า 2 2 4 6" xfId="37014" xr:uid="{0EA3AEE4-D3FE-4292-A7CE-9EACB3AD1DE7}"/>
    <cellStyle name="ป้อนค่า 2 2 5" xfId="5496" xr:uid="{4E467028-66CE-4194-B35D-6C2316E2A91E}"/>
    <cellStyle name="ป้อนค่า 2 2 5 2" xfId="15836" xr:uid="{8FE07E9A-139F-49B0-8D5F-E87656F4B1F7}"/>
    <cellStyle name="ป้อนค่า 2 2 5 3" xfId="20199" xr:uid="{35AD0D1D-D0D3-43F3-AD07-68FDED29A34F}"/>
    <cellStyle name="ป้อนค่า 2 2 5 4" xfId="29546" xr:uid="{F597C0CF-B9A2-418E-9CCD-CB716B03B88B}"/>
    <cellStyle name="ป้อนค่า 2 2 5 5" xfId="33171" xr:uid="{904F47C3-B12A-4553-9199-79A5C81C4FED}"/>
    <cellStyle name="ป้อนค่า 2 2 5 6" xfId="36258" xr:uid="{50756B73-DA86-4B00-8B84-5E4BB7494B47}"/>
    <cellStyle name="ป้อนค่า 2 2 6" xfId="11297" xr:uid="{40CE1127-446D-439B-8724-BCD7B3A55073}"/>
    <cellStyle name="ป้อนค่า 2 2 7" xfId="11734" xr:uid="{3575C1BE-5256-4FA1-82B3-C0901ECE8C29}"/>
    <cellStyle name="ป้อนค่า 2 2 8" xfId="12183" xr:uid="{189C1FFC-CD21-47B2-A836-7B58C7B3B88F}"/>
    <cellStyle name="ป้อนค่า 2 2 9" xfId="15307" xr:uid="{5155F791-CD0C-4C57-8064-83B31FF53DF2}"/>
    <cellStyle name="ป้อนค่า 2 20" xfId="26861" xr:uid="{7EC50756-D7CC-4D40-9C12-F0FBA7EFE2C8}"/>
    <cellStyle name="ป้อนค่า 2 21" xfId="39635" xr:uid="{13BEF886-660F-407F-A7AD-D404AD904686}"/>
    <cellStyle name="ป้อนค่า 2 22" xfId="39079" xr:uid="{B2350971-226D-4551-838C-D4E05BE5AC91}"/>
    <cellStyle name="ป้อนค่า 2 23" xfId="41519" xr:uid="{4A52A907-B5A6-4409-A5DD-7F27F1624979}"/>
    <cellStyle name="ป้อนค่า 2 3" xfId="2668" xr:uid="{8F7A3666-42E8-411D-AF74-CB0410830BB2}"/>
    <cellStyle name="ป้อนค่า 2 3 10" xfId="41871" xr:uid="{B162D296-5350-41E2-9F97-AED1FF8C428E}"/>
    <cellStyle name="ป้อนค่า 2 3 2" xfId="7021" xr:uid="{07E5889E-8D23-4D5B-94F2-1429DD996E58}"/>
    <cellStyle name="ป้อนค่า 2 3 2 2" xfId="17310" xr:uid="{A1FA32EB-264F-4C0E-B61C-D278C9A4C9A6}"/>
    <cellStyle name="ป้อนค่า 2 3 2 3" xfId="21345" xr:uid="{A1047983-CC57-47A1-9D87-F2B1BC2BD85E}"/>
    <cellStyle name="ป้อนค่า 2 3 2 4" xfId="30720" xr:uid="{82BE3F97-B062-41EE-A4A0-DF7322178965}"/>
    <cellStyle name="ป้อนค่า 2 3 2 5" xfId="34216" xr:uid="{33E09D4F-DE17-4862-A535-8A552D16CA21}"/>
    <cellStyle name="ป้อนค่า 2 3 2 6" xfId="37219" xr:uid="{594B3088-6FA1-4038-80FE-84CBF54F5136}"/>
    <cellStyle name="ป้อนค่า 2 3 3" xfId="8281" xr:uid="{4691B648-A118-489A-8F19-72E10622D563}"/>
    <cellStyle name="ป้อนค่า 2 3 3 2" xfId="18535" xr:uid="{7614C0F9-BC89-4B07-9D08-5EA630045457}"/>
    <cellStyle name="ป้อนค่า 2 3 3 3" xfId="22446" xr:uid="{B3B26327-06F5-4E6A-AFBB-A3D00E558E7C}"/>
    <cellStyle name="ป้อนค่า 2 3 3 4" xfId="31839" xr:uid="{422A61A0-B25E-49BF-8009-F40ACFA7C01E}"/>
    <cellStyle name="ป้อนค่า 2 3 3 5" xfId="35289" xr:uid="{C9DEF6C5-8801-4A4E-8603-830E5A7D76C0}"/>
    <cellStyle name="ป้อนค่า 2 3 3 6" xfId="38252" xr:uid="{85EBF9F3-0AC3-4DC0-9157-4649316B1DCB}"/>
    <cellStyle name="ป้อนค่า 2 3 4" xfId="13423" xr:uid="{FC903949-3F80-4FB7-99BF-F3D2A713EE82}"/>
    <cellStyle name="ป้อนค่า 2 3 5" xfId="19840" xr:uid="{C49B1CC4-DDE8-4604-8881-FA0F96164B30}"/>
    <cellStyle name="ป้อนค่า 2 3 6" xfId="23688" xr:uid="{ECE482E7-0997-46A0-895A-CFCE1461D527}"/>
    <cellStyle name="ป้อนค่า 2 3 7" xfId="27638" xr:uid="{1F7D9C83-D0D0-4BF3-AC95-3714070ECB66}"/>
    <cellStyle name="ป้อนค่า 2 3 8" xfId="40024" xr:uid="{A0B1B1DB-12F2-48C1-B104-70DF59AB552A}"/>
    <cellStyle name="ป้อนค่า 2 3 9" xfId="38795" xr:uid="{A1D9FE5B-908C-470B-94D7-BFDCBCD731FD}"/>
    <cellStyle name="ป้อนค่า 2 4" xfId="5523" xr:uid="{4FE865C8-627E-45F6-AFD2-DAF9A5E3E0DD}"/>
    <cellStyle name="ป้อนค่า 2 4 2" xfId="20217" xr:uid="{AE957F67-C940-4B2F-9CA4-AE776BEC5594}"/>
    <cellStyle name="ป้อนค่า 2 4 3" xfId="29567" xr:uid="{C83382D4-12A6-4845-800F-831A19EA2E85}"/>
    <cellStyle name="ป้อนค่า 2 4 4" xfId="33189" xr:uid="{E16E9CAD-7ACE-49C8-A5BC-B820FE60CF0A}"/>
    <cellStyle name="ป้อนค่า 2 4 5" xfId="36276" xr:uid="{AF36C784-7C91-4CAE-9EAB-6B9D5A9B9F3E}"/>
    <cellStyle name="ป้อนค่า 2 5" xfId="6607" xr:uid="{E59F2C21-918C-4ED8-933B-10012D76A0BF}"/>
    <cellStyle name="ป้อนค่า 2 5 2" xfId="16899" xr:uid="{9B279526-A5A9-46C2-8B19-445717FF319B}"/>
    <cellStyle name="ป้อนค่า 2 5 3" xfId="21088" xr:uid="{77F09328-4985-4595-91DE-388409507929}"/>
    <cellStyle name="ป้อนค่า 2 5 4" xfId="30442" xr:uid="{D762EEF7-28F8-477C-8556-59B8136CEB64}"/>
    <cellStyle name="ป้อนค่า 2 5 5" xfId="33998" xr:uid="{05DA294D-E7AB-4739-A92F-95FA94FE245B}"/>
    <cellStyle name="ป้อนค่า 2 5 6" xfId="37015" xr:uid="{ECC9D302-C056-4F04-A7D9-CBFA54FFB459}"/>
    <cellStyle name="ป้อนค่า 2 6" xfId="5495" xr:uid="{85646890-5F4C-40E0-95B3-0E5AC3C566E0}"/>
    <cellStyle name="ป้อนค่า 2 6 2" xfId="15835" xr:uid="{35E08185-1A89-4E14-9EEB-D87270F9B1F4}"/>
    <cellStyle name="ป้อนค่า 2 6 3" xfId="20198" xr:uid="{4252405B-3C92-4FA3-959C-346FFCCC8D15}"/>
    <cellStyle name="ป้อนค่า 2 6 4" xfId="29545" xr:uid="{EEC56396-47DA-4BA9-8712-CAE8EFEFB541}"/>
    <cellStyle name="ป้อนค่า 2 6 5" xfId="33170" xr:uid="{00A25FEC-154A-4CDE-8B82-05B4F79612E1}"/>
    <cellStyle name="ป้อนค่า 2 6 6" xfId="36257" xr:uid="{418B1FD6-4E33-4A2E-BDB0-FEC7B7260DCE}"/>
    <cellStyle name="ป้อนค่า 2 7" xfId="11298" xr:uid="{AAD03BCD-771C-4A22-BC13-1A96511BC7B3}"/>
    <cellStyle name="ป้อนค่า 2 8" xfId="11733" xr:uid="{D611EA80-FA68-45DE-8D07-4F7F34EE0DBA}"/>
    <cellStyle name="ป้อนค่า 2 9" xfId="12182" xr:uid="{6DED306B-517F-467A-B856-267071F49590}"/>
    <cellStyle name="ป้อนค่า 20" xfId="31894" xr:uid="{DD47169E-E254-454A-AD2D-975B4BCBF37F}"/>
    <cellStyle name="ป้อนค่า 21" xfId="26862" xr:uid="{1AF5E5EA-A133-4CEB-B78E-42A8DCD4854C}"/>
    <cellStyle name="ป้อนค่า 22" xfId="39634" xr:uid="{6F2102CC-0416-465C-BE19-284578355FA3}"/>
    <cellStyle name="ป้อนค่า 23" xfId="39080" xr:uid="{3604D3CB-78D7-49F4-B4DB-5457FC49B535}"/>
    <cellStyle name="ป้อนค่า 24" xfId="41518" xr:uid="{2912364B-D09D-4A90-8E1C-6E66FF327B7D}"/>
    <cellStyle name="ป้อนค่า 3" xfId="1989" xr:uid="{FC94BAC8-FB39-455C-8404-9AF7859BB62B}"/>
    <cellStyle name="ป้อนค่า 3 10" xfId="13298" xr:uid="{938C0996-C690-4811-B36D-AA4A4139D02E}"/>
    <cellStyle name="ป้อนค่า 3 11" xfId="23338" xr:uid="{1869E66D-E128-4F92-BE08-7EFA4FEBBE20}"/>
    <cellStyle name="ป้อนค่า 3 12" xfId="24417" xr:uid="{851B095B-AA39-4A49-9BE3-E6FFED35CAB2}"/>
    <cellStyle name="ป้อนค่า 3 13" xfId="26179" xr:uid="{AE173222-DA88-4C8D-BF75-87ECFE9FBA56}"/>
    <cellStyle name="ป้อนค่า 3 14" xfId="26426" xr:uid="{8E62B337-A722-4C7C-B444-C5D7C6ECF524}"/>
    <cellStyle name="ป้อนค่า 3 15" xfId="24367" xr:uid="{59213423-CB8D-465B-B4CB-AC56A7E8E003}"/>
    <cellStyle name="ป้อนค่า 3 16" xfId="24488" xr:uid="{B193F11F-D9C8-4421-B8BF-4CD04E30F20F}"/>
    <cellStyle name="ป้อนค่า 3 17" xfId="25004" xr:uid="{262196F1-9B2A-41CC-9F01-E0FB0C46424E}"/>
    <cellStyle name="ป้อนค่า 3 18" xfId="27733" xr:uid="{0E2C44CA-E1FC-4AF2-A7D0-9838BE6E50B2}"/>
    <cellStyle name="ป้อนค่า 3 19" xfId="26859" xr:uid="{C222AB78-1BB3-4A63-B280-E6C917507314}"/>
    <cellStyle name="ป้อนค่า 3 2" xfId="3174" xr:uid="{D4F9F502-165C-4D7B-AE3A-16BE50EA871C}"/>
    <cellStyle name="ป้อนค่า 3 2 10" xfId="42179" xr:uid="{5083B5A1-D4C6-481E-9F56-AEE9A062331B}"/>
    <cellStyle name="ป้อนค่า 3 2 2" xfId="7445" xr:uid="{0BC1B8B9-6CBB-485E-B122-964743A7F366}"/>
    <cellStyle name="ป้อนค่า 3 2 2 2" xfId="17730" xr:uid="{E928C037-89E2-498A-82A1-F62AD2CE64D1}"/>
    <cellStyle name="ป้อนค่า 3 2 2 3" xfId="21716" xr:uid="{9BE20F51-731A-47AF-AD01-6D033A6FBF01}"/>
    <cellStyle name="ป้อนค่า 3 2 2 4" xfId="31079" xr:uid="{5EFA06AE-E22A-4B60-86D4-29AC5E87AAEC}"/>
    <cellStyle name="ป้อนค่า 3 2 2 5" xfId="34565" xr:uid="{1D7596E2-FCFA-49B1-B511-BB15392A54E9}"/>
    <cellStyle name="ป้อนค่า 3 2 2 6" xfId="37543" xr:uid="{E3620464-0555-4D51-9510-9AC8F0065627}"/>
    <cellStyle name="ป้อนค่า 3 2 3" xfId="8644" xr:uid="{16844314-95FA-4037-802D-AB16CD86F0E1}"/>
    <cellStyle name="ป้อนค่า 3 2 3 2" xfId="18892" xr:uid="{98933673-243E-4C2C-B1B3-91C7A0776DDB}"/>
    <cellStyle name="ป้อนค่า 3 2 3 3" xfId="22778" xr:uid="{DED804AC-C69B-4C08-96C6-01668C72BC6E}"/>
    <cellStyle name="ป้อนค่า 3 2 3 4" xfId="32166" xr:uid="{9520597A-ADD7-4E02-8856-6F9AA49ADFAD}"/>
    <cellStyle name="ป้อนค่า 3 2 3 5" xfId="35605" xr:uid="{080F8071-1CA7-45AA-B04E-EFBF2DEFF84E}"/>
    <cellStyle name="ป้อนค่า 3 2 3 6" xfId="38552" xr:uid="{A34A7AF9-1061-40AB-A137-293DBDEBFF43}"/>
    <cellStyle name="ป้อนค่า 3 2 4" xfId="12289" xr:uid="{18FF8D65-5FE1-497D-9741-B4F52C278496}"/>
    <cellStyle name="ป้อนค่า 3 2 5" xfId="19903" xr:uid="{9B9F0784-6686-4C1A-AB34-3E4B62F32591}"/>
    <cellStyle name="ป้อนค่า 3 2 6" xfId="23996" xr:uid="{416A43F8-35A2-47AD-8634-069FC3E6F31D}"/>
    <cellStyle name="ป้อนค่า 3 2 7" xfId="28024" xr:uid="{4C86EAA4-E416-4703-9DA1-F1B2E5E40D61}"/>
    <cellStyle name="ป้อนค่า 3 2 8" xfId="40382" xr:uid="{19D434E2-D68A-4A07-A6B5-0479500F1B33}"/>
    <cellStyle name="ป้อนค่า 3 2 9" xfId="40962" xr:uid="{B6BC2ABB-1AE5-4444-A685-DE621ED45270}"/>
    <cellStyle name="ป้อนค่า 3 20" xfId="39637" xr:uid="{13C14A9D-5E60-42E7-A00B-6A2FCD20F3F0}"/>
    <cellStyle name="ป้อนค่า 3 21" xfId="40454" xr:uid="{57ED279D-7D1E-40A0-A425-B833973FC143}"/>
    <cellStyle name="ป้อนค่า 3 22" xfId="41521" xr:uid="{C9E55F65-60E8-476D-8595-13A3835DA0FB}"/>
    <cellStyle name="ป้อนค่า 3 3" xfId="5525" xr:uid="{090A57EB-B7D0-4CE9-93B2-D008F249776E}"/>
    <cellStyle name="ป้อนค่า 3 3 2" xfId="20219" xr:uid="{33D4EC3F-A8EB-4723-8042-8C71FF00C380}"/>
    <cellStyle name="ป้อนค่า 3 3 3" xfId="29569" xr:uid="{ACF4C724-077E-4E7B-950A-5E4FDB6A6285}"/>
    <cellStyle name="ป้อนค่า 3 3 4" xfId="33191" xr:uid="{D70252B4-B2E8-4803-A349-89C84EC1E9B6}"/>
    <cellStyle name="ป้อนค่า 3 3 5" xfId="36278" xr:uid="{C326688C-583E-424C-BBF3-4667F38D911C}"/>
    <cellStyle name="ป้อนค่า 3 4" xfId="6605" xr:uid="{9FF437F1-7B8C-4CC0-81AF-432BC5475D74}"/>
    <cellStyle name="ป้อนค่า 3 4 2" xfId="16897" xr:uid="{E46CBABB-CEC5-4CC4-B40D-3D093652A436}"/>
    <cellStyle name="ป้อนค่า 3 4 3" xfId="21086" xr:uid="{D34B7E04-6D9F-446D-8362-AC7B96645522}"/>
    <cellStyle name="ป้อนค่า 3 4 4" xfId="30440" xr:uid="{B8F766EC-B7BD-4667-A1AD-95DA3FCBA474}"/>
    <cellStyle name="ป้อนค่า 3 4 5" xfId="33996" xr:uid="{6A5416D6-CBD3-4848-817C-F0A7F993A226}"/>
    <cellStyle name="ป้อนค่า 3 4 6" xfId="37013" xr:uid="{DB090AB4-8746-414B-A27F-61E50F70C491}"/>
    <cellStyle name="ป้อนค่า 3 5" xfId="5497" xr:uid="{998B98D3-86A3-4D73-A624-A26DAEDB90CE}"/>
    <cellStyle name="ป้อนค่า 3 5 2" xfId="15837" xr:uid="{D89AB35C-A204-461B-A6F0-EEDCEBB77ED3}"/>
    <cellStyle name="ป้อนค่า 3 5 3" xfId="20200" xr:uid="{9D8E33F4-73A5-4AAC-A031-C1EEAE162144}"/>
    <cellStyle name="ป้อนค่า 3 5 4" xfId="29547" xr:uid="{DC702463-4209-4DC0-8628-D63B9AD7CA89}"/>
    <cellStyle name="ป้อนค่า 3 5 5" xfId="33172" xr:uid="{2E2AD724-3AFD-4BB8-A989-FF5B4B2EC877}"/>
    <cellStyle name="ป้อนค่า 3 5 6" xfId="36259" xr:uid="{AA60B99B-E1C6-40D5-AC07-4AB677FF991B}"/>
    <cellStyle name="ป้อนค่า 3 6" xfId="11299" xr:uid="{7E25D00B-6F4F-4C4F-AB87-34DF42D7D89F}"/>
    <cellStyle name="ป้อนค่า 3 7" xfId="11735" xr:uid="{25A2C168-FFDE-4512-940B-E7085DB96B0B}"/>
    <cellStyle name="ป้อนค่า 3 8" xfId="12184" xr:uid="{73FB671F-C16A-4AAA-9190-34192A314F34}"/>
    <cellStyle name="ป้อนค่า 3 9" xfId="15294" xr:uid="{98CE1DAA-3B8B-46CB-88DE-C4E91C6DFBC0}"/>
    <cellStyle name="ป้อนค่า 4" xfId="2667" xr:uid="{04AA2A34-1A7B-40BA-9792-421975A54F26}"/>
    <cellStyle name="ป้อนค่า 4 10" xfId="41870" xr:uid="{A3FD8560-187D-4126-8E28-6A26C870F06F}"/>
    <cellStyle name="ป้อนค่า 4 2" xfId="7020" xr:uid="{1BC4B471-5B23-4E70-BE6B-B23E84FF2C66}"/>
    <cellStyle name="ป้อนค่า 4 2 2" xfId="17309" xr:uid="{AFA6A345-9883-4373-872A-047E26295184}"/>
    <cellStyle name="ป้อนค่า 4 2 3" xfId="21344" xr:uid="{0CC0C943-5C54-4C5C-BABF-04CA5254F603}"/>
    <cellStyle name="ป้อนค่า 4 2 4" xfId="30719" xr:uid="{6D8130D8-75DE-47E6-8F4D-3272F0B64D06}"/>
    <cellStyle name="ป้อนค่า 4 2 5" xfId="34215" xr:uid="{EC0432D2-1C96-41F4-95C9-28C28D75796C}"/>
    <cellStyle name="ป้อนค่า 4 2 6" xfId="37218" xr:uid="{1B86BDAB-0B13-4DBF-A863-9411FC199258}"/>
    <cellStyle name="ป้อนค่า 4 3" xfId="8280" xr:uid="{CA2C7A7C-66E4-4D5A-8F32-1B6486D2A290}"/>
    <cellStyle name="ป้อนค่า 4 3 2" xfId="18534" xr:uid="{498025BB-66DC-4CBA-A8C2-ACD2670D1579}"/>
    <cellStyle name="ป้อนค่า 4 3 3" xfId="22445" xr:uid="{5AB69457-FE2D-46DE-98C4-80F49B9DD9D9}"/>
    <cellStyle name="ป้อนค่า 4 3 4" xfId="31838" xr:uid="{5D537FC4-5236-4A1A-9B61-983F80509571}"/>
    <cellStyle name="ป้อนค่า 4 3 5" xfId="35288" xr:uid="{08D8A1CE-B9A5-41C0-BED4-C197D5BE5E2A}"/>
    <cellStyle name="ป้อนค่า 4 3 6" xfId="38251" xr:uid="{3ACC012F-29E5-40F8-A927-D1E3246C61CA}"/>
    <cellStyle name="ป้อนค่า 4 4" xfId="12880" xr:uid="{0294A2D7-3C6A-44F1-A5CD-307290EC3FBD}"/>
    <cellStyle name="ป้อนค่า 4 5" xfId="21225" xr:uid="{68420AAD-187C-4ADE-B692-D26EC618CEDD}"/>
    <cellStyle name="ป้อนค่า 4 6" xfId="23687" xr:uid="{2E2E9743-0297-427A-A68B-D056912F8810}"/>
    <cellStyle name="ป้อนค่า 4 7" xfId="27637" xr:uid="{DFA7648D-3FCB-4AFC-AF0F-4BFA9D0C9568}"/>
    <cellStyle name="ป้อนค่า 4 8" xfId="40023" xr:uid="{6C95044F-E958-4680-918D-5D26FF8F5B23}"/>
    <cellStyle name="ป้อนค่า 4 9" xfId="38796" xr:uid="{9142CC18-FB98-4FF2-976D-4043AD75AC1D}"/>
    <cellStyle name="ป้อนค่า 5" xfId="5522" xr:uid="{34D483B1-CFC3-4A34-8966-B2122FD31F92}"/>
    <cellStyle name="ป้อนค่า 5 2" xfId="20216" xr:uid="{97311FB4-B5BC-4566-9493-DD3561DC0845}"/>
    <cellStyle name="ป้อนค่า 5 3" xfId="29566" xr:uid="{5C930661-49FB-44AC-B805-6EE6522DBD61}"/>
    <cellStyle name="ป้อนค่า 5 4" xfId="33188" xr:uid="{7FFDDA3C-F011-4F4D-AA3E-32D75CF8581B}"/>
    <cellStyle name="ป้อนค่า 5 5" xfId="36275" xr:uid="{8F5DD309-008C-40BA-A4CB-1CA40FF0C130}"/>
    <cellStyle name="ป้อนค่า 6" xfId="6608" xr:uid="{D9088311-399D-41B2-8438-6C99EB6FE9A7}"/>
    <cellStyle name="ป้อนค่า 6 2" xfId="16900" xr:uid="{1AC45C6F-4FCE-4E7C-84DD-3E7ED777D326}"/>
    <cellStyle name="ป้อนค่า 6 3" xfId="21089" xr:uid="{AD9D98C5-93BD-41B2-AC9A-23FE92342AD6}"/>
    <cellStyle name="ป้อนค่า 6 4" xfId="30443" xr:uid="{56DB6132-D7F4-4C42-B8DB-CD30BF25099B}"/>
    <cellStyle name="ป้อนค่า 6 5" xfId="33999" xr:uid="{FAEF9C27-44C5-4BB7-8276-548207709AE0}"/>
    <cellStyle name="ป้อนค่า 6 6" xfId="37016" xr:uid="{FC0E556A-9A5A-4F31-88B0-CFF684807851}"/>
    <cellStyle name="ป้อนค่า 7" xfId="5483" xr:uid="{B8D71ADA-CD4E-45E2-A5CB-39563D63E123}"/>
    <cellStyle name="ป้อนค่า 7 2" xfId="15823" xr:uid="{CB2869B3-CE4B-4A9E-95BD-55BE08FA99CE}"/>
    <cellStyle name="ป้อนค่า 7 3" xfId="20186" xr:uid="{0316E806-861C-4301-A1C7-2329D0C46D37}"/>
    <cellStyle name="ป้อนค่า 7 4" xfId="29533" xr:uid="{8B51E8D5-7F17-4167-936B-2312CC461118}"/>
    <cellStyle name="ป้อนค่า 7 5" xfId="33159" xr:uid="{EF346419-788F-48FD-B871-E26B4AF91FAC}"/>
    <cellStyle name="ป้อนค่า 7 6" xfId="36246" xr:uid="{C008731B-6447-4737-876F-357263CAD647}"/>
    <cellStyle name="ป้อนค่า 8" xfId="11300" xr:uid="{99FB968F-94F9-440F-B893-CEB23DF29970}"/>
    <cellStyle name="ป้อนค่า 9" xfId="11732" xr:uid="{17DEE6BD-61C9-45BC-AACE-DDF0D6B878BE}"/>
    <cellStyle name="ปานกลาง" xfId="1990" xr:uid="{78B39B85-5114-49A1-B42A-C22E696F4C0D}"/>
    <cellStyle name="ปานกลาง 2" xfId="1991" xr:uid="{A9427FEC-359C-4209-B502-639D70467F61}"/>
    <cellStyle name="ปานกลาง 2 2" xfId="1992" xr:uid="{00FBAEB5-E328-414C-A0B4-2A7DDD566C19}"/>
    <cellStyle name="ปานกลาง 2 3" xfId="10826" xr:uid="{8174F332-2964-4269-98B4-4D5A25C385A8}"/>
    <cellStyle name="ปานกลาง 3" xfId="10827" xr:uid="{E0202B15-46AD-407B-8ACF-0A727E334B61}"/>
    <cellStyle name="ผลรวม" xfId="1993" xr:uid="{740595B9-64A8-49B2-AAD7-B98B534547C2}"/>
    <cellStyle name="ผลรวม 10" xfId="12185" xr:uid="{CB8C1083-5C3A-48DA-8A18-EDA8BD23794E}"/>
    <cellStyle name="ผลรวม 11" xfId="17418" xr:uid="{3816C444-E192-4489-9281-BAFAAE2DDC65}"/>
    <cellStyle name="ผลรวม 12" xfId="19599" xr:uid="{74612A02-B3D8-4B82-916E-BAF4293394D3}"/>
    <cellStyle name="ผลรวม 13" xfId="23339" xr:uid="{86A76D70-F7A4-4B1B-AC32-0C99F5E83234}"/>
    <cellStyle name="ผลรวม 14" xfId="24414" xr:uid="{40BC3535-8784-45AF-AB8B-691707327852}"/>
    <cellStyle name="ผลรวม 15" xfId="26180" xr:uid="{7BB3C34E-6BF5-4E04-AEA3-A8AC9D7F31DF}"/>
    <cellStyle name="ผลรวม 16" xfId="26430" xr:uid="{55EDB737-CDAB-4359-AFC6-6DBCA1CE2DB4}"/>
    <cellStyle name="ผลรวม 17" xfId="24363" xr:uid="{310357F8-F73A-4460-954E-D8F07E2AA2DF}"/>
    <cellStyle name="ผลรวม 18" xfId="24484" xr:uid="{0F776519-814E-447E-8E12-16B4BEF04C8B}"/>
    <cellStyle name="ผลรวม 19" xfId="26763" xr:uid="{8B617D07-7C7F-40B6-8AF6-AB8A53C94E7F}"/>
    <cellStyle name="ผลรวม 2" xfId="1994" xr:uid="{A8F8B4D3-4F78-4422-A00F-F16D9F06ABA3}"/>
    <cellStyle name="ผลรวม 2 10" xfId="16493" xr:uid="{4E6E6C09-2C7E-4BB9-BC20-E3FA88BE7836}"/>
    <cellStyle name="ผลรวม 2 11" xfId="21242" xr:uid="{2AE26793-6589-46F4-9B11-3420799BB808}"/>
    <cellStyle name="ผลรวม 2 12" xfId="23340" xr:uid="{5C1012B6-B4AE-45E1-8953-7834988F2DD2}"/>
    <cellStyle name="ผลรวม 2 13" xfId="24413" xr:uid="{5EEBBC96-1936-4BBF-826B-F7CE6427374B}"/>
    <cellStyle name="ผลรวม 2 14" xfId="26181" xr:uid="{F0885100-F11D-4E21-9373-2F14F944656A}"/>
    <cellStyle name="ผลรวม 2 15" xfId="26431" xr:uid="{00B13F9B-3EAD-4BA1-AA32-055D83133ECB}"/>
    <cellStyle name="ผลรวม 2 16" xfId="24362" xr:uid="{972B2C81-1EF0-401B-90E2-1E793EAD81F2}"/>
    <cellStyle name="ผลรวม 2 17" xfId="24483" xr:uid="{6D6B8587-89A7-473B-9FE6-5D9EA15BAE2B}"/>
    <cellStyle name="ผลรวม 2 18" xfId="26764" xr:uid="{597D379E-CCF4-4B1A-B1C8-3C33909057CA}"/>
    <cellStyle name="ผลรวม 2 19" xfId="29617" xr:uid="{17A7CAA7-0746-4D35-BE93-7D4E706A1D5C}"/>
    <cellStyle name="ผลรวม 2 2" xfId="1995" xr:uid="{610CFEA2-A7A1-403B-9C8D-C0FB92C3BA13}"/>
    <cellStyle name="ผลรวม 2 2 10" xfId="19777" xr:uid="{2BFD7C42-9C98-4E93-8B72-695CFB324193}"/>
    <cellStyle name="ผลรวม 2 2 11" xfId="23341" xr:uid="{55EC23D2-E180-420C-A37C-23654C8AFBC8}"/>
    <cellStyle name="ผลรวม 2 2 12" xfId="24412" xr:uid="{517C5417-CC13-4B9C-8D21-218E2E1BBF3C}"/>
    <cellStyle name="ผลรวม 2 2 13" xfId="26182" xr:uid="{47B5C002-0700-4256-9E94-F8EAE31A4839}"/>
    <cellStyle name="ผลรวม 2 2 14" xfId="26432" xr:uid="{219322D2-2359-40A5-A520-5DDAD3AB9C6C}"/>
    <cellStyle name="ผลรวม 2 2 15" xfId="24361" xr:uid="{950C3557-FB1C-45C5-B3EA-EFF1E6975947}"/>
    <cellStyle name="ผลรวม 2 2 16" xfId="24482" xr:uid="{BBD2E976-A984-4CAB-9CCE-C63729923F79}"/>
    <cellStyle name="ผลรวม 2 2 17" xfId="25002" xr:uid="{63521D2F-98FA-49AE-98FA-36D58E236213}"/>
    <cellStyle name="ผลรวม 2 2 18" xfId="30041" xr:uid="{25E54914-41C3-4D9F-BC3C-C530BC8C0151}"/>
    <cellStyle name="ผลรวม 2 2 19" xfId="25943" xr:uid="{54B5EF75-CEB5-496E-A12A-88EC066908F2}"/>
    <cellStyle name="ผลรวม 2 2 2" xfId="2672" xr:uid="{DD840A34-A120-4E6B-8B15-16386E30DE95}"/>
    <cellStyle name="ผลรวม 2 2 2 10" xfId="41875" xr:uid="{F10D13F1-40C8-432B-AD2F-C9B43A304CE4}"/>
    <cellStyle name="ผลรวม 2 2 2 2" xfId="7025" xr:uid="{C60498FA-D200-4AE8-BB9E-8EC77C3822AE}"/>
    <cellStyle name="ผลรวม 2 2 2 2 2" xfId="17314" xr:uid="{E5915437-2C24-423F-B5BC-0FC5A7EAC872}"/>
    <cellStyle name="ผลรวม 2 2 2 2 3" xfId="21349" xr:uid="{FBDCBF6B-E8E7-4D6D-A762-B2F57103015C}"/>
    <cellStyle name="ผลรวม 2 2 2 2 4" xfId="30724" xr:uid="{5850D6DA-394E-4494-9A73-8098C1B9E907}"/>
    <cellStyle name="ผลรวม 2 2 2 2 5" xfId="34220" xr:uid="{4C61C826-09E0-4DE9-8DFC-2C7A80653400}"/>
    <cellStyle name="ผลรวม 2 2 2 2 6" xfId="37223" xr:uid="{CABED809-13EE-4AC8-B556-371957C415AE}"/>
    <cellStyle name="ผลรวม 2 2 2 3" xfId="8285" xr:uid="{D31617C0-A7B3-4CF8-A0EC-12D6292267E2}"/>
    <cellStyle name="ผลรวม 2 2 2 3 2" xfId="18539" xr:uid="{551864A2-3C27-4919-9B5E-76CFD27E20DB}"/>
    <cellStyle name="ผลรวม 2 2 2 3 3" xfId="22450" xr:uid="{51467317-EFD9-426F-8392-094E0B7FBF9E}"/>
    <cellStyle name="ผลรวม 2 2 2 3 4" xfId="31843" xr:uid="{BAAFB298-D622-4F7C-ABE8-DD266652F417}"/>
    <cellStyle name="ผลรวม 2 2 2 3 5" xfId="35293" xr:uid="{6119F38F-2A44-476D-ABD5-41A8A04E6C96}"/>
    <cellStyle name="ผลรวม 2 2 2 3 6" xfId="38256" xr:uid="{A9246C9C-8CAD-4B09-A947-00B5F650C277}"/>
    <cellStyle name="ผลรวม 2 2 2 4" xfId="13425" xr:uid="{7FB0A0E3-13C8-4B06-ABF3-1E589C140F83}"/>
    <cellStyle name="ผลรวม 2 2 2 5" xfId="20347" xr:uid="{2F646D01-754B-4563-9FE4-04646FB3F0C7}"/>
    <cellStyle name="ผลรวม 2 2 2 6" xfId="23692" xr:uid="{4D8F912D-08A7-427E-BD31-33D7772A1BA7}"/>
    <cellStyle name="ผลรวม 2 2 2 7" xfId="27642" xr:uid="{A34E4B20-A248-4597-823F-45C304B51438}"/>
    <cellStyle name="ผลรวม 2 2 2 8" xfId="40028" xr:uid="{8782B01D-22F8-45B9-85F6-00B769756F96}"/>
    <cellStyle name="ผลรวม 2 2 2 9" xfId="38791" xr:uid="{3A16644A-1C63-462B-B5EB-02A16ADD1119}"/>
    <cellStyle name="ผลรวม 2 2 20" xfId="39640" xr:uid="{7BC3D900-E4BB-490F-BA23-C0D0BB20CEB4}"/>
    <cellStyle name="ผลรวม 2 2 21" xfId="40451" xr:uid="{57B09D69-0DE1-4D1B-B6DF-17775D4853DC}"/>
    <cellStyle name="ผลรวม 2 2 22" xfId="41524" xr:uid="{27EDC03A-4BA7-491A-8F7C-A3A9F01E6BE8}"/>
    <cellStyle name="ผลรวม 2 2 3" xfId="5528" xr:uid="{8E813977-FC12-45BF-90F0-9D6453A35F64}"/>
    <cellStyle name="ผลรวม 2 2 3 2" xfId="20222" xr:uid="{D0E8A7A4-2F51-4C2A-940D-068AB62BDEF4}"/>
    <cellStyle name="ผลรวม 2 2 3 3" xfId="29572" xr:uid="{C48354D5-532A-45AB-A007-6782FE5F6482}"/>
    <cellStyle name="ผลรวม 2 2 3 4" xfId="33194" xr:uid="{C489312A-6DB0-4E35-9EC4-F394251D1C21}"/>
    <cellStyle name="ผลรวม 2 2 3 5" xfId="36281" xr:uid="{4DC976CC-4EA0-4C7F-B563-A0618EB43AC0}"/>
    <cellStyle name="ผลรวม 2 2 4" xfId="4476" xr:uid="{0F889E68-93E8-4736-8F4E-3AD7833F33B1}"/>
    <cellStyle name="ผลรวม 2 2 4 2" xfId="14881" xr:uid="{455987E6-48D6-459D-B91D-DAA128E0BECB}"/>
    <cellStyle name="ผลรวม 2 2 4 3" xfId="19446" xr:uid="{84BF30D6-1C4E-4212-A998-0AA9F8D15CA0}"/>
    <cellStyle name="ผลรวม 2 2 4 4" xfId="28835" xr:uid="{C0BA6EE6-1840-44F7-BDE0-69498C450FAC}"/>
    <cellStyle name="ผลรวม 2 2 4 5" xfId="32503" xr:uid="{1D613E92-3CE8-498D-9E7E-DD12D8D81C60}"/>
    <cellStyle name="ผลรวม 2 2 4 6" xfId="25155" xr:uid="{5425DCE5-2D76-4818-8230-D2C3F1967F71}"/>
    <cellStyle name="ผลรวม 2 2 5" xfId="5500" xr:uid="{194EE118-F931-4302-BEEE-3B1B1A73BBBB}"/>
    <cellStyle name="ผลรวม 2 2 5 2" xfId="15840" xr:uid="{D45017C5-C320-46DB-850E-C0B9F2AAFD56}"/>
    <cellStyle name="ผลรวม 2 2 5 3" xfId="20203" xr:uid="{A967DE51-0C92-4C4D-92AE-06924636A3CB}"/>
    <cellStyle name="ผลรวม 2 2 5 4" xfId="29550" xr:uid="{3FCFCE33-077A-40E9-98EE-16EB9AA10347}"/>
    <cellStyle name="ผลรวม 2 2 5 5" xfId="33175" xr:uid="{5467DB4B-58ED-4E55-8274-670FFA13D94A}"/>
    <cellStyle name="ผลรวม 2 2 5 6" xfId="36262" xr:uid="{86330458-7559-4E35-B79B-35F25DCAFE0F}"/>
    <cellStyle name="ผลรวม 2 2 6" xfId="11301" xr:uid="{AF81C534-100F-42AD-9E42-C5E881ADD90F}"/>
    <cellStyle name="ผลรวม 2 2 7" xfId="11738" xr:uid="{9AF6F9DE-D73F-4CBE-BEF6-4393BBE4591F}"/>
    <cellStyle name="ผลรวม 2 2 8" xfId="12187" xr:uid="{34FB1C8A-6AE7-4C9F-9FA5-DC0D9F5A904B}"/>
    <cellStyle name="ผลรวม 2 2 9" xfId="14034" xr:uid="{16F456CF-79A0-4F41-98DA-1C7B882EFFAC}"/>
    <cellStyle name="ผลรวม 2 20" xfId="25944" xr:uid="{20AF4840-D2B8-4172-9183-8B8AB8226EB1}"/>
    <cellStyle name="ผลรวม 2 21" xfId="39639" xr:uid="{AF19C028-63C3-4E32-9405-FE17270B1E34}"/>
    <cellStyle name="ผลรวม 2 22" xfId="40452" xr:uid="{C84485D8-CE8C-4B9A-A5B3-E21B85641F0A}"/>
    <cellStyle name="ผลรวม 2 23" xfId="41523" xr:uid="{00DEED34-B5BF-41CF-8586-04938D81D1D9}"/>
    <cellStyle name="ผลรวม 2 3" xfId="2671" xr:uid="{79B22EF4-43FF-469B-9522-7A9331A73B66}"/>
    <cellStyle name="ผลรวม 2 3 10" xfId="41874" xr:uid="{6B052485-88C5-496D-99B4-79B816BE038C}"/>
    <cellStyle name="ผลรวม 2 3 2" xfId="7024" xr:uid="{74610510-464C-4C79-8A63-37A8AF34610E}"/>
    <cellStyle name="ผลรวม 2 3 2 2" xfId="17313" xr:uid="{FB37BA4B-58D0-4060-8307-FD7CC8AD5D08}"/>
    <cellStyle name="ผลรวม 2 3 2 3" xfId="21348" xr:uid="{8AD3FC72-B8F5-40FD-83BE-9ACDF8014AD6}"/>
    <cellStyle name="ผลรวม 2 3 2 4" xfId="30723" xr:uid="{B1EDE117-FCB9-4D28-8F07-E950C32527E3}"/>
    <cellStyle name="ผลรวม 2 3 2 5" xfId="34219" xr:uid="{0C6BBC35-4037-4BFF-8E8C-5C384AA82F61}"/>
    <cellStyle name="ผลรวม 2 3 2 6" xfId="37222" xr:uid="{EB1CF0A9-1FFB-420F-BE09-305EADF15809}"/>
    <cellStyle name="ผลรวม 2 3 3" xfId="8284" xr:uid="{33863E50-07B0-419B-8848-1463E816E0E3}"/>
    <cellStyle name="ผลรวม 2 3 3 2" xfId="18538" xr:uid="{9A66DC28-218C-48EA-A732-AF1840102A04}"/>
    <cellStyle name="ผลรวม 2 3 3 3" xfId="22449" xr:uid="{7C008A8A-4093-4D2E-AA94-A2DB16E844F2}"/>
    <cellStyle name="ผลรวม 2 3 3 4" xfId="31842" xr:uid="{F13012E1-B348-4C21-B7D8-6739682BE40B}"/>
    <cellStyle name="ผลรวม 2 3 3 5" xfId="35292" xr:uid="{1497BE56-6A76-4EC8-B51E-74DA986C4871}"/>
    <cellStyle name="ผลรวม 2 3 3 6" xfId="38255" xr:uid="{8E97E6B3-ADBE-4D6D-82BA-C395E1DAD110}"/>
    <cellStyle name="ผลรวม 2 3 4" xfId="12882" xr:uid="{C60B92EE-FEA0-4139-B79E-1386DC6AB48F}"/>
    <cellStyle name="ผลรวม 2 3 5" xfId="19399" xr:uid="{77E62286-8D6A-422A-894A-D07DA96E2981}"/>
    <cellStyle name="ผลรวม 2 3 6" xfId="23691" xr:uid="{8B7E4D88-6D98-417E-BC89-C43FFAF05210}"/>
    <cellStyle name="ผลรวม 2 3 7" xfId="27641" xr:uid="{F3CD7AEE-A4B6-4852-A076-B2040769BB4A}"/>
    <cellStyle name="ผลรวม 2 3 8" xfId="40027" xr:uid="{AF85E52C-C571-4672-9F3C-EACB9E8FD06D}"/>
    <cellStyle name="ผลรวม 2 3 9" xfId="38792" xr:uid="{0A336C8D-51E8-4C9A-AFC0-3C09B46C79AD}"/>
    <cellStyle name="ผลรวม 2 4" xfId="5527" xr:uid="{34035B33-BC70-4117-840A-B9E7669BA581}"/>
    <cellStyle name="ผลรวม 2 4 2" xfId="20221" xr:uid="{A15E0BD8-D2B2-471B-BC2B-A9B23E9DB974}"/>
    <cellStyle name="ผลรวม 2 4 3" xfId="29571" xr:uid="{849398B9-5245-45FA-BF3E-A4A553C7B02D}"/>
    <cellStyle name="ผลรวม 2 4 4" xfId="33193" xr:uid="{D53C5C9B-F3E8-4CAE-A875-2022CCAFBEAE}"/>
    <cellStyle name="ผลรวม 2 4 5" xfId="36280" xr:uid="{2CADD622-4B4C-4ED0-9E85-2A5C3ABABC8C}"/>
    <cellStyle name="ผลรวม 2 5" xfId="4477" xr:uid="{93BBB002-0CA3-4A3E-B207-37BE67AA487C}"/>
    <cellStyle name="ผลรวม 2 5 2" xfId="14882" xr:uid="{BA7091D8-F49D-4B13-89D0-1811F1C15494}"/>
    <cellStyle name="ผลรวม 2 5 3" xfId="19447" xr:uid="{2E551915-1F68-4DA5-BA0E-D7B6E046E855}"/>
    <cellStyle name="ผลรวม 2 5 4" xfId="28836" xr:uid="{7058C31E-050D-40D3-9673-DD0DFD4AC0D2}"/>
    <cellStyle name="ผลรวม 2 5 5" xfId="32504" xr:uid="{505FD43E-0389-4576-91ED-489E2255F4FB}"/>
    <cellStyle name="ผลรวม 2 5 6" xfId="25154" xr:uid="{FC5D08F6-AB5E-4AC4-89AF-B45C9A4B37BA}"/>
    <cellStyle name="ผลรวม 2 6" xfId="5499" xr:uid="{56BA883B-E5C5-4CB3-A402-7F35D2A896E9}"/>
    <cellStyle name="ผลรวม 2 6 2" xfId="15839" xr:uid="{C7F6592F-9930-412F-84AB-22C3CDC18649}"/>
    <cellStyle name="ผลรวม 2 6 3" xfId="20202" xr:uid="{D453AD30-2FF8-4395-B8FD-3FD40B3751FD}"/>
    <cellStyle name="ผลรวม 2 6 4" xfId="29549" xr:uid="{9F424DC2-40C7-4A20-88D7-C8FAC1C1EF8A}"/>
    <cellStyle name="ผลรวม 2 6 5" xfId="33174" xr:uid="{E14A9EF0-F66D-4745-A17C-BFF2A18981BF}"/>
    <cellStyle name="ผลรวม 2 6 6" xfId="36261" xr:uid="{B46C5C81-FAB3-48BD-90E0-A40AD153401D}"/>
    <cellStyle name="ผลรวม 2 7" xfId="11302" xr:uid="{ED454C0B-FE7E-4203-B8EC-9754EF1292D5}"/>
    <cellStyle name="ผลรวม 2 8" xfId="11737" xr:uid="{5B4ACEF6-415E-4657-B386-A374D50811E5}"/>
    <cellStyle name="ผลรวม 2 9" xfId="12186" xr:uid="{DBD2FB01-795B-4C37-8606-1E3F677E5E7D}"/>
    <cellStyle name="ผลรวม 20" xfId="28969" xr:uid="{2A1D49C6-DC20-4CFD-A8F9-FD8CA98436D9}"/>
    <cellStyle name="ผลรวม 21" xfId="25945" xr:uid="{55038FD0-5DF6-43D8-BB64-45284ACAE39D}"/>
    <cellStyle name="ผลรวม 22" xfId="39638" xr:uid="{3E6EEC5B-F833-4BA5-A291-1DB2BE28A687}"/>
    <cellStyle name="ผลรวม 23" xfId="40453" xr:uid="{E1BF4961-CF65-4F91-9C42-A3BF38419782}"/>
    <cellStyle name="ผลรวม 24" xfId="41522" xr:uid="{E2BABCBF-7A7C-4DDE-9F52-4DDF4AA232EF}"/>
    <cellStyle name="ผลรวม 3" xfId="1996" xr:uid="{08E8B3DF-A4BC-46BF-BF19-66917F519400}"/>
    <cellStyle name="ผลรวม 3 10" xfId="19601" xr:uid="{84B77AC2-8859-4C45-AEE9-C2A1DE9D1F40}"/>
    <cellStyle name="ผลรวม 3 11" xfId="23342" xr:uid="{9294E808-6668-4833-A58D-7B1A6E374E52}"/>
    <cellStyle name="ผลรวม 3 12" xfId="24411" xr:uid="{9B27AE5B-ECCE-4594-8DAB-4E0F1D215D66}"/>
    <cellStyle name="ผลรวม 3 13" xfId="26183" xr:uid="{54F22E44-3AB4-4A89-AEDE-D87EC70EF890}"/>
    <cellStyle name="ผลรวม 3 14" xfId="26433" xr:uid="{14D6721F-D19C-4FDD-9F82-2AF355E52621}"/>
    <cellStyle name="ผลรวม 3 15" xfId="24360" xr:uid="{1CE3CCF3-1D6E-45ED-A93B-B7DA8521410A}"/>
    <cellStyle name="ผลรวม 3 16" xfId="24480" xr:uid="{06EBC2D1-88C2-464B-AEBB-B0BD290905FE}"/>
    <cellStyle name="ผลรวม 3 17" xfId="26328" xr:uid="{A9548E44-FD81-4A55-AD6C-9D2F6C53BCEB}"/>
    <cellStyle name="ผลรวม 3 18" xfId="29704" xr:uid="{D526E0E1-029A-4E90-9695-AB35D73039B8}"/>
    <cellStyle name="ผลรวม 3 19" xfId="26858" xr:uid="{B3B80B4C-1B8F-4778-8FAA-01EF2BC1D4FA}"/>
    <cellStyle name="ผลรวม 3 2" xfId="3175" xr:uid="{6FC56CE3-77A3-4CA0-BEE3-ACD1C0145909}"/>
    <cellStyle name="ผลรวม 3 2 10" xfId="42180" xr:uid="{45416507-03F5-464C-A7C2-93AA684DC58C}"/>
    <cellStyle name="ผลรวม 3 2 2" xfId="7446" xr:uid="{B1C5D9F2-0E2B-4C68-B9D9-03D3B0A7BC32}"/>
    <cellStyle name="ผลรวม 3 2 2 2" xfId="17731" xr:uid="{398E943D-037E-4EBE-8266-8DF425983790}"/>
    <cellStyle name="ผลรวม 3 2 2 3" xfId="21717" xr:uid="{6D9C26F7-4B4C-4E86-97C2-5FC57B30DD16}"/>
    <cellStyle name="ผลรวม 3 2 2 4" xfId="31080" xr:uid="{22ECB938-44D0-4810-B521-47BBEB723264}"/>
    <cellStyle name="ผลรวม 3 2 2 5" xfId="34566" xr:uid="{B723E35E-05DE-4924-BF95-1D42F6820400}"/>
    <cellStyle name="ผลรวม 3 2 2 6" xfId="37544" xr:uid="{8004FBA4-B1F2-451D-B55E-4A11CC8D12EF}"/>
    <cellStyle name="ผลรวม 3 2 3" xfId="8645" xr:uid="{841C0267-3355-493E-AFD6-E507C31F00AF}"/>
    <cellStyle name="ผลรวม 3 2 3 2" xfId="18893" xr:uid="{64114263-CE43-4212-9E1C-871DBD909E78}"/>
    <cellStyle name="ผลรวม 3 2 3 3" xfId="22779" xr:uid="{F58F4F9C-333C-42A2-B388-0DDA69536707}"/>
    <cellStyle name="ผลรวม 3 2 3 4" xfId="32167" xr:uid="{C34551AD-234E-406A-86E2-95D4476DEFFE}"/>
    <cellStyle name="ผลรวม 3 2 3 5" xfId="35606" xr:uid="{6EE13355-249D-4A09-8A9B-AB9CDFF79CAB}"/>
    <cellStyle name="ผลรวม 3 2 3 6" xfId="38553" xr:uid="{7AA9EEDD-14CF-4F24-99B1-04EC6A4BD338}"/>
    <cellStyle name="ผลรวม 3 2 4" xfId="14888" xr:uid="{94CC8FD8-6B05-4819-A831-E8223E0BA594}"/>
    <cellStyle name="ผลรวม 3 2 5" xfId="19464" xr:uid="{33CFFCDC-90DB-43CA-B2C1-DBF0171C2431}"/>
    <cellStyle name="ผลรวม 3 2 6" xfId="23997" xr:uid="{48140655-44BA-4F83-9620-22313BD6CDF2}"/>
    <cellStyle name="ผลรวม 3 2 7" xfId="28025" xr:uid="{4A9A4703-8350-41A1-A940-6C189F8AFC9F}"/>
    <cellStyle name="ผลรวม 3 2 8" xfId="40383" xr:uid="{5E0249E0-609F-4D40-B56E-3CE72F882540}"/>
    <cellStyle name="ผลรวม 3 2 9" xfId="40963" xr:uid="{8B28940E-A24A-4D52-9AB5-AAB7098AD704}"/>
    <cellStyle name="ผลรวม 3 20" xfId="39641" xr:uid="{AEF29292-A55B-4C2C-8B99-C2BE5F5AA27D}"/>
    <cellStyle name="ผลรวม 3 21" xfId="40450" xr:uid="{825B1ADC-0F68-4FEF-9252-405683BE8EE0}"/>
    <cellStyle name="ผลรวม 3 22" xfId="41525" xr:uid="{D2BB12D5-2323-46E5-B100-EDDBB6A24C3C}"/>
    <cellStyle name="ผลรวม 3 3" xfId="5529" xr:uid="{33B7285D-0AF7-4C53-A84D-31F2FD107A13}"/>
    <cellStyle name="ผลรวม 3 3 2" xfId="20223" xr:uid="{2A6C2086-A832-4732-B744-6F60E45F8F76}"/>
    <cellStyle name="ผลรวม 3 3 3" xfId="29573" xr:uid="{6746E24D-5FD7-4927-8D61-EFEE58C56118}"/>
    <cellStyle name="ผลรวม 3 3 4" xfId="33195" xr:uid="{6FF76202-873D-414D-85A3-8540F3C161D1}"/>
    <cellStyle name="ผลรวม 3 3 5" xfId="36282" xr:uid="{55892A51-9430-47CF-92E0-C57FADB2A378}"/>
    <cellStyle name="ผลรวม 3 4" xfId="6604" xr:uid="{1B3F5B42-242D-48BC-AAF2-08C3BC0303A9}"/>
    <cellStyle name="ผลรวม 3 4 2" xfId="16896" xr:uid="{4E4B3C06-948A-4A0D-AC4A-F37F50B70B48}"/>
    <cellStyle name="ผลรวม 3 4 3" xfId="21085" xr:uid="{25E3E59D-58FB-4D3D-958D-2165AB10924F}"/>
    <cellStyle name="ผลรวม 3 4 4" xfId="30439" xr:uid="{5FC72218-562E-4C1E-869B-4B8E28E49D87}"/>
    <cellStyle name="ผลรวม 3 4 5" xfId="33995" xr:uid="{8DB6D21A-884E-4EC3-BC4C-AD678861AB52}"/>
    <cellStyle name="ผลรวม 3 4 6" xfId="37012" xr:uid="{7BD580A0-AC46-448A-A9BC-104ECC5DE8B8}"/>
    <cellStyle name="ผลรวม 3 5" xfId="5501" xr:uid="{E96CE17B-E0BC-48F9-A6A4-CAFB18149817}"/>
    <cellStyle name="ผลรวม 3 5 2" xfId="15841" xr:uid="{2370D0CB-1A14-4733-8052-9CBF11F5EE33}"/>
    <cellStyle name="ผลรวม 3 5 3" xfId="20204" xr:uid="{218DF8BD-BE93-4767-9082-621DED67D850}"/>
    <cellStyle name="ผลรวม 3 5 4" xfId="29551" xr:uid="{023D4EC6-74BA-41D6-84B7-8CAF1B0C5555}"/>
    <cellStyle name="ผลรวม 3 5 5" xfId="33176" xr:uid="{37E96F5C-A6C6-45D9-AD0D-A8ED3146371D}"/>
    <cellStyle name="ผลรวม 3 5 6" xfId="36263" xr:uid="{185BCFAD-0E39-47A8-A7D5-CD5F5BC2A337}"/>
    <cellStyle name="ผลรวม 3 6" xfId="11303" xr:uid="{CEF10D6E-1988-4C93-8340-E62DA63BFA38}"/>
    <cellStyle name="ผลรวม 3 7" xfId="11739" xr:uid="{002B43A1-52CD-4955-B9E0-B35F16AA7D6F}"/>
    <cellStyle name="ผลรวม 3 8" xfId="12188" xr:uid="{5AF6226D-5748-48BC-AAD1-EBAB9952D55A}"/>
    <cellStyle name="ผลรวม 3 9" xfId="12817" xr:uid="{2F86330F-3784-4A68-AB8D-802A7614E30A}"/>
    <cellStyle name="ผลรวม 4" xfId="2670" xr:uid="{F67CEC55-75CB-4708-A25D-FB1A9055B313}"/>
    <cellStyle name="ผลรวม 4 10" xfId="41873" xr:uid="{2C0C2CE2-D42A-4264-A455-F9D57B909E99}"/>
    <cellStyle name="ผลรวม 4 2" xfId="7023" xr:uid="{636620D6-1CDA-4709-A110-997E0C992CDD}"/>
    <cellStyle name="ผลรวม 4 2 2" xfId="17312" xr:uid="{C7D31654-B040-4C8F-A1B8-6ECF8F68DB98}"/>
    <cellStyle name="ผลรวม 4 2 3" xfId="21347" xr:uid="{B97CD6EE-7157-45DD-90EB-36533FDB865E}"/>
    <cellStyle name="ผลรวม 4 2 4" xfId="30722" xr:uid="{3AD12EF7-2FB2-4085-9701-011ED1E62143}"/>
    <cellStyle name="ผลรวม 4 2 5" xfId="34218" xr:uid="{00B9DC23-37C5-4ED7-89C6-9F3364D86EC8}"/>
    <cellStyle name="ผลรวม 4 2 6" xfId="37221" xr:uid="{06F562AD-6687-4D31-96B9-98B2F062F976}"/>
    <cellStyle name="ผลรวม 4 3" xfId="8283" xr:uid="{A259BEC3-5F20-4766-BD85-023B1E0ECDE1}"/>
    <cellStyle name="ผลรวม 4 3 2" xfId="18537" xr:uid="{95A64231-3AC2-42C7-8504-09A9C0938E4B}"/>
    <cellStyle name="ผลรวม 4 3 3" xfId="22448" xr:uid="{67348852-4D4D-4197-A458-633CC97D836D}"/>
    <cellStyle name="ผลรวม 4 3 4" xfId="31841" xr:uid="{17311ABE-D0A1-4C3F-9ADC-7B8F00BA314F}"/>
    <cellStyle name="ผลรวม 4 3 5" xfId="35291" xr:uid="{E9489D6C-FF01-4E33-8AF5-4E68B96FFE2F}"/>
    <cellStyle name="ผลรวม 4 3 6" xfId="38254" xr:uid="{C9ED2227-8EFC-46FC-BF0E-F7231395127D}"/>
    <cellStyle name="ผลรวม 4 4" xfId="13424" xr:uid="{B3A596D5-A31D-4EAC-B8DA-39121C2AB5AA}"/>
    <cellStyle name="ผลรวม 4 5" xfId="20258" xr:uid="{02516A37-3324-4428-B663-21A55F249F05}"/>
    <cellStyle name="ผลรวม 4 6" xfId="23690" xr:uid="{19C68A72-8885-419F-8E17-6ECA3F86212B}"/>
    <cellStyle name="ผลรวม 4 7" xfId="27640" xr:uid="{BC9E4DAE-95DB-4B1C-A89E-9920EFBE7662}"/>
    <cellStyle name="ผลรวม 4 8" xfId="40026" xr:uid="{B521E06D-E6C9-4F36-B81B-0C1E289CFC10}"/>
    <cellStyle name="ผลรวม 4 9" xfId="38793" xr:uid="{AE89A741-B429-4921-A12C-84BA144F76A3}"/>
    <cellStyle name="ผลรวม 5" xfId="5526" xr:uid="{282D9A9A-2742-44C5-8F15-EEE8277DB09A}"/>
    <cellStyle name="ผลรวม 5 2" xfId="20220" xr:uid="{6A6A9715-0358-491F-8835-230536D4EAE5}"/>
    <cellStyle name="ผลรวม 5 3" xfId="29570" xr:uid="{3315C603-9811-4728-BE11-B8B0AB41F139}"/>
    <cellStyle name="ผลรวม 5 4" xfId="33192" xr:uid="{C5AC2AE2-7E91-406A-862F-26621CB373A0}"/>
    <cellStyle name="ผลรวม 5 5" xfId="36279" xr:uid="{3572083D-BCC4-435C-87DE-24B387F3F810}"/>
    <cellStyle name="ผลรวม 6" xfId="6136" xr:uid="{EC5BAC22-04DA-4C7F-B263-63A383589B27}"/>
    <cellStyle name="ผลรวม 6 2" xfId="16446" xr:uid="{706ED2A6-80BC-4171-841A-110FD800C6B9}"/>
    <cellStyle name="ผลรวม 6 3" xfId="20690" xr:uid="{0A6103F0-CEDC-4057-A5DB-5695D445CD7B}"/>
    <cellStyle name="ผลรวม 6 4" xfId="30044" xr:uid="{2561CBDF-F883-4208-9752-1376A5650A03}"/>
    <cellStyle name="ผลรวม 6 5" xfId="33628" xr:uid="{A3D65D94-591F-482F-AB7E-F976BDACE850}"/>
    <cellStyle name="ผลรวม 6 6" xfId="36673" xr:uid="{969DFF5C-3D44-43EF-93F9-92FAB33D30CC}"/>
    <cellStyle name="ผลรวม 7" xfId="5498" xr:uid="{1CE8A847-43C6-4E8E-B97A-4C0E18292ABC}"/>
    <cellStyle name="ผลรวม 7 2" xfId="15838" xr:uid="{81A4B621-4E29-4836-BC44-3F0B6D4653E7}"/>
    <cellStyle name="ผลรวม 7 3" xfId="20201" xr:uid="{EF420899-0670-4992-8F55-F8F8BAE47066}"/>
    <cellStyle name="ผลรวม 7 4" xfId="29548" xr:uid="{43D39B1B-1953-47ED-A3C3-75753F169584}"/>
    <cellStyle name="ผลรวม 7 5" xfId="33173" xr:uid="{3EC84B7E-B299-4127-AD39-F702B6B979C3}"/>
    <cellStyle name="ผลรวม 7 6" xfId="36260" xr:uid="{0ACCA442-CE6C-46A3-9CE5-6B05303F88ED}"/>
    <cellStyle name="ผลรวม 8" xfId="11304" xr:uid="{0D0633C3-8DC3-48ED-A56B-8523484DFF48}"/>
    <cellStyle name="ผลรวม 9" xfId="11736" xr:uid="{D250FABF-6D33-40FD-8C5B-970F8DA3B69B}"/>
    <cellStyle name="ฤ?ธถ [0]_95" xfId="10828" xr:uid="{1BCCAAEC-96F4-45AD-BAC1-4AF6F9162BFE}"/>
    <cellStyle name="ฤ?ธถ_95" xfId="10829" xr:uid="{45C67DB0-CDAF-4DB4-BEE9-D63B90E8C352}"/>
    <cellStyle name="ฤธถ [0]_0e82ylkxXsZu0YORaMwizTk2E" xfId="10830" xr:uid="{8B23A5C5-B154-4D73-B558-918DE5B1A552}"/>
    <cellStyle name="ฤธถ_0e82ylkxXsZu0YORaMwizTk2E" xfId="10831" xr:uid="{C6D018C9-06C8-4DD6-8161-CDF6F9A7B44F}"/>
    <cellStyle name="ล_x000b_ศญ_ฝลฐๆฟตม๖วฅ" xfId="10832" xr:uid="{A85ADFAF-E50F-4BF1-8F93-8CF246224B05}"/>
    <cellStyle name="ลEญ [0]_laroux" xfId="10833" xr:uid="{417BFDF2-CBEA-44C9-A554-E0135A3F0EF3}"/>
    <cellStyle name="ลEญ_laroux" xfId="10834" xr:uid="{AF66CB65-7502-4420-86A3-62818E9BB37C}"/>
    <cellStyle name="ลวดลาย" xfId="10835" xr:uid="{427CFF62-DF21-48C7-AC38-F4D6CC19F2B7}"/>
    <cellStyle name="ล๋ศญ [0]_0e82ylkxXsZu0YORaMwizTk2E" xfId="10836" xr:uid="{C91BAEDD-1A2E-47FF-8066-671D69B40598}"/>
    <cellStyle name="ล๋ศญ_0e82ylkxXsZu0YORaMwizTk2E" xfId="10837" xr:uid="{0A52BF4D-C570-4D2A-9A1A-5955BAB6D1BB}"/>
    <cellStyle name="ลักษณะ 1" xfId="1997" xr:uid="{8A7E9931-85D3-410A-8C5D-9AF1FAA594B1}"/>
    <cellStyle name="ลักษณะ 1 2" xfId="1998" xr:uid="{F8F66B31-DE58-426A-ABE2-9284C064D267}"/>
    <cellStyle name="ลักษณะ 1 2 2" xfId="1999" xr:uid="{88AF01B0-5F4A-43E3-9646-1EC7FE9EB491}"/>
    <cellStyle name="ลักษณะ 1 2 2 2" xfId="2733" xr:uid="{4AB91007-58FC-43AC-A9C6-87EA38753515}"/>
    <cellStyle name="ลักษณะ 1 2 2 3" xfId="10838" xr:uid="{C5BBCA45-7501-4A13-93DD-D21D9B6B62E1}"/>
    <cellStyle name="ลักษณะ 1 3" xfId="2000" xr:uid="{3120442C-4C6C-4945-9BEC-D2EAD14B34A0}"/>
    <cellStyle name="ลักษณะ 1 4" xfId="2001" xr:uid="{7C3F357E-6896-4462-BB01-5D2D2FE226F9}"/>
    <cellStyle name="ลักษณะ 1 5" xfId="2002" xr:uid="{1BDB204F-2949-4760-ABDF-32E562883536}"/>
    <cellStyle name="ลักษณะ 1 6" xfId="2003" xr:uid="{2CB866B0-1F1D-4EA0-996E-2AC997CC4D3F}"/>
    <cellStyle name="ลักษณะ 1 7" xfId="2004" xr:uid="{7088561B-43C6-4DCF-922E-F3422E9EF27E}"/>
    <cellStyle name="ลักษณะ 1 8" xfId="2005" xr:uid="{2E34A857-F5BA-45A0-885C-F5153F0C44D4}"/>
    <cellStyle name="ลักษณะ 1 9" xfId="2006" xr:uid="{3E8477AF-B4D2-4A4B-A1BD-E405AE2C3804}"/>
    <cellStyle name="วฅมุ_4ฟ๙ฝวภ๛" xfId="2007" xr:uid="{44CFD8A7-87EA-4A73-8F75-AC183348D0C7}"/>
    <cellStyle name="ส่วนที่ถูกเน้น1" xfId="2008" xr:uid="{DF8096FB-EA03-46F2-A6EF-43A94C2B6131}"/>
    <cellStyle name="ส่วนที่ถูกเน้น1 2" xfId="2009" xr:uid="{C50EA973-32BA-4CFD-AAF7-E18CB7EDD3CF}"/>
    <cellStyle name="ส่วนที่ถูกเน้น1 2 2" xfId="2010" xr:uid="{8977A805-B9C6-480F-8FE3-B87EC776493A}"/>
    <cellStyle name="ส่วนที่ถูกเน้น1 2 3" xfId="10839" xr:uid="{B8FAEA60-F983-4D86-9FC2-6615D6CCF7E4}"/>
    <cellStyle name="ส่วนที่ถูกเน้น1 3" xfId="2011" xr:uid="{EBEA224E-550B-4D9C-94BC-0EA72C463121}"/>
    <cellStyle name="ส่วนที่ถูกเน้น2" xfId="2012" xr:uid="{1A010949-3B81-4CCF-948B-968E35EC486A}"/>
    <cellStyle name="ส่วนที่ถูกเน้น2 2" xfId="2013" xr:uid="{EFE624AB-9034-4F10-859D-8DFADF256A19}"/>
    <cellStyle name="ส่วนที่ถูกเน้น2 2 2" xfId="2014" xr:uid="{F92CF4E8-A692-422A-A1DA-3B6FCDB99BAE}"/>
    <cellStyle name="ส่วนที่ถูกเน้น2 2 3" xfId="10840" xr:uid="{6DEA1861-1ADB-4E5E-B147-E344C1C218B9}"/>
    <cellStyle name="ส่วนที่ถูกเน้น2 3" xfId="10841" xr:uid="{16F9778D-6B6D-4258-83A0-903200814D17}"/>
    <cellStyle name="ส่วนที่ถูกเน้น3" xfId="2015" xr:uid="{42BC3922-6D22-4457-A3C6-9F3ECF0F8C5B}"/>
    <cellStyle name="ส่วนที่ถูกเน้น3 2" xfId="2016" xr:uid="{7BCABEEE-7EC1-48D1-B77F-D6736197536A}"/>
    <cellStyle name="ส่วนที่ถูกเน้น3 2 2" xfId="2017" xr:uid="{49715615-1755-4DEA-968C-179A51BE0E1B}"/>
    <cellStyle name="ส่วนที่ถูกเน้น3 2 3" xfId="10842" xr:uid="{DE3A7201-DB36-4A11-B555-EDE45B07CF66}"/>
    <cellStyle name="ส่วนที่ถูกเน้น3 3" xfId="10843" xr:uid="{B870B4B7-D765-4D70-B6C3-FA532D79CE9A}"/>
    <cellStyle name="ส่วนที่ถูกเน้น4" xfId="2018" xr:uid="{8A390E76-41AA-4B52-99E1-6031AB6CBFE8}"/>
    <cellStyle name="ส่วนที่ถูกเน้น4 2" xfId="2019" xr:uid="{61D5016F-8641-4F7D-86AC-7B002E35A3EA}"/>
    <cellStyle name="ส่วนที่ถูกเน้น4 2 2" xfId="2020" xr:uid="{C04497B2-725C-4A46-B7B7-B99AF6718A3F}"/>
    <cellStyle name="ส่วนที่ถูกเน้น4 2 3" xfId="10844" xr:uid="{EDD4573B-93DD-43E0-A8E0-DF668F08E8FB}"/>
    <cellStyle name="ส่วนที่ถูกเน้น4 3" xfId="2021" xr:uid="{5968F935-0ABA-4732-AB1D-7860D743941E}"/>
    <cellStyle name="ส่วนที่ถูกเน้น5" xfId="2022" xr:uid="{7D5D29FD-8414-428C-A37B-34AB4136BFD7}"/>
    <cellStyle name="ส่วนที่ถูกเน้น5 2" xfId="2023" xr:uid="{BD103B8D-7710-452D-8466-395F2B568898}"/>
    <cellStyle name="ส่วนที่ถูกเน้น5 2 2" xfId="2024" xr:uid="{DC46DA08-ACD8-4ED8-ADA0-7486D1619576}"/>
    <cellStyle name="ส่วนที่ถูกเน้น5 2 3" xfId="10845" xr:uid="{D990D7C4-7C48-40D3-84CA-64DEFF3A7BB8}"/>
    <cellStyle name="ส่วนที่ถูกเน้น5 3" xfId="10846" xr:uid="{33B5322B-CD17-4158-8B7D-17CE3418A549}"/>
    <cellStyle name="ส่วนที่ถูกเน้น6" xfId="2025" xr:uid="{F058C0B2-E840-49A0-825B-FE986F4DF849}"/>
    <cellStyle name="ส่วนที่ถูกเน้น6 2" xfId="2026" xr:uid="{860C7B7A-88A6-4CE9-BB2D-8D03BD7A1685}"/>
    <cellStyle name="ส่วนที่ถูกเน้น6 2 2" xfId="2027" xr:uid="{AD777C0B-9DC6-448D-AD0B-BD80F0B0B617}"/>
    <cellStyle name="ส่วนที่ถูกเน้น6 2 3" xfId="10847" xr:uid="{84FA35A1-BC4F-4A55-90CA-63D74B82A8BE}"/>
    <cellStyle name="ส่วนที่ถูกเน้น6 3" xfId="10848" xr:uid="{6D664DFF-DF15-4F45-999A-46DBF56C3307}"/>
    <cellStyle name="หมายเหตุ" xfId="2028" xr:uid="{769775AC-847F-45F4-8BF6-71EE8316E3CE}"/>
    <cellStyle name="หมายเหตุ 10" xfId="16846" xr:uid="{2E674160-1F5C-4A61-B51A-DC22D187C420}"/>
    <cellStyle name="หมายเหตุ 11" xfId="12482" xr:uid="{62C24237-7418-49D8-8BEB-87897BF75C3C}"/>
    <cellStyle name="หมายเหตุ 12" xfId="23343" xr:uid="{868E371E-1EC5-49B4-B807-E58295BFE877}"/>
    <cellStyle name="หมายเหตุ 13" xfId="24393" xr:uid="{F84065D5-405A-4D8C-8FDF-673E00CD470E}"/>
    <cellStyle name="หมายเหตุ 14" xfId="26211" xr:uid="{D3F5C1E0-7B03-4A10-9E22-7BE4A45C359E}"/>
    <cellStyle name="หมายเหตุ 15" xfId="26454" xr:uid="{9BA2E2D4-BEFE-4F4E-B953-681E2C4753AD}"/>
    <cellStyle name="หมายเหตุ 16" xfId="24342" xr:uid="{B03CA51F-A5E4-475C-83DB-041F361B99C2}"/>
    <cellStyle name="หมายเหตุ 17" xfId="24447" xr:uid="{AB4F4CCE-FACC-4683-9978-82AAA5E0086B}"/>
    <cellStyle name="หมายเหตุ 18" xfId="26758" xr:uid="{0BF82941-5D48-43C9-9872-7E64484D630D}"/>
    <cellStyle name="หมายเหตุ 19" xfId="28016" xr:uid="{AD01192C-37B7-4882-A1C6-74E7B3BC7CDC}"/>
    <cellStyle name="หมายเหตุ 2" xfId="2029" xr:uid="{3B128384-FF32-4C70-8970-953A6941B663}"/>
    <cellStyle name="หมายเหตุ 2 2" xfId="2030" xr:uid="{99E83FCA-24CA-4866-AFA2-CF0331D8525E}"/>
    <cellStyle name="หมายเหตุ 2 2 10" xfId="23344" xr:uid="{2C7884AD-8D26-40E1-9BFC-7083D6EDD9D4}"/>
    <cellStyle name="หมายเหตุ 2 2 11" xfId="24391" xr:uid="{5508E9C4-D0BF-466E-A193-CC04F75E1A67}"/>
    <cellStyle name="หมายเหตุ 2 2 12" xfId="26213" xr:uid="{EF40D48A-8BE7-41F9-92EC-CBCD1B9DEDDC}"/>
    <cellStyle name="หมายเหตุ 2 2 13" xfId="26455" xr:uid="{556CC7DF-F2F3-41B2-8296-9A46B4EE9AB4}"/>
    <cellStyle name="หมายเหตุ 2 2 14" xfId="24340" xr:uid="{85DFB472-6274-46AC-A3A5-889F615FB387}"/>
    <cellStyle name="หมายเหตุ 2 2 15" xfId="24445" xr:uid="{72611A28-7928-49AD-B98B-2F74BD0D5D69}"/>
    <cellStyle name="หมายเหตุ 2 2 16" xfId="26324" xr:uid="{522FAB14-7EE6-4B33-823D-22064E28BBEA}"/>
    <cellStyle name="หมายเหตุ 2 2 17" xfId="26643" xr:uid="{338F3B94-7E67-4622-96FC-21C6F3421387}"/>
    <cellStyle name="หมายเหตุ 2 2 18" xfId="26654" xr:uid="{56325F5A-A1C3-4D16-955A-05C9DE270727}"/>
    <cellStyle name="หมายเหตุ 2 2 19" xfId="39643" xr:uid="{D280027E-B895-449E-A17E-4C0E8D9C6926}"/>
    <cellStyle name="หมายเหตุ 2 2 2" xfId="2677" xr:uid="{714E14A2-C176-4E23-8310-264FEBB13221}"/>
    <cellStyle name="หมายเหตุ 2 2 2 10" xfId="41880" xr:uid="{E8611A49-C9AA-44B1-A850-445D6FB1072B}"/>
    <cellStyle name="หมายเหตุ 2 2 2 2" xfId="7030" xr:uid="{069F781A-2BE3-481E-A910-3F3FF7BF9682}"/>
    <cellStyle name="หมายเหตุ 2 2 2 2 2" xfId="17319" xr:uid="{106FC18B-1192-4985-AAE3-42CE69CD6494}"/>
    <cellStyle name="หมายเหตุ 2 2 2 2 3" xfId="21354" xr:uid="{DA8F6F36-5C35-4555-B34D-C2A9660457A7}"/>
    <cellStyle name="หมายเหตุ 2 2 2 2 4" xfId="30729" xr:uid="{B7FF05A0-F742-4F74-A0CC-36C1CF759086}"/>
    <cellStyle name="หมายเหตุ 2 2 2 2 5" xfId="34225" xr:uid="{47D7CE84-6455-47D3-9187-AAEEC0E60F36}"/>
    <cellStyle name="หมายเหตุ 2 2 2 2 6" xfId="37228" xr:uid="{44D9E9B4-5220-494C-96C3-18205B4A531D}"/>
    <cellStyle name="หมายเหตุ 2 2 2 3" xfId="8290" xr:uid="{57CFFA22-9436-4069-9AAF-2A2E3D2C2A09}"/>
    <cellStyle name="หมายเหตุ 2 2 2 3 2" xfId="18544" xr:uid="{09E28C6F-3FB3-438E-9B11-975788E15D52}"/>
    <cellStyle name="หมายเหตุ 2 2 2 3 3" xfId="22455" xr:uid="{A6B577C9-5DEB-42D8-9165-220F07FE2125}"/>
    <cellStyle name="หมายเหตุ 2 2 2 3 4" xfId="31848" xr:uid="{D2A23C37-CEF8-456E-BF27-24FC7F53CC37}"/>
    <cellStyle name="หมายเหตุ 2 2 2 3 5" xfId="35298" xr:uid="{3790EB2D-6268-4FD0-AF80-B8927AAEE144}"/>
    <cellStyle name="หมายเหตุ 2 2 2 3 6" xfId="38261" xr:uid="{B4B849D6-121B-4D9F-B21B-3B6574177B27}"/>
    <cellStyle name="หมายเหตุ 2 2 2 4" xfId="15140" xr:uid="{D443CC33-EBC3-4969-B0AA-52B40B38219A}"/>
    <cellStyle name="หมายเหตุ 2 2 2 5" xfId="14453" xr:uid="{3B2659F7-551D-47AE-B9CD-80379702E5CD}"/>
    <cellStyle name="หมายเหตุ 2 2 2 6" xfId="23697" xr:uid="{55313F5E-E154-41B0-9D44-F7095EC90C59}"/>
    <cellStyle name="หมายเหตุ 2 2 2 7" xfId="27647" xr:uid="{8646D2F6-0D4B-4742-AEE8-0AE15A29968F}"/>
    <cellStyle name="หมายเหตุ 2 2 2 8" xfId="40033" xr:uid="{DFC5B263-C3E9-4302-943A-BA9B5E8870D7}"/>
    <cellStyle name="หมายเหตุ 2 2 2 9" xfId="38786" xr:uid="{A825274B-10A6-4D4C-B6CC-7C15EA28417A}"/>
    <cellStyle name="หมายเหตุ 2 2 20" xfId="40449" xr:uid="{7FE3640E-C14F-4B48-823D-4959E0DA8AE1}"/>
    <cellStyle name="หมายเหตุ 2 2 21" xfId="41527" xr:uid="{0DE22025-2DF3-40DD-A76B-91398D432F20}"/>
    <cellStyle name="หมายเหตุ 2 2 3" xfId="5547" xr:uid="{B84F6970-0690-482C-A049-9FECF0185558}"/>
    <cellStyle name="หมายเหตุ 2 2 3 2" xfId="20239" xr:uid="{635BED64-730B-453A-92CF-C1523585799C}"/>
    <cellStyle name="หมายเหตุ 2 2 3 3" xfId="29586" xr:uid="{2833E4B1-98BB-4D1F-A29F-9978E5FA9557}"/>
    <cellStyle name="หมายเหตุ 2 2 3 4" xfId="33206" xr:uid="{B795D340-52CF-4C2A-A5AD-33D5CF90D053}"/>
    <cellStyle name="หมายเหตุ 2 2 3 5" xfId="36290" xr:uid="{B39D1EC7-0473-4000-B9B2-118361044189}"/>
    <cellStyle name="หมายเหตุ 2 2 4" xfId="6602" xr:uid="{1A9A388A-9829-45ED-8578-1FEBFC32A117}"/>
    <cellStyle name="หมายเหตุ 2 2 4 2" xfId="16894" xr:uid="{8954B99F-8BA5-4443-A031-AA7D4920E87B}"/>
    <cellStyle name="หมายเหตุ 2 2 4 3" xfId="21083" xr:uid="{C9C75A24-BD30-4C18-8785-AC0EC65B7AA2}"/>
    <cellStyle name="หมายเหตุ 2 2 4 4" xfId="30437" xr:uid="{5B064F3F-5D68-4613-9707-E5E7AB9A3B5C}"/>
    <cellStyle name="หมายเหตุ 2 2 4 5" xfId="33993" xr:uid="{357528D8-9CEE-449F-8831-FECBDDDD6D76}"/>
    <cellStyle name="หมายเหตุ 2 2 4 6" xfId="37010" xr:uid="{31007599-A12D-4943-8D87-49B59C0F37BE}"/>
    <cellStyle name="หมายเหตุ 2 2 5" xfId="5503" xr:uid="{50831683-8D3E-466E-B540-75FF35906D09}"/>
    <cellStyle name="หมายเหตุ 2 2 5 2" xfId="15843" xr:uid="{3A1373B1-055D-4D60-B8B0-528DB90B0684}"/>
    <cellStyle name="หมายเหตุ 2 2 5 3" xfId="20206" xr:uid="{3E4AF0C5-C5E9-40E6-8278-C59751439BAA}"/>
    <cellStyle name="หมายเหตุ 2 2 5 4" xfId="29553" xr:uid="{BD92564C-8614-4557-B7B9-4758D0A7156C}"/>
    <cellStyle name="หมายเหตุ 2 2 5 5" xfId="33178" xr:uid="{A808E064-9E2E-4140-A141-3C5D722A7C17}"/>
    <cellStyle name="หมายเหตุ 2 2 5 6" xfId="36265" xr:uid="{DBAAE523-7443-4620-AAA6-5AF36CAD3793}"/>
    <cellStyle name="หมายเหตุ 2 2 6" xfId="11305" xr:uid="{348E0919-DB6D-4C7C-9594-096DED9A5A21}"/>
    <cellStyle name="หมายเหตุ 2 2 7" xfId="12190" xr:uid="{F9D890CE-70F2-4E62-9885-B8F7700C4E1C}"/>
    <cellStyle name="หมายเหตุ 2 2 8" xfId="18062" xr:uid="{4B7ED1B9-CB14-449D-9751-0662395CBD09}"/>
    <cellStyle name="หมายเหตุ 2 2 9" xfId="19423" xr:uid="{4CBDF98D-D831-400A-92BB-85CD6A8AA9E9}"/>
    <cellStyle name="หมายเหตุ 2 3" xfId="10849" xr:uid="{6F598DD6-64BD-4D03-BBDB-2AE18B798551}"/>
    <cellStyle name="หมายเหตุ 20" xfId="26655" xr:uid="{5C3B2338-19E8-4D75-A572-CA903F6101B5}"/>
    <cellStyle name="หมายเหตุ 21" xfId="39642" xr:uid="{F229938A-CA0A-4F7A-B386-EA2FC2AFEA6D}"/>
    <cellStyle name="หมายเหตุ 22" xfId="39078" xr:uid="{A0BC8452-EE4A-4091-9E95-0DFE6EDCBFBB}"/>
    <cellStyle name="หมายเหตุ 23" xfId="41526" xr:uid="{4F0B4A09-DB6C-4F00-90C0-832F86EC84DD}"/>
    <cellStyle name="หมายเหตุ 3" xfId="2031" xr:uid="{294B22C1-190F-468B-A7C4-A3610C306CC4}"/>
    <cellStyle name="หมายเหตุ 3 10" xfId="23345" xr:uid="{A1EDA6FA-0A96-4A8D-AAF8-F941BB155C26}"/>
    <cellStyle name="หมายเหตุ 3 11" xfId="24390" xr:uid="{D7EE6997-2611-46C5-8F27-6A9498E932A2}"/>
    <cellStyle name="หมายเหตุ 3 12" xfId="26214" xr:uid="{368187BF-6021-4C22-A5EA-00AF96D66D0A}"/>
    <cellStyle name="หมายเหตุ 3 13" xfId="26456" xr:uid="{E65B23D6-BBED-4711-9C6F-002E37009612}"/>
    <cellStyle name="หมายเหตุ 3 14" xfId="24339" xr:uid="{8BC5C747-CCAC-4413-9B07-69D2B07D1C32}"/>
    <cellStyle name="หมายเหตุ 3 15" xfId="24444" xr:uid="{D496E855-02CF-43DB-B9CB-D39E2443CDD0}"/>
    <cellStyle name="หมายเหตุ 3 16" xfId="26757" xr:uid="{136BCDBB-A5F4-4EC1-A589-763888A3BD91}"/>
    <cellStyle name="หมายเหตุ 3 17" xfId="30606" xr:uid="{A6A4804C-0324-4EF1-9EE6-E0C42BD4F650}"/>
    <cellStyle name="หมายเหตุ 3 18" xfId="26857" xr:uid="{E9256B32-55A3-41B5-8238-C3A5252D76BF}"/>
    <cellStyle name="หมายเหตุ 3 19" xfId="39644" xr:uid="{13FA1453-410E-432F-B8D6-9159F595EA9E}"/>
    <cellStyle name="หมายเหตุ 3 2" xfId="2678" xr:uid="{54EA62C9-353C-4750-BDFD-116AEF9F3A3A}"/>
    <cellStyle name="หมายเหตุ 3 2 10" xfId="41881" xr:uid="{E0728FA5-0A7F-4702-AC1C-9B8B65B0C678}"/>
    <cellStyle name="หมายเหตุ 3 2 2" xfId="7031" xr:uid="{1778295A-B8C9-4485-BAD0-1FA9E18068E4}"/>
    <cellStyle name="หมายเหตุ 3 2 2 2" xfId="17320" xr:uid="{08546887-DFB4-4934-96D9-0046E1D3C63A}"/>
    <cellStyle name="หมายเหตุ 3 2 2 3" xfId="21355" xr:uid="{9C1F2B24-D630-471A-AF1E-F59C622DE8B2}"/>
    <cellStyle name="หมายเหตุ 3 2 2 4" xfId="30730" xr:uid="{F91CABE1-FABB-4F87-A5EA-1E943755C5AF}"/>
    <cellStyle name="หมายเหตุ 3 2 2 5" xfId="34226" xr:uid="{6E47D092-7E1C-4D99-A49B-EDB184ED1080}"/>
    <cellStyle name="หมายเหตุ 3 2 2 6" xfId="37229" xr:uid="{1FB8EC8A-E570-4179-862D-7FE82271CBAE}"/>
    <cellStyle name="หมายเหตุ 3 2 3" xfId="8291" xr:uid="{56B7C885-6E57-4EFF-861C-A4ED3EA9B841}"/>
    <cellStyle name="หมายเหตุ 3 2 3 2" xfId="18545" xr:uid="{A2A59510-305E-4943-B594-1D5E6275D5F9}"/>
    <cellStyle name="หมายเหตุ 3 2 3 3" xfId="22456" xr:uid="{26F3AA9B-6CE3-4A57-95A2-4A8D093CD9D4}"/>
    <cellStyle name="หมายเหตุ 3 2 3 4" xfId="31849" xr:uid="{5C2E86A7-57E6-4D54-9583-46143D6EB8DD}"/>
    <cellStyle name="หมายเหตุ 3 2 3 5" xfId="35299" xr:uid="{A40AEB2F-6758-4976-A05F-F21EC2443739}"/>
    <cellStyle name="หมายเหตุ 3 2 3 6" xfId="38262" xr:uid="{D9CCB14A-1D15-44F0-BB1D-FFA99C2ED750}"/>
    <cellStyle name="หมายเหตุ 3 2 4" xfId="12408" xr:uid="{1E231E77-FEAD-44D4-BB88-2D80A58DAFB8}"/>
    <cellStyle name="หมายเหตุ 3 2 5" xfId="12686" xr:uid="{7B1D51E6-A369-4A90-A9A1-6EC8976EF6A6}"/>
    <cellStyle name="หมายเหตุ 3 2 6" xfId="23698" xr:uid="{072672F8-F8D5-43DA-840B-C6D4B4C321F6}"/>
    <cellStyle name="หมายเหตุ 3 2 7" xfId="27648" xr:uid="{3BAFC850-ADAF-4C69-84DF-D173E079FA72}"/>
    <cellStyle name="หมายเหตุ 3 2 8" xfId="40034" xr:uid="{3D1DF784-CDF6-40DC-B0ED-8A7823AB04E8}"/>
    <cellStyle name="หมายเหตุ 3 2 9" xfId="38785" xr:uid="{4F531262-DBEB-4F5A-B6A1-460DF29722E8}"/>
    <cellStyle name="หมายเหตุ 3 20" xfId="40448" xr:uid="{836CCF56-AECE-4573-A92F-41954BA5D597}"/>
    <cellStyle name="หมายเหตุ 3 21" xfId="41528" xr:uid="{AC679891-3B5A-42DA-8672-BB1B900FC71B}"/>
    <cellStyle name="หมายเหตุ 3 3" xfId="5548" xr:uid="{F9E445A6-8B55-4EE5-A96C-D68A009E064E}"/>
    <cellStyle name="หมายเหตุ 3 3 2" xfId="20240" xr:uid="{17ABDF78-8CE4-4FB6-96E3-8339793F2DF2}"/>
    <cellStyle name="หมายเหตุ 3 3 3" xfId="29587" xr:uid="{19F2F2FC-C7DF-41A2-B21B-0C44858291D7}"/>
    <cellStyle name="หมายเหตุ 3 3 4" xfId="33207" xr:uid="{92ACE46F-1FBD-49CE-A7E0-36EB8225FB1F}"/>
    <cellStyle name="หมายเหตุ 3 3 5" xfId="36291" xr:uid="{87B1AB6F-C347-4ED2-BBFC-32E78E51D530}"/>
    <cellStyle name="หมายเหตุ 3 4" xfId="6601" xr:uid="{48E8F951-B203-49A7-AA2F-4A8A1A470CDC}"/>
    <cellStyle name="หมายเหตุ 3 4 2" xfId="16893" xr:uid="{5C854F30-190B-444D-AB27-86DCDE1066AF}"/>
    <cellStyle name="หมายเหตุ 3 4 3" xfId="21082" xr:uid="{5E198E90-62B4-44D9-A356-168F240C9FAA}"/>
    <cellStyle name="หมายเหตุ 3 4 4" xfId="30436" xr:uid="{9A52240B-CF89-4BC0-97AC-18474557D940}"/>
    <cellStyle name="หมายเหตุ 3 4 5" xfId="33992" xr:uid="{246C90F5-B422-4FA9-A065-566345D605E0}"/>
    <cellStyle name="หมายเหตุ 3 4 6" xfId="37009" xr:uid="{72AA8E59-5DE1-45CC-9EB0-6F60F807D3FC}"/>
    <cellStyle name="หมายเหตุ 3 5" xfId="5504" xr:uid="{C25C856E-F916-4FA0-A7C7-9C449E3E7601}"/>
    <cellStyle name="หมายเหตุ 3 5 2" xfId="15844" xr:uid="{5085F4E0-56DC-4DFE-9F80-ABE8B3490E1A}"/>
    <cellStyle name="หมายเหตุ 3 5 3" xfId="20207" xr:uid="{0613C590-73EC-43BC-AD73-FC91BA2D2FC8}"/>
    <cellStyle name="หมายเหตุ 3 5 4" xfId="29554" xr:uid="{F5C26FC4-4D30-4351-BA3A-F0A74950A182}"/>
    <cellStyle name="หมายเหตุ 3 5 5" xfId="33179" xr:uid="{C8D99241-19AF-4FC6-9263-B0677D243DAD}"/>
    <cellStyle name="หมายเหตุ 3 5 6" xfId="36266" xr:uid="{DA485AA6-7575-4177-8575-ABBE92D357FF}"/>
    <cellStyle name="หมายเหตุ 3 6" xfId="11306" xr:uid="{188E7EEF-254D-4CA2-B83A-B7AF1CC18105}"/>
    <cellStyle name="หมายเหตุ 3 7" xfId="12191" xr:uid="{42283CEE-CD93-40BE-AA08-7EEC7D7EF909}"/>
    <cellStyle name="หมายเหตุ 3 8" xfId="15295" xr:uid="{C6E1EAAD-5318-4F79-A4B4-9B6C5452325D}"/>
    <cellStyle name="หมายเหตุ 3 9" xfId="19778" xr:uid="{FB63EA37-2B1E-4882-BC11-73B828F53B95}"/>
    <cellStyle name="หมายเหตุ 4" xfId="2676" xr:uid="{B4A704DE-60B5-4CD8-A014-FC239FCBEBEC}"/>
    <cellStyle name="หมายเหตุ 4 10" xfId="41879" xr:uid="{94563A7C-C334-47D5-AADB-ADB8494FE31C}"/>
    <cellStyle name="หมายเหตุ 4 2" xfId="7029" xr:uid="{E2C9AF99-E274-451C-B1FA-9336602572D1}"/>
    <cellStyle name="หมายเหตุ 4 2 2" xfId="17318" xr:uid="{8CDE456F-FAE8-4BDF-86D9-CD51D2BF6BAF}"/>
    <cellStyle name="หมายเหตุ 4 2 3" xfId="21353" xr:uid="{28474C23-EADE-4F6A-BE7A-DAD31C832143}"/>
    <cellStyle name="หมายเหตุ 4 2 4" xfId="30728" xr:uid="{F7EE368F-CF56-4826-A415-00CB972B620C}"/>
    <cellStyle name="หมายเหตุ 4 2 5" xfId="34224" xr:uid="{6B8F0480-0A68-4AEE-A92B-E744E8FB815C}"/>
    <cellStyle name="หมายเหตุ 4 2 6" xfId="37227" xr:uid="{932BDF7E-823E-4221-AEF4-B98F908CBA45}"/>
    <cellStyle name="หมายเหตุ 4 3" xfId="8289" xr:uid="{ED1B0885-8925-4B02-A022-F05960DD5BBC}"/>
    <cellStyle name="หมายเหตุ 4 3 2" xfId="18543" xr:uid="{E4E203E2-AA94-4933-A265-F6F8B7686EF3}"/>
    <cellStyle name="หมายเหตุ 4 3 3" xfId="22454" xr:uid="{9FFB702C-57A3-4A85-82E8-5C5E9F5328AD}"/>
    <cellStyle name="หมายเหตุ 4 3 4" xfId="31847" xr:uid="{434E658E-9D6A-4F90-BD56-CFC9C62F0D4A}"/>
    <cellStyle name="หมายเหตุ 4 3 5" xfId="35297" xr:uid="{AC4C2B7D-88F6-45B3-8C56-AF77BF83BD77}"/>
    <cellStyle name="หมายเหตุ 4 3 6" xfId="38260" xr:uid="{87B0493E-764D-4635-B24A-1169DB60CE01}"/>
    <cellStyle name="หมายเหตุ 4 4" xfId="17158" xr:uid="{D399E1B3-2CFE-4541-9B22-A84CDF657CCC}"/>
    <cellStyle name="หมายเหตุ 4 5" xfId="19526" xr:uid="{7543F9E5-2B65-4A80-BF02-2D7D38A98A5F}"/>
    <cellStyle name="หมายเหตุ 4 6" xfId="23696" xr:uid="{5F8573BD-8E69-41F4-9CED-9FB07B9B0E9C}"/>
    <cellStyle name="หมายเหตุ 4 7" xfId="27646" xr:uid="{D35E5241-2865-4991-A991-D5B3A2D736A5}"/>
    <cellStyle name="หมายเหตุ 4 8" xfId="40032" xr:uid="{8394A02E-CCF4-40F2-8E5E-F9A7C76F591B}"/>
    <cellStyle name="หมายเหตุ 4 9" xfId="38787" xr:uid="{72E7AF94-62E6-4818-99A6-08E2AD13BEFE}"/>
    <cellStyle name="หมายเหตุ 5" xfId="5546" xr:uid="{B2917B03-0999-40D7-9B83-C89A25B4A1A2}"/>
    <cellStyle name="หมายเหตุ 5 2" xfId="20238" xr:uid="{237F0EF3-D9BB-4F04-A16B-65377B716A33}"/>
    <cellStyle name="หมายเหตุ 5 3" xfId="29585" xr:uid="{099DF4EC-48F9-4B89-B7F4-9CB354BEC1A7}"/>
    <cellStyle name="หมายเหตุ 5 4" xfId="33205" xr:uid="{72B040F5-03D3-4E07-A1A2-A846614140A7}"/>
    <cellStyle name="หมายเหตุ 5 5" xfId="36289" xr:uid="{9BEA7594-169F-409A-B592-E7CE8316D836}"/>
    <cellStyle name="หมายเหตุ 6" xfId="6603" xr:uid="{FF773A87-CED6-4E72-BB5F-D320DF0D2F5D}"/>
    <cellStyle name="หมายเหตุ 6 2" xfId="16895" xr:uid="{6A2DB08F-D3B6-4286-8BB8-3FE866EAEC02}"/>
    <cellStyle name="หมายเหตุ 6 3" xfId="21084" xr:uid="{1E78671C-3EA7-4DB1-94B1-4729792B3848}"/>
    <cellStyle name="หมายเหตุ 6 4" xfId="30438" xr:uid="{FA0573C4-DFEE-4027-B415-5CB03DA0F172}"/>
    <cellStyle name="หมายเหตุ 6 5" xfId="33994" xr:uid="{6864D605-B7C0-4039-85E9-4F07944FBEAB}"/>
    <cellStyle name="หมายเหตุ 6 6" xfId="37011" xr:uid="{DF4DBD9C-FC24-45CE-880F-CA645FDB600A}"/>
    <cellStyle name="หมายเหตุ 7" xfId="5502" xr:uid="{DF554661-F397-4AA9-899A-EEA2D3172155}"/>
    <cellStyle name="หมายเหตุ 7 2" xfId="15842" xr:uid="{9A65EEFB-C51D-431B-B266-01317237520C}"/>
    <cellStyle name="หมายเหตุ 7 3" xfId="20205" xr:uid="{C9423ABC-6DD4-4ED6-9E2B-586AEB811725}"/>
    <cellStyle name="หมายเหตุ 7 4" xfId="29552" xr:uid="{67992FB7-7F4A-4350-B692-BFE0A167EDA1}"/>
    <cellStyle name="หมายเหตุ 7 5" xfId="33177" xr:uid="{D1B3ED14-83A6-4063-91D7-7FD3450FB1E6}"/>
    <cellStyle name="หมายเหตุ 7 6" xfId="36264" xr:uid="{F7E4187A-E357-4838-9A61-C4BD417629E7}"/>
    <cellStyle name="หมายเหตุ 8" xfId="11307" xr:uid="{6F57414C-BF57-4328-AD0C-2C9A9D991084}"/>
    <cellStyle name="หมายเหตุ 9" xfId="12189" xr:uid="{B294EE75-7ACE-42EF-86ED-4B50CB15DE0E}"/>
    <cellStyle name="หัวเรื่อง 1" xfId="2032" xr:uid="{F76B2A45-2284-4896-B914-B7A452F85A27}"/>
    <cellStyle name="หัวเรื่อง 1 2" xfId="2033" xr:uid="{7E0601B5-751E-4B5B-8404-B0D64B84F266}"/>
    <cellStyle name="หัวเรื่อง 1 2 2" xfId="2034" xr:uid="{CA4EF36E-2E8C-462F-86A2-60E90010DB38}"/>
    <cellStyle name="หัวเรื่อง 1 2 3" xfId="10850" xr:uid="{AB0402D0-F8BD-45EE-BFBA-5FAD1D1A75A5}"/>
    <cellStyle name="หัวเรื่อง 1 3" xfId="2035" xr:uid="{F409388F-C5A5-4A62-836E-97AB2F48353A}"/>
    <cellStyle name="หัวเรื่อง 2" xfId="2036" xr:uid="{A626C415-6808-47CB-AF74-C7A9E0958ECD}"/>
    <cellStyle name="หัวเรื่อง 2 2" xfId="2037" xr:uid="{A1439CB1-1506-4ABD-9D2F-961F8C88C96C}"/>
    <cellStyle name="หัวเรื่อง 2 2 2" xfId="2038" xr:uid="{DE76B2B3-F660-4BD2-BC6C-FA109CD89190}"/>
    <cellStyle name="หัวเรื่อง 2 2 3" xfId="10851" xr:uid="{6713F233-3386-44C2-9715-77FF52E52EFF}"/>
    <cellStyle name="หัวเรื่อง 2 3" xfId="2039" xr:uid="{B89E2AFA-BAF1-40D1-8795-F7E669934DA2}"/>
    <cellStyle name="หัวเรื่อง 3" xfId="2040" xr:uid="{EC86AB49-FE33-4CC0-A316-D75FF7F23EA7}"/>
    <cellStyle name="หัวเรื่อง 3 2" xfId="2041" xr:uid="{B7770D55-3F39-4C46-8C49-7ABD822347D2}"/>
    <cellStyle name="หัวเรื่อง 3 2 2" xfId="2042" xr:uid="{118D94BD-D918-4C7F-A737-968E58411C3C}"/>
    <cellStyle name="หัวเรื่อง 3 2 3" xfId="10852" xr:uid="{81021512-DA44-42B1-A18A-55D99F3CF4A4}"/>
    <cellStyle name="หัวเรื่อง 3 3" xfId="2043" xr:uid="{AEBEDAA8-9630-4121-B647-57CE94DFA4C4}"/>
    <cellStyle name="หัวเรื่อง 4" xfId="2044" xr:uid="{0589593D-42FC-4417-B0CD-AC6F4B493272}"/>
    <cellStyle name="หัวเรื่อง 4 2" xfId="2045" xr:uid="{EFD104A6-4947-4292-90CB-8F09AE67B540}"/>
    <cellStyle name="หัวเรื่อง 4 2 2" xfId="2046" xr:uid="{61977D58-F1F3-49AC-868D-B49383B706C8}"/>
    <cellStyle name="หัวเรื่อง 4 2 3" xfId="10853" xr:uid="{EB2AF843-3D49-4FA2-8875-602C64DC5DD3}"/>
    <cellStyle name="หัวเรื่อง 4 3" xfId="2047" xr:uid="{75E39322-0D91-4253-85D4-9863D810DF75}"/>
    <cellStyle name="ơ᪒＀＀＀＀＀＀＀＀＀＀＀＀＀＀＀＀＀＀＀＀＀＀＀＀＀＀＀＀ma_QTR94_95_1ฟ๙ศธบ๑ณปฟช (2)" xfId="10854" xr:uid="{97248589-E108-42A5-B396-8945F047E056}"/>
    <cellStyle name="籵_laroux" xfId="2048" xr:uid="{78B0EEB9-FB10-4E71-AA3B-CCBC8D7912AB}"/>
    <cellStyle name="弇[0]_laroux" xfId="2049" xr:uid="{7F8A876B-AD8E-4AC5-8D9C-1DB8E163CF4D}"/>
    <cellStyle name="弇_laroux" xfId="2050" xr:uid="{7F8FAF3A-FC64-4365-BE4A-651F02C1B343}"/>
    <cellStyle name="弇煦路[0]_050978" xfId="2051" xr:uid="{13FAB628-6701-441F-9A17-3E809DC2E687}"/>
    <cellStyle name="弇煦路_050978" xfId="2052" xr:uid="{EBD62B04-09CC-4710-A54C-42EBEE07B694}"/>
    <cellStyle name="煦弇[0]_laroux" xfId="2053" xr:uid="{2C71917E-1A1C-4439-939F-7759F32272D3}"/>
    <cellStyle name="煦弇_laroux" xfId="2054" xr:uid="{CF87C038-17BC-4C84-B8A3-A2B2F3BF22AA}"/>
    <cellStyle name="…_x000e__x000a_ธ๎_x000c_U_x0001_ฅ_x0005_ด_x000a__x0007__x0001__x0001_" xfId="10855" xr:uid="{B4533B0D-654A-4E75-A2EE-2368FCBB6E59}"/>
    <cellStyle name="…_x000e__x000a_ธ๎_x000c_U_x0001_ฅ_x0005_ด_x000a__x0007__x0001__x0001_ 2" xfId="10856" xr:uid="{F27314CB-C7B3-4407-9B79-3034054DB79C}"/>
    <cellStyle name="_x001d_๐&quot;_x000c_์๒_x000c_฿U_x0001_ญ_x0005_J_x000f__x0007__x0001__x0001_" xfId="10857" xr:uid="{582A4F30-99AA-484E-91A8-B3DA93C84755}"/>
    <cellStyle name="_x001d_๐&quot;_x000c_์๒_x000c_฿U_x0001_ญ_x0005_J_x000f__x0007__x0001__x0001_ 2" xfId="10858" xr:uid="{F48389C3-67EE-4883-B48E-E9227767B6CC}"/>
    <cellStyle name="_x001d_๐7_x000c_๎_x0017__x000d_เU_x0001_า_x0006_|!_x0007__x0001__x0001_" xfId="10859" xr:uid="{A4723788-487D-43BD-A52B-B15806A8514B}"/>
    <cellStyle name="_x001d_๐7_x000c_๎_x0017__x000d_เU_x0001_า_x0006_|!_x0007__x0001__x0001_ 2" xfId="10860" xr:uid="{187E5DB6-D429-4C56-8047-9F98F13C2C21}"/>
    <cellStyle name="_x001d_๐7_x000c_๎_x0017__x000d_เU_x0001_า_x0006_!_x0007__x0001__x0001_" xfId="10861" xr:uid="{4C84B875-1D6D-474F-85A2-396D5CCDD80B}"/>
    <cellStyle name="_x001d_๐7_x000c_๎_x0017__x000d_เU_x0001_า_x0006_!_x0007__x0001__x0001_ 2" xfId="10862" xr:uid="{13F0B34D-9D81-4AF0-B6F9-DD1EF372D456}"/>
    <cellStyle name="_x001d_๐๏%$ฟ&amp;_x0017__x000b__x0008_ศ_x001c__x001d__x0007__x0001__x0001_" xfId="10863" xr:uid="{327E8F9F-6334-40A0-AF2F-9E56DEA57F13}"/>
    <cellStyle name="_x001d_๐๏%$ฟ&amp;_x0017__x000b__x0008_ศ_x001c__x001d__x0007__x0001__x0001_ 2" xfId="10864" xr:uid="{332B0BDA-9757-4436-A53C-179BDEA1563E}"/>
    <cellStyle name="" xfId="10865" xr:uid="{A1293742-8F3D-41BE-AC5E-98B64164AD4B}"/>
    <cellStyle name="_xddb0_̟ᩒb_xdddc_̟ᩢb_xde1c_̟ᩲbơ᪂bơ᪒＀＀＀＀＀＀＀＀＀＀＀＀＀＀＀＀＀＀＀＀＀＀＀＀＀＀＀＀ma_QTR94_95_1ฟ๙ศธบ๑ณปฟช (2)" xfId="10866" xr:uid="{3FC83285-DFB7-4B93-BCA0-8232875EE771}"/>
    <cellStyle name="똿뗦먛귟 [0.00]_PRODUCT DETAIL Q1" xfId="2055" xr:uid="{6386465D-785C-436A-ADAA-F44E47B6D425}"/>
    <cellStyle name="똿뗦먛귟_PRODUCT DETAIL Q1" xfId="2056" xr:uid="{1B422CA6-FE68-494E-AFB9-64879FF8BBBC}"/>
    <cellStyle name="믅됞 [0.00]_PRODUCT DETAIL Q1" xfId="2057" xr:uid="{F3A3F762-D818-4829-9100-847FCF20C76F}"/>
    <cellStyle name="믅됞_PRODUCT DETAIL Q1" xfId="2058" xr:uid="{53F8A397-44FB-44BE-9778-0D4DC07C573C}"/>
    <cellStyle name="백분율_95" xfId="3271" xr:uid="{B6A720D0-79E1-46E1-9B13-E9AE09288D5A}"/>
    <cellStyle name="뷭?_BOOKSHIP" xfId="2059" xr:uid="{7422F4AD-8CF1-49E3-A548-2C70652F925E}"/>
    <cellStyle name="쉼표 [0]_Doa_FS_2001" xfId="10867" xr:uid="{1965BA29-A30B-40FF-9155-E0C0D7FA5785}"/>
    <cellStyle name="콤마 [0]_~0061716" xfId="10868" xr:uid="{4684B30E-A8A0-427E-93F0-EA36EBA33216}"/>
    <cellStyle name="콤마_~0061716" xfId="10869" xr:uid="{B0BB655B-6315-4898-B416-E0D519268349}"/>
    <cellStyle name="통화 [0]_1202" xfId="2060" xr:uid="{6EE696D2-5E22-4456-9D5E-AAD6B980457F}"/>
    <cellStyle name="통화_1202" xfId="2061" xr:uid="{2E011EF9-6FB5-4BEF-BF5B-DE6295AA5A55}"/>
    <cellStyle name="표준_(정보부문)월별인원계획" xfId="2062" xr:uid="{C4A018DB-E969-47D2-A89E-E075A2D1A4DD}"/>
    <cellStyle name="一般 2" xfId="2063" xr:uid="{537A53FB-022E-4735-87C2-1E19857AB8ED}"/>
    <cellStyle name="一般 2 2" xfId="2064" xr:uid="{F340CC18-B138-4EB2-98CF-DE8DFE546167}"/>
    <cellStyle name="一般 2 2 2" xfId="10870" xr:uid="{3D9B16E2-B1F6-4D97-8B07-F033E5D7AAA5}"/>
    <cellStyle name="一般 2 3" xfId="3272" xr:uid="{09B956DC-7D06-451C-81AB-73C426B9EC72}"/>
    <cellStyle name="一般 2 3 2" xfId="3273" xr:uid="{14F15999-BC75-437A-9A5A-46001E54AB79}"/>
    <cellStyle name="一般 2 3 2 2" xfId="6586" xr:uid="{8B30DD82-39E9-480F-956B-47DF8557C67A}"/>
    <cellStyle name="一般 2 3 2 3" xfId="7521" xr:uid="{ED15773A-DF5D-4B88-B295-952F906B2F32}"/>
    <cellStyle name="一般 2 3 2 4" xfId="8706" xr:uid="{D697A632-2C5E-4593-84B9-20090FEDCA2B}"/>
    <cellStyle name="一般 2 3 3" xfId="6585" xr:uid="{8B28C9C2-1E88-4BC4-8FD4-C537BECEB575}"/>
    <cellStyle name="一般 2 3 4" xfId="7520" xr:uid="{1D7B8B31-DC8D-4C53-9FAB-BED46087D84B}"/>
    <cellStyle name="一般 2 3 5" xfId="8705" xr:uid="{B17666F4-55FC-4157-9E60-CDBCAF0EB256}"/>
    <cellStyle name="一般 2 4" xfId="3274" xr:uid="{471981C7-B645-4061-8B62-AB1034508FF5}"/>
    <cellStyle name="一般 3" xfId="2065" xr:uid="{36DD1DE7-F0B1-4EE6-BEE1-2AE4D9746FB7}"/>
    <cellStyle name="一般 3 2" xfId="2066" xr:uid="{9FC70E92-9EB8-48DF-9BA9-EB434D8CB3FD}"/>
    <cellStyle name="一般 3 3" xfId="10871" xr:uid="{6CC73E59-AA4B-4D78-B2F6-D0D82FA611E1}"/>
    <cellStyle name="一般 4" xfId="2067" xr:uid="{846CF978-501B-4AF1-B658-410CF15C85AB}"/>
    <cellStyle name="一般_~4664860" xfId="10872" xr:uid="{DF247B24-D8FC-4DF2-82B7-B87D587927DB}"/>
    <cellStyle name="中等" xfId="2068" xr:uid="{F0CFEBA8-9344-465F-A16B-F778E13696D9}"/>
    <cellStyle name="中等 2" xfId="2069" xr:uid="{9C4059E8-605E-47EB-BBDE-D93E38A817A1}"/>
    <cellStyle name="中等 3" xfId="2070" xr:uid="{DF229F0A-E4FA-445F-B957-15BB71B0111C}"/>
    <cellStyle name="中等 4" xfId="10873" xr:uid="{8D1A883A-E774-41C8-9008-D45E25700AA7}"/>
    <cellStyle name="備註" xfId="2071" xr:uid="{63348152-9F5D-49BB-9280-88E580A77F10}"/>
    <cellStyle name="備註 10" xfId="21709" xr:uid="{BC293707-D08E-4B2C-BEC0-2A8E86EEF1EE}"/>
    <cellStyle name="備註 11" xfId="23346" xr:uid="{700FF373-7F58-4E6F-B988-96EBDC50DCA9}"/>
    <cellStyle name="備註 12" xfId="24356" xr:uid="{9BB10D91-E804-4765-8B59-F8B2AA2E1EEC}"/>
    <cellStyle name="備註 13" xfId="26258" xr:uid="{4CF7B7EA-0B91-47C3-BC37-054F41021A09}"/>
    <cellStyle name="備註 14" xfId="26476" xr:uid="{9FB67D33-8131-4660-88A1-2C3D4391BE88}"/>
    <cellStyle name="備註 15" xfId="24319" xr:uid="{4ED1FE65-A2E5-4B21-96B5-AA3157BCD638}"/>
    <cellStyle name="備註 16" xfId="24410" xr:uid="{10D1AB11-EFEA-454C-B2F0-D8D3075771DF}"/>
    <cellStyle name="備註 17" xfId="24982" xr:uid="{B3809DCB-FD40-45BC-B73F-482A475913C6}"/>
    <cellStyle name="備註 18" xfId="26644" xr:uid="{508548F3-8330-495C-BD41-E63E01A9D652}"/>
    <cellStyle name="備註 19" xfId="26856" xr:uid="{E74ED00D-9F0D-49D3-833B-237AC0CE6CB4}"/>
    <cellStyle name="備註 2" xfId="2072" xr:uid="{55794C6D-B68E-4DD1-93FB-018041753031}"/>
    <cellStyle name="備註 2 10" xfId="23347" xr:uid="{44DE382F-3BB6-44D5-AB24-7CADA902300B}"/>
    <cellStyle name="備註 2 11" xfId="24355" xr:uid="{F183F456-5CF3-4917-B63F-9D3DB6F3D38E}"/>
    <cellStyle name="備註 2 12" xfId="26259" xr:uid="{FB82D97C-6BAA-4C7E-8129-8F1293BC5E1B}"/>
    <cellStyle name="備註 2 13" xfId="26477" xr:uid="{58A4245A-F64E-484C-96D5-79E741A02005}"/>
    <cellStyle name="備註 2 14" xfId="24318" xr:uid="{45C1682E-7D8D-464B-8321-FC9B990A0DC6}"/>
    <cellStyle name="備註 2 15" xfId="24409" xr:uid="{17DDE208-2156-48BA-B717-4CA975D70030}"/>
    <cellStyle name="備註 2 16" xfId="26318" xr:uid="{E7B94C12-1659-41BA-906A-2B843FAF9E04}"/>
    <cellStyle name="備註 2 17" xfId="26645" xr:uid="{AF9D65FE-5407-44E7-A4CC-C5D74451CCE6}"/>
    <cellStyle name="備註 2 18" xfId="26855" xr:uid="{2BC4CAB1-5CE5-4405-95F4-541DEE0CC856}"/>
    <cellStyle name="備註 2 19" xfId="39646" xr:uid="{B926DE92-DB0D-4E38-A8E7-2AB59019C3FD}"/>
    <cellStyle name="備註 2 2" xfId="2840" xr:uid="{1D8D1B5F-AD1C-4D03-AF39-19486ABBECC8}"/>
    <cellStyle name="備註 2 2 10" xfId="41900" xr:uid="{82F1FCEE-87FF-41D4-B522-A42569E77AB4}"/>
    <cellStyle name="備註 2 2 2" xfId="7133" xr:uid="{D5A916DE-1A59-46E4-B84C-1AE00658F92B}"/>
    <cellStyle name="備註 2 2 2 2" xfId="17420" xr:uid="{69DF8C42-F641-4946-BE49-35AEB7D6C508}"/>
    <cellStyle name="備註 2 2 2 3" xfId="21421" xr:uid="{1F1E36CB-FA6F-49EF-9DCD-DBA53A06D089}"/>
    <cellStyle name="備註 2 2 2 4" xfId="30787" xr:uid="{0B6F1C9C-C21F-4F18-891E-431433EBEFF6}"/>
    <cellStyle name="備註 2 2 2 5" xfId="34276" xr:uid="{94B69473-7C97-4A55-AA84-D3218C90492F}"/>
    <cellStyle name="備註 2 2 2 6" xfId="37263" xr:uid="{FD74B72F-C61A-4893-BE58-AB2A9AB69411}"/>
    <cellStyle name="備註 2 2 3" xfId="8350" xr:uid="{524DAB24-9096-47D8-B3A7-18F365A6F04C}"/>
    <cellStyle name="備註 2 2 3 2" xfId="18600" xr:uid="{B7E12304-C79E-41D8-A59C-E8ECAEF3DDBC}"/>
    <cellStyle name="備註 2 2 3 3" xfId="22498" xr:uid="{8FF9C59B-9103-4BE9-9DE4-3FD9959513F3}"/>
    <cellStyle name="備註 2 2 3 4" xfId="31884" xr:uid="{A9376FE5-0FEF-4E70-8B78-B62CB5C9D4BC}"/>
    <cellStyle name="備註 2 2 3 5" xfId="35329" xr:uid="{37558A68-A3DC-44DE-A561-0B7C4EF6BEAE}"/>
    <cellStyle name="備註 2 2 3 6" xfId="38280" xr:uid="{C71766E1-3113-4DF3-AD4E-F49B73107DBB}"/>
    <cellStyle name="備註 2 2 4" xfId="12411" xr:uid="{734227CD-5494-4643-B0F3-9E193E5A2BAC}"/>
    <cellStyle name="備註 2 2 5" xfId="19516" xr:uid="{EDA196EC-FE4B-4C21-B775-EC9E50B712DA}"/>
    <cellStyle name="備註 2 2 6" xfId="23717" xr:uid="{8741AAE8-432C-4BBB-8627-0F18D117A5B7}"/>
    <cellStyle name="備註 2 2 7" xfId="27718" xr:uid="{626B8B54-BB10-4636-92AF-4C6231A1EA1B}"/>
    <cellStyle name="備註 2 2 8" xfId="40086" xr:uid="{297D6317-C35B-4823-B13D-CAC408D8E5C7}"/>
    <cellStyle name="備註 2 2 9" xfId="38766" xr:uid="{EA0B0520-ACC7-47B4-85C2-1F47E69998FF}"/>
    <cellStyle name="備註 2 20" xfId="40447" xr:uid="{28AE9D72-87A2-40FD-8EBD-DB801ED0C2C4}"/>
    <cellStyle name="備註 2 21" xfId="41530" xr:uid="{663A764E-01C0-419A-8311-6F825B0DB79B}"/>
    <cellStyle name="備註 2 3" xfId="5557" xr:uid="{0A61D725-C102-4792-B75F-09843589C097}"/>
    <cellStyle name="備註 2 3 2" xfId="20245" xr:uid="{7BF9650F-5B9D-4F84-8710-833AB22EE8AF}"/>
    <cellStyle name="備註 2 3 3" xfId="29595" xr:uid="{E48A73F4-A90C-4AD2-A027-41F2226D3D60}"/>
    <cellStyle name="備註 2 3 4" xfId="33212" xr:uid="{50B7D4FE-6EA2-49B0-82AD-2D493044927C}"/>
    <cellStyle name="備註 2 3 5" xfId="36296" xr:uid="{3BE205CA-F9F0-4EA6-8C78-8CF79B64CA48}"/>
    <cellStyle name="備註 2 4" xfId="4474" xr:uid="{4D97C0C0-7F69-4336-9746-979FB07EED5E}"/>
    <cellStyle name="備註 2 4 2" xfId="14879" xr:uid="{8D05DA7F-87CA-4B54-B956-7AC5FA68E6DF}"/>
    <cellStyle name="備註 2 4 3" xfId="19444" xr:uid="{2701ACB6-8A7E-4C33-91FB-75222E99FF78}"/>
    <cellStyle name="備註 2 4 4" xfId="28833" xr:uid="{411F749A-7A07-40C9-8177-FCDCA58ED6AE}"/>
    <cellStyle name="備註 2 4 5" xfId="32501" xr:uid="{51B5EAFC-FD4C-43D1-806E-E68CD680306D}"/>
    <cellStyle name="備註 2 4 6" xfId="26380" xr:uid="{8A16F970-D0EB-46AE-9086-87C555871160}"/>
    <cellStyle name="備註 2 5" xfId="5506" xr:uid="{441A8CCD-CC78-476A-9474-B555142D2787}"/>
    <cellStyle name="備註 2 5 2" xfId="15846" xr:uid="{5625915D-2D50-4D7C-B733-73EEC496AA60}"/>
    <cellStyle name="備註 2 5 3" xfId="20209" xr:uid="{F6E017AC-C8CC-4064-980F-FFD0AF24A4C2}"/>
    <cellStyle name="備註 2 5 4" xfId="29556" xr:uid="{F0D0521B-E9DC-43CA-8676-2AAE0240C738}"/>
    <cellStyle name="備註 2 5 5" xfId="33181" xr:uid="{10B37FB1-8251-49AE-973F-442DF44E0809}"/>
    <cellStyle name="備註 2 5 6" xfId="36268" xr:uid="{AED2150F-FCA8-4E51-8350-51EC304FE409}"/>
    <cellStyle name="備註 2 6" xfId="11308" xr:uid="{285DD0C7-D429-47E6-BA71-94A058EAF0CE}"/>
    <cellStyle name="備註 2 7" xfId="12193" xr:uid="{FFFD0A8E-E443-44A8-B8F6-49A2912F0293}"/>
    <cellStyle name="備註 2 8" xfId="16490" xr:uid="{2279FDDC-127F-47B8-9A1F-38ABAD9FB91F}"/>
    <cellStyle name="備註 2 9" xfId="21015" xr:uid="{EAA4F5D8-6619-485B-A45A-45841C2852B3}"/>
    <cellStyle name="備註 20" xfId="39645" xr:uid="{8384EB57-FC26-458B-B454-80F98C7A4E65}"/>
    <cellStyle name="備註 21" xfId="39077" xr:uid="{AC9056C0-4902-44AC-AAD3-A024284CE26C}"/>
    <cellStyle name="備註 22" xfId="41529" xr:uid="{A91792E6-2955-486E-A9DE-C2330888E799}"/>
    <cellStyle name="備註 3" xfId="2679" xr:uid="{C86A18E7-EB72-4CD7-BBC7-2B8DF2DF9107}"/>
    <cellStyle name="備註 3 10" xfId="41882" xr:uid="{D835DF86-CB65-4202-8699-BC60B188C2C7}"/>
    <cellStyle name="備註 3 2" xfId="7032" xr:uid="{7EA78771-28CF-4697-8F30-312075B12E77}"/>
    <cellStyle name="備註 3 2 2" xfId="17321" xr:uid="{B084062B-764C-4479-B991-171E4CC18D4B}"/>
    <cellStyle name="備註 3 2 3" xfId="21356" xr:uid="{A13BEC25-93BA-4D39-98BB-B268809A4813}"/>
    <cellStyle name="備註 3 2 4" xfId="30731" xr:uid="{BE6526C8-8254-40B3-8E81-68C3D0A82A85}"/>
    <cellStyle name="備註 3 2 5" xfId="34227" xr:uid="{6E17878D-6155-4B09-9189-9B13F13367FA}"/>
    <cellStyle name="備註 3 2 6" xfId="37230" xr:uid="{3C692EBD-CBF9-4299-93F1-A5FF6AB8F47A}"/>
    <cellStyle name="備註 3 3" xfId="8292" xr:uid="{C1C5E47F-DBD4-4E3D-8513-DC918614C572}"/>
    <cellStyle name="備註 3 3 2" xfId="18546" xr:uid="{DC26E9A7-B398-4A7B-A174-2932266E4009}"/>
    <cellStyle name="備註 3 3 3" xfId="22457" xr:uid="{23F9AFDA-D043-4EC8-B685-20D989767575}"/>
    <cellStyle name="備註 3 3 4" xfId="31850" xr:uid="{4F060B00-8675-49BE-813B-BF4CC07819EC}"/>
    <cellStyle name="備註 3 3 5" xfId="35300" xr:uid="{E1AAE55E-1107-4E07-97D0-BB3791CE6DB6}"/>
    <cellStyle name="備註 3 3 6" xfId="38263" xr:uid="{A7BD0AF5-84AE-49D9-A863-888FADA98288}"/>
    <cellStyle name="備註 3 4" xfId="13427" xr:uid="{D06025DF-1F4A-4364-9ECB-CA0F2D513FF7}"/>
    <cellStyle name="備註 3 5" xfId="21224" xr:uid="{62686F4A-3A13-47C4-B072-AA1D01E32A62}"/>
    <cellStyle name="備註 3 6" xfId="23699" xr:uid="{B51344E7-FB69-43C9-B806-FC5D5310E473}"/>
    <cellStyle name="備註 3 7" xfId="27649" xr:uid="{AC44C21A-91DB-4977-BA93-9D25C9333875}"/>
    <cellStyle name="備註 3 8" xfId="40035" xr:uid="{73875931-9930-40E8-B5DE-2FEBE9A28491}"/>
    <cellStyle name="備註 3 9" xfId="38784" xr:uid="{B9A2ACE5-DB4E-4483-AB43-A18CB4B9EC3B}"/>
    <cellStyle name="備註 4" xfId="5556" xr:uid="{701F5C38-FB03-437C-89AC-E394A54873F9}"/>
    <cellStyle name="備註 4 2" xfId="20244" xr:uid="{5A7CEB84-3D08-413B-9298-073BB58122B5}"/>
    <cellStyle name="備註 4 3" xfId="29594" xr:uid="{771740A4-7E24-450C-BBBA-EBA1CB716EB9}"/>
    <cellStyle name="備註 4 4" xfId="33211" xr:uid="{B002544E-5120-4F06-8A0F-6593DD9D58F1}"/>
    <cellStyle name="備註 4 5" xfId="36295" xr:uid="{B04F3204-C286-48F6-966C-683B1D9B26BA}"/>
    <cellStyle name="備註 5" xfId="4475" xr:uid="{A710714E-2165-49C5-BAB0-6818D50F3F2A}"/>
    <cellStyle name="備註 5 2" xfId="14880" xr:uid="{DDC6EEA6-21C8-4016-B320-7C6CF22915BD}"/>
    <cellStyle name="備註 5 3" xfId="19445" xr:uid="{2E0FE2E2-C8B4-4C33-81FA-F8F22C37A053}"/>
    <cellStyle name="備註 5 4" xfId="28834" xr:uid="{EE9D9FAF-0148-4470-BB05-85E2F8A0A274}"/>
    <cellStyle name="備註 5 5" xfId="32502" xr:uid="{32720223-6504-4A23-9B5B-5EA26192A404}"/>
    <cellStyle name="備註 5 6" xfId="25156" xr:uid="{2C1676D2-6DAF-4953-BEDE-33802FD7AD2E}"/>
    <cellStyle name="備註 6" xfId="5505" xr:uid="{3DB9CC28-6BCC-419F-B535-4AE5AC96CC3B}"/>
    <cellStyle name="備註 6 2" xfId="15845" xr:uid="{78D9C3EC-BD7A-426B-884D-A6485FCE79AC}"/>
    <cellStyle name="備註 6 3" xfId="20208" xr:uid="{6C30A4B8-B86F-4D75-B58F-174AB33518E3}"/>
    <cellStyle name="備註 6 4" xfId="29555" xr:uid="{C6296274-4345-417E-B0CF-9B6A7E75410B}"/>
    <cellStyle name="備註 6 5" xfId="33180" xr:uid="{6BE02AEF-3426-4121-A293-E0A44C18835E}"/>
    <cellStyle name="備註 6 6" xfId="36267" xr:uid="{8416FDB9-D051-4D84-9240-BB1F90FA184B}"/>
    <cellStyle name="備註 7" xfId="11309" xr:uid="{2841588C-DEC8-48D4-85CC-3ADFF1483D0A}"/>
    <cellStyle name="備註 8" xfId="12192" xr:uid="{95614ED8-ABF9-4B81-B8DF-7C053A3CDBD8}"/>
    <cellStyle name="備註 9" xfId="17415" xr:uid="{61AB89E7-14A4-488A-A120-9759EA81D4F2}"/>
    <cellStyle name="億啟[0]_050978" xfId="2073" xr:uid="{8675C033-10F2-42D5-A6A8-A86D1A79B41B}"/>
    <cellStyle name="億啟_050978" xfId="2074" xr:uid="{51285EE9-D871-44A7-8AD4-CFB9C8EC1F6F}"/>
    <cellStyle name="入力" xfId="10874" xr:uid="{BAB21427-42F2-4708-A674-E5A55D8EE20C}"/>
    <cellStyle name="出力" xfId="10875" xr:uid="{A9E9E145-2737-4735-AC2E-AF2A4D9BBB72}"/>
    <cellStyle name="分级显示行_1_4附件二凯旋评估表" xfId="3275" xr:uid="{8656CA4D-40F0-4BF1-AC12-DFD96FEB41AA}"/>
    <cellStyle name="千位[0]_ 借 款 明 细" xfId="2075" xr:uid="{A15B9231-AD5E-461E-8A38-BC6D398CC73D}"/>
    <cellStyle name="千位_ 借 款 明 细" xfId="2076" xr:uid="{C21F29F7-7251-4E34-B6CB-4039E00D5115}"/>
    <cellStyle name="千位分隔 2" xfId="2077" xr:uid="{28BDA770-6DB4-44E0-A2E6-615E2C9056B9}"/>
    <cellStyle name="千位分隔 2 2" xfId="2680" xr:uid="{500AECDE-DDBA-4600-95F6-5B25CC0A4496}"/>
    <cellStyle name="千位分隔 2 2 2" xfId="6097" xr:uid="{78E7CA0A-6E9E-4A6E-9F8C-5B0016D8D4BD}"/>
    <cellStyle name="千位分隔 2 2 2 2" xfId="16408" xr:uid="{26480E69-869D-4E0D-A4F1-C41FEEF792B6}"/>
    <cellStyle name="千位分隔 2 2 3" xfId="7033" xr:uid="{73241529-2280-4EC1-87E5-44AB866A0F71}"/>
    <cellStyle name="千位分隔 2 2 3 2" xfId="17322" xr:uid="{01C905E0-7B9A-402E-A3EC-155ED3EDD951}"/>
    <cellStyle name="千位分隔 2 2 4" xfId="8293" xr:uid="{7067A4CB-7B47-443A-8499-E8E2EA2C63B8}"/>
    <cellStyle name="千位分隔 2 2 4 2" xfId="18547" xr:uid="{21D94CD6-751A-4455-8ECE-B49B1DBDCFA8}"/>
    <cellStyle name="千位分隔 2 2 5" xfId="11846" xr:uid="{BD1735CA-7303-4D7E-80BF-6D0306D291BD}"/>
    <cellStyle name="千位分隔 2 3" xfId="5559" xr:uid="{08181284-A16F-45DA-B277-0A121B69D421}"/>
    <cellStyle name="千位分隔 2 3 2" xfId="10876" xr:uid="{AC7D3D6D-0D22-4D45-A80D-7C7D2A198539}"/>
    <cellStyle name="千位分隔 2 3 3" xfId="15885" xr:uid="{92DA16AB-1CB2-4C79-B3D1-5434556ABB1F}"/>
    <cellStyle name="千位分隔 2 4" xfId="4473" xr:uid="{452C30A9-02D0-4211-A700-BE99FDBC535E}"/>
    <cellStyle name="千位分隔 2 4 2" xfId="10877" xr:uid="{9AD59AC2-9345-49F1-B843-97F7EF1A2BC6}"/>
    <cellStyle name="千位分隔 2 4 3" xfId="14878" xr:uid="{89411116-19A3-4432-98A4-38AAD736112A}"/>
    <cellStyle name="千位分隔 2 5" xfId="7421" xr:uid="{2E3205F4-2558-4197-8805-D111D34182E7}"/>
    <cellStyle name="千位分隔 2 5 2" xfId="17706" xr:uid="{E52649FB-26CC-4724-9C71-6B443FFB52AD}"/>
    <cellStyle name="千位分隔 2 6" xfId="11740" xr:uid="{BE0F97CB-4F7F-4547-9F59-AFDF31BA8FE2}"/>
    <cellStyle name="千位分隔 3" xfId="2078" xr:uid="{AACF7993-280E-4B1A-A617-C4753FFF04EC}"/>
    <cellStyle name="千位分隔 4" xfId="2079" xr:uid="{DD5E3EBC-7408-4677-8A69-0C0A12B13758}"/>
    <cellStyle name="千位分隔 5" xfId="2080" xr:uid="{BF017E57-CE7D-48D7-8736-B6A9A96CDBF2}"/>
    <cellStyle name="千位分隔 5 2" xfId="2681" xr:uid="{F2D2186F-48D4-44BA-98B5-44744FF5BEED}"/>
    <cellStyle name="千位分隔 5 2 2" xfId="6098" xr:uid="{4AC0E78F-3F1C-4B43-A88C-F0F649684066}"/>
    <cellStyle name="千位分隔 5 2 2 2" xfId="16409" xr:uid="{419CD342-1579-4C9F-973B-28908C0FF1A5}"/>
    <cellStyle name="千位分隔 5 2 3" xfId="7034" xr:uid="{F7DEF034-D0A4-48A4-A20A-C949371A4A24}"/>
    <cellStyle name="千位分隔 5 2 3 2" xfId="17323" xr:uid="{38F406D1-9C64-44CF-B31B-2657783DFAA9}"/>
    <cellStyle name="千位分隔 5 2 4" xfId="8294" xr:uid="{343D41AA-01D3-470D-8105-045374A8E939}"/>
    <cellStyle name="千位分隔 5 2 4 2" xfId="18548" xr:uid="{775218A1-AC49-49F1-B3C7-A8E4A399887F}"/>
    <cellStyle name="千位分隔 5 2 5" xfId="11847" xr:uid="{A3FFBFAD-AD05-4BC7-9D8E-8F360E4F5F65}"/>
    <cellStyle name="千位分隔 5 3" xfId="5562" xr:uid="{E80DF98D-70A4-41FC-B4D9-738F2625F35B}"/>
    <cellStyle name="千位分隔 5 3 2" xfId="10878" xr:uid="{91027617-0F38-49F0-8948-44560CD8C0E1}"/>
    <cellStyle name="千位分隔 5 3 3" xfId="15888" xr:uid="{884B5045-D043-4A18-8354-D1879BD76EA4}"/>
    <cellStyle name="千位分隔 5 4" xfId="4472" xr:uid="{CD14DA42-75D6-4212-84CA-1DA69937BA03}"/>
    <cellStyle name="千位分隔 5 4 2" xfId="10879" xr:uid="{7E57ABEC-88EE-433A-9AE0-B91654BDCC95}"/>
    <cellStyle name="千位分隔 5 4 3" xfId="14877" xr:uid="{8A803EB3-1B24-42C2-AD2B-5FB7DBF8A651}"/>
    <cellStyle name="千位分隔 5 5" xfId="5507" xr:uid="{BA9C59F7-7812-486A-A63A-33B2564A960B}"/>
    <cellStyle name="千位分隔 5 5 2" xfId="15847" xr:uid="{59D73150-8479-49AE-A696-55B262C5B874}"/>
    <cellStyle name="千位分隔 5 6" xfId="11741" xr:uid="{BAFF38F4-5C97-4F7C-B4B5-1433EA93B1A8}"/>
    <cellStyle name="千位分隔[0]_~ME00002" xfId="10880" xr:uid="{BFB8690B-E522-40FD-B88D-201C00943DAE}"/>
    <cellStyle name="千位分隔[0]W11BB" xfId="2081" xr:uid="{628B62DC-EC80-47EF-A7F5-45CB24DDEBB7}"/>
    <cellStyle name="千位分隔[0]W11BB 2" xfId="2082" xr:uid="{04777FD4-7CBB-44E1-9FCE-46D89ABA562F}"/>
    <cellStyle name="千位分隔[0]W11BB 2 2" xfId="2083" xr:uid="{EF9C7677-BD29-43B5-9982-F1E50C442305}"/>
    <cellStyle name="千位分隔[0]W11BB 2 2 2" xfId="3130" xr:uid="{9A3E262A-3AAA-41D0-BFEA-1960CF582D2E}"/>
    <cellStyle name="千位分隔[0]W11BB 2 2 2 2" xfId="6466" xr:uid="{5576768C-FFE8-40E3-918D-1E484EF20E87}"/>
    <cellStyle name="千位分隔[0]W11BB 2 2 2 2 2" xfId="16773" xr:uid="{35E67123-0720-4601-A5BB-7ECE20906072}"/>
    <cellStyle name="千位分隔[0]W11BB 2 2 2 3" xfId="7411" xr:uid="{2FD65A03-584E-49B2-8DF2-7406E75C23D3}"/>
    <cellStyle name="千位分隔[0]W11BB 2 2 2 3 2" xfId="17697" xr:uid="{B43A4C96-9B30-4123-BE78-3F9E93DE0CC4}"/>
    <cellStyle name="千位分隔[0]W11BB 2 2 2 4" xfId="8619" xr:uid="{16D1350A-0390-41AE-A21F-815E64647428}"/>
    <cellStyle name="千位分隔[0]W11BB 2 2 2 4 2" xfId="18868" xr:uid="{792E484D-CED0-4C76-BE63-378796BF2BD6}"/>
    <cellStyle name="千位分隔[0]W11BB 2 2 2 5" xfId="13858" xr:uid="{B2035723-59CE-4433-95B2-8AD889C55C7E}"/>
    <cellStyle name="千位分隔[0]W11BB 2 2 3" xfId="5565" xr:uid="{F80A00F5-3D8E-487F-85AF-6A9918EC66B3}"/>
    <cellStyle name="千位分隔[0]W11BB 2 2 3 2" xfId="15891" xr:uid="{17137EF7-3831-4F70-9DFB-3C0FD1B1DFE4}"/>
    <cellStyle name="千位分隔[0]W11BB 2 2 4" xfId="4469" xr:uid="{39EED1F7-8116-40D2-81CB-ACFA60268D81}"/>
    <cellStyle name="千位分隔[0]W11BB 2 2 4 2" xfId="14874" xr:uid="{BEFD287A-6883-460F-8ADC-868B7A1444A0}"/>
    <cellStyle name="千位分隔[0]W11BB 2 2 5" xfId="5510" xr:uid="{22E132B6-1A67-40C4-BB75-551AFB443849}"/>
    <cellStyle name="千位分隔[0]W11BB 2 2 5 2" xfId="15850" xr:uid="{73A1F173-6FC1-49C9-9011-91B97D643998}"/>
    <cellStyle name="千位分隔[0]W11BB 2 2 6" xfId="11744" xr:uid="{33D1A60C-E49F-4805-B08B-126487A29676}"/>
    <cellStyle name="千位分隔[0]W11BB 2 3" xfId="5564" xr:uid="{F017070F-83DB-4C5B-87D9-68D9D64A12ED}"/>
    <cellStyle name="千位分隔[0]W11BB 2 3 2" xfId="10881" xr:uid="{AA50155E-A35C-49DC-9FF1-25210D2AAFA6}"/>
    <cellStyle name="千位分隔[0]W11BB 2 3 3" xfId="15890" xr:uid="{08BB4F0E-9B97-41F6-93F4-1C168F84604E}"/>
    <cellStyle name="千位分隔[0]W11BB 2 4" xfId="4470" xr:uid="{150D382C-E199-4E47-9177-B10781685999}"/>
    <cellStyle name="千位分隔[0]W11BB 2 4 2" xfId="14875" xr:uid="{63C4CDD7-0309-45F1-B05F-D06CF11D4E78}"/>
    <cellStyle name="千位分隔[0]W11BB 2 5" xfId="5509" xr:uid="{38A6895D-4547-4478-BC8C-F2AC467613A4}"/>
    <cellStyle name="千位分隔[0]W11BB 2 5 2" xfId="15849" xr:uid="{0E1D27E9-E87C-4535-921E-6D4927E0AAE4}"/>
    <cellStyle name="千位分隔[0]W11BB 2 6" xfId="11743" xr:uid="{C27D6CD4-B683-4FC1-94ED-FB702597341E}"/>
    <cellStyle name="千位分隔[0]W11BB 3" xfId="2084" xr:uid="{EA4F9A88-2F69-485F-948A-756173062137}"/>
    <cellStyle name="千位分隔[0]W11BB 3 2" xfId="2852" xr:uid="{B93C5B03-630B-4536-BBC5-EA3B422FB0D8}"/>
    <cellStyle name="千位分隔[0]W11BB 3 2 2" xfId="6195" xr:uid="{1DC4B502-6685-4861-A807-8B47E6A850A0}"/>
    <cellStyle name="千位分隔[0]W11BB 3 2 2 2" xfId="16502" xr:uid="{B86EEE52-6518-4E6B-ACF1-945DB93F0561}"/>
    <cellStyle name="千位分隔[0]W11BB 3 2 3" xfId="7139" xr:uid="{6E31AF54-E7E5-4627-8D15-C85DA626C8B2}"/>
    <cellStyle name="千位分隔[0]W11BB 3 2 3 2" xfId="17425" xr:uid="{9EAEAA31-EC00-497C-8E59-88EE122E50EE}"/>
    <cellStyle name="千位分隔[0]W11BB 3 2 4" xfId="8355" xr:uid="{C93F0F11-6F85-40AA-9E14-665BE6F52840}"/>
    <cellStyle name="千位分隔[0]W11BB 3 2 4 2" xfId="18604" xr:uid="{1A4732B7-F13E-4D65-BB8A-6B589390DFF6}"/>
    <cellStyle name="千位分隔[0]W11BB 3 2 5" xfId="13587" xr:uid="{5980E86A-B885-4D71-8E01-5A1DF6224AAB}"/>
    <cellStyle name="千位分隔[0]W11BB 3 3" xfId="2682" xr:uid="{21C1B682-7603-4CB0-8269-92048234A47E}"/>
    <cellStyle name="千位分隔[0]W11BB 3 3 2" xfId="6099" xr:uid="{C0DE5524-8788-4920-90C1-79C5CC00197D}"/>
    <cellStyle name="千位分隔[0]W11BB 3 3 2 2" xfId="16410" xr:uid="{5B7B3550-1321-4617-BD7B-A33B04B191A5}"/>
    <cellStyle name="千位分隔[0]W11BB 3 3 3" xfId="7035" xr:uid="{BE447913-7374-4A33-8784-B34E481484A2}"/>
    <cellStyle name="千位分隔[0]W11BB 3 3 3 2" xfId="17324" xr:uid="{AD6752FD-3A6A-49BD-99D2-6C25B83607B7}"/>
    <cellStyle name="千位分隔[0]W11BB 3 3 4" xfId="8295" xr:uid="{1C81E433-3548-49AF-AF58-0A669C92ED5F}"/>
    <cellStyle name="千位分隔[0]W11BB 3 3 4 2" xfId="18549" xr:uid="{73502B61-E47C-46D2-BAD8-86A17D3FCD7C}"/>
    <cellStyle name="千位分隔[0]W11BB 3 3 5" xfId="13493" xr:uid="{F7607EB9-0471-4DF6-88D6-40E626F4426F}"/>
    <cellStyle name="千位分隔[0]W11BB 3 4" xfId="5566" xr:uid="{1651CDC9-5364-482E-9DB0-10749392C8EB}"/>
    <cellStyle name="千位分隔[0]W11BB 3 4 2" xfId="15892" xr:uid="{D33B77AC-E6A4-4671-8832-6690133499C7}"/>
    <cellStyle name="千位分隔[0]W11BB 3 5" xfId="4468" xr:uid="{BCF6D994-319D-462A-A9C4-655175490678}"/>
    <cellStyle name="千位分隔[0]W11BB 3 5 2" xfId="14873" xr:uid="{434F502D-F583-4359-A520-93CA9BC3C447}"/>
    <cellStyle name="千位分隔[0]W11BB 3 6" xfId="7074" xr:uid="{F62D46F5-115D-4E8D-BF84-D7301E73F205}"/>
    <cellStyle name="千位分隔[0]W11BB 3 6 2" xfId="17362" xr:uid="{59CD0C8B-C47D-4DE3-90E0-943AC1552949}"/>
    <cellStyle name="千位分隔[0]W11BB 3 7" xfId="11745" xr:uid="{78D416D3-146C-4AD6-A16A-96037C8E3364}"/>
    <cellStyle name="千位分隔[0]W11BB 4" xfId="2085" xr:uid="{262F2B82-21AC-4E22-A1C0-6E0E2B3E3453}"/>
    <cellStyle name="千位分隔[0]W11BB 4 2" xfId="2838" xr:uid="{F2966A47-56D4-49C6-956D-48B2034F88B4}"/>
    <cellStyle name="千位分隔[0]W11BB 4 2 2" xfId="6184" xr:uid="{2D98877C-8343-44AA-AE3E-AA704DB0EEE3}"/>
    <cellStyle name="千位分隔[0]W11BB 4 2 2 2" xfId="16494" xr:uid="{7FC205A6-1F3B-4882-BD19-661842CA0DB0}"/>
    <cellStyle name="千位分隔[0]W11BB 4 2 3" xfId="7131" xr:uid="{C693D7F6-99EE-450E-B6B1-2EC62487A488}"/>
    <cellStyle name="千位分隔[0]W11BB 4 2 3 2" xfId="17419" xr:uid="{18122911-8842-4EDF-BEBA-663E24F25EDB}"/>
    <cellStyle name="千位分隔[0]W11BB 4 2 4" xfId="8348" xr:uid="{EF70B165-7459-4B76-BB1E-54510E06BE70}"/>
    <cellStyle name="千位分隔[0]W11BB 4 2 4 2" xfId="18599" xr:uid="{404F3F67-2C59-4D1C-A2CA-0D23BA0DD878}"/>
    <cellStyle name="千位分隔[0]W11BB 4 2 5" xfId="13577" xr:uid="{28F39187-F5E2-4C74-A22F-97BA09FFB242}"/>
    <cellStyle name="千位分隔[0]W11BB 4 3" xfId="5567" xr:uid="{5797A677-85F3-437C-B6EA-4EBC208EA23F}"/>
    <cellStyle name="千位分隔[0]W11BB 4 3 2" xfId="15893" xr:uid="{74439ED2-64CA-4F5D-AE1C-51182567E5A5}"/>
    <cellStyle name="千位分隔[0]W11BB 4 4" xfId="4467" xr:uid="{614C7370-4862-4D6F-A14E-B6E9D76F4331}"/>
    <cellStyle name="千位分隔[0]W11BB 4 4 2" xfId="14872" xr:uid="{D26A4BC5-8A66-45AF-951D-5AFD2AF2F584}"/>
    <cellStyle name="千位分隔[0]W11BB 4 5" xfId="5511" xr:uid="{E8C83729-103C-48E5-BE44-B28EBAB35EB5}"/>
    <cellStyle name="千位分隔[0]W11BB 4 5 2" xfId="15851" xr:uid="{77C678D7-B02E-42AB-A248-5A5FF364E684}"/>
    <cellStyle name="千位分隔[0]W11BB 4 6" xfId="11746" xr:uid="{0687A381-D73A-4F17-AE8B-289187853777}"/>
    <cellStyle name="千位分隔[0]W11BB 5" xfId="5563" xr:uid="{BBE4FDC7-EA58-4E70-8423-8C3C381B0C76}"/>
    <cellStyle name="千位分隔[0]W11BB 5 2" xfId="10882" xr:uid="{19DF4C67-02DD-415F-B247-91D6A12D2B8A}"/>
    <cellStyle name="千位分隔[0]W11BB 5 3" xfId="15889" xr:uid="{44D09051-9DE2-429B-9F7A-1AEF0A76307A}"/>
    <cellStyle name="千位分隔[0]W11BB 6" xfId="4471" xr:uid="{AD457F58-B06B-42E9-BE48-3667B67C2D5E}"/>
    <cellStyle name="千位分隔[0]W11BB 6 2" xfId="14876" xr:uid="{209C9B0B-A5CA-4D3E-B8F8-2FE60A139ADB}"/>
    <cellStyle name="千位分隔[0]W11BB 7" xfId="5508" xr:uid="{31653165-4C95-45C4-AFA5-7D08D18527DA}"/>
    <cellStyle name="千位分隔[0]W11BB 7 2" xfId="15848" xr:uid="{9B87069F-40E5-4E36-8F51-2AE475A8A7B6}"/>
    <cellStyle name="千位分隔[0]W11BB 8" xfId="11742" xr:uid="{1E304907-09A2-427E-9CE1-01B186EA1C21}"/>
    <cellStyle name="千位分隔_~ME00002" xfId="10883" xr:uid="{1E9D8A9B-DBA6-4DC2-AE9B-E2BB7874C930}"/>
    <cellStyle name="千分位 2" xfId="2086" xr:uid="{46610026-6A74-425E-ABDA-315E925DB528}"/>
    <cellStyle name="千分位 2 2" xfId="2087" xr:uid="{1F55344F-3159-4C10-A593-0B4FA443CD13}"/>
    <cellStyle name="千分位 2 2 2" xfId="5569" xr:uid="{3B56E847-3B24-4308-BB3E-D751322DA5A5}"/>
    <cellStyle name="千分位 2 2 2 2" xfId="15895" xr:uid="{1557C955-1FED-4E68-ADAF-2C15B77ED292}"/>
    <cellStyle name="千分位 2 2 3" xfId="4465" xr:uid="{92588324-8F80-47FA-809B-064BAD19B4B6}"/>
    <cellStyle name="千分位 2 2 3 2" xfId="14870" xr:uid="{DF35E915-F7ED-4D99-908C-5B78356BCAE8}"/>
    <cellStyle name="千分位 2 2 4" xfId="5513" xr:uid="{ABDBEE43-D0B8-4DC3-8FDF-F2F66A8E0767}"/>
    <cellStyle name="千分位 2 2 4 2" xfId="15853" xr:uid="{090B16F8-8DC0-4B71-9D6E-72BF72191D22}"/>
    <cellStyle name="千分位 2 3" xfId="3276" xr:uid="{3A51C3C2-EBF8-4FD9-957D-9233AF32DFFD}"/>
    <cellStyle name="千分位 2 3 2" xfId="3277" xr:uid="{15A58426-968B-4665-B55D-8FE0B7AFBDAB}"/>
    <cellStyle name="千分位 2 3 2 2" xfId="6590" xr:uid="{489ADA3D-7FA0-4E0A-A6EA-059663E6E11E}"/>
    <cellStyle name="千分位 2 3 2 2 2" xfId="10884" xr:uid="{A451D0C0-67B4-458E-BCB5-8B05D2BF71BF}"/>
    <cellStyle name="千分位 2 3 2 2 3" xfId="16882" xr:uid="{650A174F-962C-4A1A-B696-903E4B75C143}"/>
    <cellStyle name="千分位 2 3 2 3" xfId="7523" xr:uid="{5B7594C9-07C6-4DE8-ADF1-3D499DC35A0A}"/>
    <cellStyle name="千分位 2 3 2 3 2" xfId="17795" xr:uid="{81FD8E5B-1B88-4FF7-91CD-861B07FE220A}"/>
    <cellStyle name="千分位 2 3 2 4" xfId="8708" xr:uid="{F82A033B-8D75-46FE-9FD0-DE81104B9A61}"/>
    <cellStyle name="千分位 2 3 2 4 2" xfId="18944" xr:uid="{187AF493-DD81-4EB2-8F86-FBD55B8A1837}"/>
    <cellStyle name="千分位 2 3 2 5" xfId="13948" xr:uid="{6B9465CC-3351-444A-B8B0-4C21FA10955B}"/>
    <cellStyle name="千分位 2 3 3" xfId="6589" xr:uid="{3C398A7C-16BB-4ADA-81BE-3C591F75D72E}"/>
    <cellStyle name="千分位 2 3 3 2" xfId="10885" xr:uid="{CE86967E-DA86-4588-9AEB-7541DDA9028D}"/>
    <cellStyle name="千分位 2 3 3 3" xfId="16881" xr:uid="{CF377DEE-E029-433F-ACF6-2FF8F0A9818F}"/>
    <cellStyle name="千分位 2 3 4" xfId="7522" xr:uid="{8AD32842-32B5-4A7D-A979-A638B46C79E3}"/>
    <cellStyle name="千分位 2 3 4 2" xfId="10886" xr:uid="{66B5AFDE-2315-4D75-BA11-9F31A389E1DE}"/>
    <cellStyle name="千分位 2 3 4 3" xfId="17794" xr:uid="{59568873-0819-40B6-8CFD-96F2EF19C2D3}"/>
    <cellStyle name="千分位 2 3 5" xfId="8707" xr:uid="{542AEFD7-78B8-4E16-9E27-D45430387B89}"/>
    <cellStyle name="千分位 2 3 5 2" xfId="18943" xr:uid="{404945A3-68A1-4B5D-8057-DEA0503FEA77}"/>
    <cellStyle name="千分位 2 3 6" xfId="10887" xr:uid="{D57E07D4-AA37-4B8C-9FD3-8F8CF7B1CDA9}"/>
    <cellStyle name="千分位 2 3 7" xfId="13947" xr:uid="{6BBF8000-5FFB-4650-99CB-F48B49E15C28}"/>
    <cellStyle name="千分位 2 4" xfId="2683" xr:uid="{C11453B1-719A-4D67-8A5B-030C700364CF}"/>
    <cellStyle name="千分位 2 4 2" xfId="6100" xr:uid="{6F8200B8-F738-4958-ABE3-073905C40FB9}"/>
    <cellStyle name="千分位 2 4 2 2" xfId="16411" xr:uid="{42C3D00D-8106-4B90-BD5B-992348860B92}"/>
    <cellStyle name="千分位 2 4 3" xfId="7036" xr:uid="{6F998A5F-11B6-453F-95C0-DC86C828461C}"/>
    <cellStyle name="千分位 2 4 3 2" xfId="17325" xr:uid="{881C2E0F-4CE3-4ECC-A828-B6D862B3FD66}"/>
    <cellStyle name="千分位 2 4 4" xfId="8296" xr:uid="{A3EA79E4-FD1F-458B-B118-54815DEE2FC6}"/>
    <cellStyle name="千分位 2 4 4 2" xfId="18550" xr:uid="{3EDBCE28-C9A9-4703-98DE-0420E9E39BC4}"/>
    <cellStyle name="千分位 2 4 5" xfId="13494" xr:uid="{D21FA2F2-608A-4FFB-A876-602913CBAC04}"/>
    <cellStyle name="千分位 2 5" xfId="5568" xr:uid="{FDFB2096-071B-40AE-9E1B-9C500E26DFDE}"/>
    <cellStyle name="千分位 2 5 2" xfId="10888" xr:uid="{51162384-1C69-4007-8697-95F21E9DF23F}"/>
    <cellStyle name="千分位 2 5 3" xfId="15894" xr:uid="{9C2907C5-BF1A-4D63-836E-739EE8FAA120}"/>
    <cellStyle name="千分位 2 6" xfId="4466" xr:uid="{01DE1BFC-DD76-4CCC-87C5-E36FC20B6266}"/>
    <cellStyle name="千分位 2 6 2" xfId="14871" xr:uid="{5551272D-F850-414D-8D6D-F5617C6D25EC}"/>
    <cellStyle name="千分位 2 7" xfId="5512" xr:uid="{91AC5046-04D1-46F1-9DA9-D79B9D88EF35}"/>
    <cellStyle name="千分位 2 7 2" xfId="15852" xr:uid="{2333627F-CD7F-42B5-9056-6B918A012A98}"/>
    <cellStyle name="千分位 3" xfId="2088" xr:uid="{9E8E96F9-2DD9-4733-9C0A-AB9F70DC1B72}"/>
    <cellStyle name="千分位 3 2" xfId="2089" xr:uid="{F81DF62D-9154-43C8-8438-004BA4A38914}"/>
    <cellStyle name="千分位 3 2 2" xfId="2685" xr:uid="{69BD1980-9B9F-486A-95FB-6E2A2B0ABFE3}"/>
    <cellStyle name="千分位 3 2 2 2" xfId="6102" xr:uid="{6928B639-3C89-4108-8110-9ABA5287812B}"/>
    <cellStyle name="千分位 3 2 2 2 2" xfId="16413" xr:uid="{941B0916-4707-4D5D-AC9F-FBFA8D7CF4FB}"/>
    <cellStyle name="千分位 3 2 2 3" xfId="7038" xr:uid="{B78AF820-1FB8-4E94-89E1-DF027F254D1D}"/>
    <cellStyle name="千分位 3 2 2 3 2" xfId="17327" xr:uid="{38375DA5-5826-4DDC-A7C9-024426637BDB}"/>
    <cellStyle name="千分位 3 2 2 4" xfId="8298" xr:uid="{C7812FA0-0F98-4240-99AE-DF914BBC81DF}"/>
    <cellStyle name="千分位 3 2 2 4 2" xfId="18552" xr:uid="{EE79A300-BBD3-4029-9811-C78D89697B74}"/>
    <cellStyle name="千分位 3 2 2 5" xfId="11849" xr:uid="{8E01ABA9-3F21-4CE2-B59C-227A67FEE088}"/>
    <cellStyle name="千分位 3 2 3" xfId="5571" xr:uid="{CA71C6FB-152C-4A40-B54E-B8C42964A81C}"/>
    <cellStyle name="千分位 3 2 3 2" xfId="10889" xr:uid="{877405AD-0661-42E8-B2E4-B077E87EE7A4}"/>
    <cellStyle name="千分位 3 2 3 3" xfId="15897" xr:uid="{CD61E8AE-5863-4BC7-B0B0-058B31F93742}"/>
    <cellStyle name="千分位 3 2 4" xfId="4463" xr:uid="{4C99931C-BF14-45AE-9594-8FB96B48305E}"/>
    <cellStyle name="千分位 3 2 4 2" xfId="10890" xr:uid="{D5D277D9-BE6A-4191-8782-C0B14004E08D}"/>
    <cellStyle name="千分位 3 2 4 3" xfId="14868" xr:uid="{B9BFEA26-71A4-4EE3-B6D5-64C3FDD5CFA1}"/>
    <cellStyle name="千分位 3 2 5" xfId="5515" xr:uid="{4FF86594-1BBB-4B63-B6B6-BECB5810FA8A}"/>
    <cellStyle name="千分位 3 2 5 2" xfId="15855" xr:uid="{FB3402C9-A005-4E06-A4A6-2C9CBF12781F}"/>
    <cellStyle name="千分位 3 2 6" xfId="11748" xr:uid="{B5A15570-ABAE-4039-A89D-F194C24E3089}"/>
    <cellStyle name="千分位 3 3" xfId="2684" xr:uid="{F95D5E72-1030-41A6-97B8-7BFC234B02D1}"/>
    <cellStyle name="千分位 3 3 2" xfId="6101" xr:uid="{BB1A0E29-3A53-4B15-B23F-881783A09965}"/>
    <cellStyle name="千分位 3 3 2 2" xfId="16412" xr:uid="{03634FE9-8ADB-485E-8F92-3767A23C46C4}"/>
    <cellStyle name="千分位 3 3 3" xfId="7037" xr:uid="{ABD1536F-320B-41BB-B7A9-E450A5638548}"/>
    <cellStyle name="千分位 3 3 3 2" xfId="17326" xr:uid="{4E6FD4B8-570A-4AA1-943E-432650D8D990}"/>
    <cellStyle name="千分位 3 3 4" xfId="8297" xr:uid="{2E2C6B9C-8495-475B-A375-8231D636544F}"/>
    <cellStyle name="千分位 3 3 4 2" xfId="18551" xr:uid="{E97E2BB0-E83A-44B6-A046-EEB1F4317F5B}"/>
    <cellStyle name="千分位 3 3 5" xfId="11848" xr:uid="{D4C73B6D-8146-44A5-AD65-F9FA362EF2C2}"/>
    <cellStyle name="千分位 3 4" xfId="5570" xr:uid="{0ACCECB1-2365-4B43-905E-C0BFCBF58948}"/>
    <cellStyle name="千分位 3 4 2" xfId="10891" xr:uid="{735C2BBC-96F7-4155-A9EC-B45E5004779E}"/>
    <cellStyle name="千分位 3 4 3" xfId="15896" xr:uid="{818D0AA2-0529-4BD7-A648-22FF83903865}"/>
    <cellStyle name="千分位 3 5" xfId="4464" xr:uid="{84505752-6184-4B5C-8461-75BAED9D52E1}"/>
    <cellStyle name="千分位 3 5 2" xfId="10892" xr:uid="{DE6E2B41-BC4E-41A2-88A4-17ABEC219A0C}"/>
    <cellStyle name="千分位 3 5 3" xfId="14869" xr:uid="{7AC9353C-36CB-458A-B2E9-28B2D5268E5C}"/>
    <cellStyle name="千分位 3 6" xfId="5514" xr:uid="{FFDDC1E1-670E-4B31-AAB4-A9C14DC29783}"/>
    <cellStyle name="千分位 3 6 2" xfId="15854" xr:uid="{7FAB93F3-CA59-4FD3-916A-852551550FEE}"/>
    <cellStyle name="千分位 3 7" xfId="11747" xr:uid="{CC55BD9B-CFFD-4221-9D55-4EB37CE689B2}"/>
    <cellStyle name="千分位 4" xfId="3278" xr:uid="{9F796B7A-559A-4ADE-B896-4518E827A30A}"/>
    <cellStyle name="千分位 4 2" xfId="6591" xr:uid="{DF8E13C0-A66C-431F-A55F-E94A75AD70E0}"/>
    <cellStyle name="千分位 4 2 2" xfId="10893" xr:uid="{7D54E70D-ADA2-4BFD-B93E-E7C7CC17DE40}"/>
    <cellStyle name="千分位 4 2 3" xfId="16883" xr:uid="{ED8A639A-18E8-4D29-A553-317203680584}"/>
    <cellStyle name="千分位 4 3" xfId="7524" xr:uid="{D46646EC-D637-47B1-8EBF-987B5E975B5A}"/>
    <cellStyle name="千分位 4 3 2" xfId="17796" xr:uid="{74C9BDED-9AF7-416D-83F0-BBF737441F33}"/>
    <cellStyle name="千分位 4 4" xfId="8709" xr:uid="{3B003F32-D987-428E-BFE1-16F21F7765CB}"/>
    <cellStyle name="千分位 4 4 2" xfId="18945" xr:uid="{8F3DE5EE-CF48-4AF6-B23F-78BFBBD1173E}"/>
    <cellStyle name="千分位 4 5" xfId="13949" xr:uid="{CE1D441D-BCD7-453A-B662-91CFE8B0E9B6}"/>
    <cellStyle name="千分位 5" xfId="3279" xr:uid="{3FE7F480-CE6E-4B76-AF6E-D639F5330CE7}"/>
    <cellStyle name="千分位 5 2" xfId="6592" xr:uid="{BE3BF5E4-BB6B-45DE-9EF2-2B9902E40D47}"/>
    <cellStyle name="千分位 5 2 2" xfId="10894" xr:uid="{ED65D9B2-5AA7-4F5B-ABA0-77401BD10CF5}"/>
    <cellStyle name="千分位 5 2 3" xfId="16884" xr:uid="{E51DA90E-DD8E-4CAD-B5FB-28E444B625CE}"/>
    <cellStyle name="千分位 5 3" xfId="7525" xr:uid="{CBA15F51-FC03-464B-AA81-B6BD65DDEDE4}"/>
    <cellStyle name="千分位 5 3 2" xfId="17797" xr:uid="{2CCC7508-BB87-4FDF-85A1-05EFBFA9C498}"/>
    <cellStyle name="千分位 5 4" xfId="8710" xr:uid="{25965DE3-FB67-4EDC-B8BD-21F182585405}"/>
    <cellStyle name="千分位 5 4 2" xfId="18946" xr:uid="{68A3955B-C290-40C0-8A37-D16ADA89865C}"/>
    <cellStyle name="千分位 5 5" xfId="13950" xr:uid="{4780DB4D-0EEA-41AB-9D44-E4BA2116A5B8}"/>
    <cellStyle name="千分位[0]_AR0203" xfId="10895" xr:uid="{69790266-B2C5-4790-ADD6-70081E6F31B4}"/>
    <cellStyle name="千分位_AAM" xfId="10896" xr:uid="{DC7C8A68-ED2E-45C3-A96B-22E76AECD7C1}"/>
    <cellStyle name="合計" xfId="2090" xr:uid="{3DF86C38-08ED-4158-A532-17B051383BC7}"/>
    <cellStyle name="合計 10" xfId="12194" xr:uid="{5C2AABC1-240B-45A9-B176-A45FE9938504}"/>
    <cellStyle name="合計 11" xfId="12818" xr:uid="{E84224AE-8AA6-4356-9FD8-A487709A39D8}"/>
    <cellStyle name="合計 12" xfId="12481" xr:uid="{10F440C3-2CE0-4D2F-80C0-7859FF0C8DD7}"/>
    <cellStyle name="合計 13" xfId="23348" xr:uid="{A6A5AA0E-20EA-4D9A-9A01-A5B299B6AD85}"/>
    <cellStyle name="合計 14" xfId="24347" xr:uid="{3BCFF206-EA0D-4B7C-B547-8D902E6479F6}"/>
    <cellStyle name="合計 15" xfId="26271" xr:uid="{74C252B9-62E7-478C-9E31-B0181C85F6CF}"/>
    <cellStyle name="合計 16" xfId="26483" xr:uid="{DE685A66-5F45-4634-BBDB-72AE62EC76C2}"/>
    <cellStyle name="合計 17" xfId="24310" xr:uid="{7C366A1F-B77F-4AF0-8F1A-989522BDACCE}"/>
    <cellStyle name="合計 18" xfId="24403" xr:uid="{50D1CCC4-9BE4-4F51-833C-C411E348FDF1}"/>
    <cellStyle name="合計 19" xfId="24974" xr:uid="{EED039E5-2C11-4ACC-9800-1628587A94F0}"/>
    <cellStyle name="合計 2" xfId="2091" xr:uid="{B9A56899-0715-4807-BA77-0CB52CC718EE}"/>
    <cellStyle name="合計 2 10" xfId="21241" xr:uid="{4E1305F6-D10E-4D9E-8DD8-408493314722}"/>
    <cellStyle name="合計 2 11" xfId="23349" xr:uid="{4CC1C3F8-B1BC-494A-BF16-F138A140F2C1}"/>
    <cellStyle name="合計 2 12" xfId="24346" xr:uid="{7F3362E5-4A54-4DD8-8F81-3A744B19C627}"/>
    <cellStyle name="合計 2 13" xfId="26272" xr:uid="{569D14F9-161D-4AFD-903E-29DB3A9899B2}"/>
    <cellStyle name="合計 2 14" xfId="26484" xr:uid="{DA8F06C6-E154-4CED-BCA1-C89B0B68B645}"/>
    <cellStyle name="合計 2 15" xfId="24309" xr:uid="{F1F66E02-1892-4D63-AF12-07901346BDA3}"/>
    <cellStyle name="合計 2 16" xfId="24402" xr:uid="{70D5E9C0-CF3F-42DD-8366-4E7293682619}"/>
    <cellStyle name="合計 2 17" xfId="24973" xr:uid="{4EEA4C53-CA8C-449A-B35F-05BBE1E972BD}"/>
    <cellStyle name="合計 2 18" xfId="31072" xr:uid="{EE4E4D71-9D9B-4A59-ACB8-13CC1A1A8729}"/>
    <cellStyle name="合計 2 19" xfId="26853" xr:uid="{64C8EA89-1033-4750-A537-835F155F3902}"/>
    <cellStyle name="合計 2 2" xfId="2687" xr:uid="{6078F7F5-5CCA-47F4-BB38-DEFD17091F98}"/>
    <cellStyle name="合計 2 2 10" xfId="41884" xr:uid="{E8D56A6D-246F-4054-BF79-AC581CE34A80}"/>
    <cellStyle name="合計 2 2 2" xfId="7040" xr:uid="{16F9E348-BC32-41E3-96DE-0FDD8F0C348F}"/>
    <cellStyle name="合計 2 2 2 2" xfId="17329" xr:uid="{6FB59759-0A87-4D84-9519-84500E79A804}"/>
    <cellStyle name="合計 2 2 2 3" xfId="21358" xr:uid="{F214A4C9-F221-42B3-835E-6D615D196EE1}"/>
    <cellStyle name="合計 2 2 2 4" xfId="30735" xr:uid="{EC4733F9-B194-4B4F-84BD-9C0D34BE8999}"/>
    <cellStyle name="合計 2 2 2 5" xfId="34229" xr:uid="{42896452-53DB-4577-A9CB-759D56E9DC2F}"/>
    <cellStyle name="合計 2 2 2 6" xfId="37232" xr:uid="{276C242D-5560-4C0E-8BA3-272112C89B52}"/>
    <cellStyle name="合計 2 2 3" xfId="8300" xr:uid="{1F185087-4BF6-44CC-9723-8FA8A753BAA8}"/>
    <cellStyle name="合計 2 2 3 2" xfId="18554" xr:uid="{C7CEBCE5-DEA9-4F79-BF45-1DC1842553CB}"/>
    <cellStyle name="合計 2 2 3 3" xfId="22459" xr:uid="{1C8021BD-C3D5-4AA9-B3BD-9F012E1C8D7E}"/>
    <cellStyle name="合計 2 2 3 4" xfId="31854" xr:uid="{3891D34E-FB6F-41F1-B084-953962925499}"/>
    <cellStyle name="合計 2 2 3 5" xfId="35302" xr:uid="{7A808D69-BCAD-4FA9-B0FB-C2C4219C23CA}"/>
    <cellStyle name="合計 2 2 3 6" xfId="38265" xr:uid="{524CCCCD-BABD-44D9-A3DF-50D121ABB1C2}"/>
    <cellStyle name="合計 2 2 4" xfId="13422" xr:uid="{FEFD01EF-C382-4C0B-8009-2CC945DCE7A3}"/>
    <cellStyle name="合計 2 2 5" xfId="19425" xr:uid="{843EC9FF-FD27-4BA9-9389-77F12F38D448}"/>
    <cellStyle name="合計 2 2 6" xfId="23701" xr:uid="{397D0A0C-0B49-455F-92E7-CB882C0102B0}"/>
    <cellStyle name="合計 2 2 7" xfId="27652" xr:uid="{C420CB9C-7827-4E42-B506-BBC8FEBF54C1}"/>
    <cellStyle name="合計 2 2 8" xfId="40037" xr:uid="{32FAF226-2B23-44BE-9B07-B8A6DD8D32AE}"/>
    <cellStyle name="合計 2 2 9" xfId="38782" xr:uid="{94BEA9AC-D9F1-46C7-8D56-7E407FCA42E2}"/>
    <cellStyle name="合計 2 20" xfId="39648" xr:uid="{24DDC0E2-E616-436A-BA46-2A372DFFDBA3}"/>
    <cellStyle name="合計 2 21" xfId="40445" xr:uid="{EBD762E8-36D1-433C-BC9F-D452F52D6F9D}"/>
    <cellStyle name="合計 2 22" xfId="41532" xr:uid="{8A307CC3-284C-45CC-ABA9-A0E86AB582B2}"/>
    <cellStyle name="合計 2 3" xfId="5573" xr:uid="{97543ABD-3BB0-4C3E-BB04-6E49F3886989}"/>
    <cellStyle name="合計 2 3 2" xfId="20247" xr:uid="{22B9A04E-6672-4E58-AC20-14C2FD4AE1C5}"/>
    <cellStyle name="合計 2 3 3" xfId="29599" xr:uid="{8505BE3E-A851-444E-8333-4DBF74C8A09E}"/>
    <cellStyle name="合計 2 3 4" xfId="33214" xr:uid="{18B5089E-D896-4A19-93AE-845401FBDFEF}"/>
    <cellStyle name="合計 2 3 5" xfId="36298" xr:uid="{15A926AF-04D9-4EAD-A6F2-104B9CC027D1}"/>
    <cellStyle name="合計 2 4" xfId="4461" xr:uid="{AA59EBCC-D1C7-40B5-9AFC-B2358D27F0AE}"/>
    <cellStyle name="合計 2 4 2" xfId="14866" xr:uid="{96F6771D-C682-4CD5-A568-4A31C930D5FF}"/>
    <cellStyle name="合計 2 4 3" xfId="19442" xr:uid="{CBDA5BA7-B193-43C6-9735-C9F82E6D159B}"/>
    <cellStyle name="合計 2 4 4" xfId="28828" xr:uid="{7B2CBDBB-867A-4BD9-9B26-0DE81FFB64B1}"/>
    <cellStyle name="合計 2 4 5" xfId="32499" xr:uid="{B306AE0A-0A59-4B72-877D-7B56BAD632A8}"/>
    <cellStyle name="合計 2 4 6" xfId="25158" xr:uid="{62A70679-767E-43CF-94C5-29584F89E841}"/>
    <cellStyle name="合計 2 5" xfId="7073" xr:uid="{A5398719-76FF-498D-ACB0-A015D6DDBBD1}"/>
    <cellStyle name="合計 2 5 2" xfId="17361" xr:uid="{03ED76C0-0D29-4942-B708-0F5081E44737}"/>
    <cellStyle name="合計 2 5 3" xfId="21382" xr:uid="{D84EB09B-C06A-46FE-B656-5F4901E7E94B}"/>
    <cellStyle name="合計 2 5 4" xfId="30762" xr:uid="{59A0B676-7ADE-4BA8-8FB1-9FBFB3A41B9E}"/>
    <cellStyle name="合計 2 5 5" xfId="34253" xr:uid="{BC554080-54ED-422F-B763-70D8FF009764}"/>
    <cellStyle name="合計 2 5 6" xfId="37253" xr:uid="{107B4544-4261-41D2-863C-62E365F74C14}"/>
    <cellStyle name="合計 2 6" xfId="11310" xr:uid="{7AF87947-16D3-4FAD-AAAF-8DAC1A13C89F}"/>
    <cellStyle name="合計 2 7" xfId="11750" xr:uid="{3C390C6D-B1B7-41D5-B57C-D5841E62EB8B}"/>
    <cellStyle name="合計 2 8" xfId="12195" xr:uid="{850991A5-CF09-49F0-B977-578D61AD34DD}"/>
    <cellStyle name="合計 2 9" xfId="13364" xr:uid="{E153AF42-1476-4549-A7A9-E69DE34ED5B8}"/>
    <cellStyle name="合計 20" xfId="32161" xr:uid="{289C59BB-BBAF-48D1-9E17-ECC18C8BC9E6}"/>
    <cellStyle name="合計 21" xfId="26854" xr:uid="{BB44024C-9BE5-45B1-8A56-422AD642CF56}"/>
    <cellStyle name="合計 22" xfId="39647" xr:uid="{6C66CB04-8089-431E-863B-1B6E0DBD7492}"/>
    <cellStyle name="合計 23" xfId="40446" xr:uid="{C0F39BBD-90F0-4871-81AD-A0B93A8D041B}"/>
    <cellStyle name="合計 24" xfId="41531" xr:uid="{82001A4E-C020-4046-AEA7-8C694519AF7D}"/>
    <cellStyle name="合計 3" xfId="2092" xr:uid="{F54DCF8D-733E-40E8-9FBC-E44B7E52E76F}"/>
    <cellStyle name="合計 3 10" xfId="23350" xr:uid="{A08B8F92-5159-4F61-9ACD-948A95D91941}"/>
    <cellStyle name="合計 3 11" xfId="24345" xr:uid="{65AB7BFA-653A-4A06-B66B-9A707B02793D}"/>
    <cellStyle name="合計 3 12" xfId="26273" xr:uid="{70930394-93F0-4322-BA6B-2DCBA291AED5}"/>
    <cellStyle name="合計 3 13" xfId="26485" xr:uid="{CC588A55-E721-48E2-BC0E-70EB5027265F}"/>
    <cellStyle name="合計 3 14" xfId="24308" xr:uid="{AA5F2A56-E0BF-4A42-8234-58133B603F4D}"/>
    <cellStyle name="合計 3 15" xfId="24401" xr:uid="{71DA2B3D-1F30-465E-A739-FC2B34EF8FD6}"/>
    <cellStyle name="合計 3 16" xfId="24972" xr:uid="{A83F4FC9-E51E-41F3-BE85-A9EA1E4C5B15}"/>
    <cellStyle name="合計 3 17" xfId="30362" xr:uid="{0FF7D03D-2EE7-41FC-AD52-45B77CB1B0CC}"/>
    <cellStyle name="合計 3 18" xfId="26852" xr:uid="{D7F7C098-E075-403A-89AE-C578D07EA6BA}"/>
    <cellStyle name="合計 3 19" xfId="39649" xr:uid="{95DF60EE-7539-49D7-AD6E-F1D15E9AF170}"/>
    <cellStyle name="合計 3 2" xfId="5574" xr:uid="{3EE0C664-FD74-49F8-B195-826860303DD2}"/>
    <cellStyle name="合計 3 2 2" xfId="20248" xr:uid="{121334FE-89E9-45ED-91BB-41DB701017DB}"/>
    <cellStyle name="合計 3 2 3" xfId="29600" xr:uid="{5E949B05-81E3-4DD3-A088-D074DFC4D114}"/>
    <cellStyle name="合計 3 2 4" xfId="33215" xr:uid="{EE974625-FE1C-46D8-A8C0-433050597F99}"/>
    <cellStyle name="合計 3 2 5" xfId="36299" xr:uid="{F1123856-DCC6-427E-866E-7E13E781A3B5}"/>
    <cellStyle name="合計 3 20" xfId="39076" xr:uid="{C68B7232-A9F2-418D-BA78-51219E313DE2}"/>
    <cellStyle name="合計 3 21" xfId="41533" xr:uid="{EB3BA8C4-44F9-4838-8A5E-C732D6CCB6B2}"/>
    <cellStyle name="合計 3 3" xfId="4460" xr:uid="{050A8F9B-809E-46DD-BB14-BD036E66F732}"/>
    <cellStyle name="合計 3 3 2" xfId="14865" xr:uid="{CFF175B8-1CA0-4AE5-A07F-5A3F130A6FFB}"/>
    <cellStyle name="合計 3 3 3" xfId="19441" xr:uid="{B0067327-D667-4E71-A9C2-7F5F2F736E5E}"/>
    <cellStyle name="合計 3 3 4" xfId="28827" xr:uid="{BFD5E193-D11E-4A6A-B0E2-6A83B5A200E2}"/>
    <cellStyle name="合計 3 3 5" xfId="32498" xr:uid="{5B9BCAD4-4B8F-4527-B374-380266403652}"/>
    <cellStyle name="合計 3 3 6" xfId="25190" xr:uid="{3C5162D1-77D9-4A04-967A-111996AE6B43}"/>
    <cellStyle name="合計 3 4" xfId="5516" xr:uid="{411BDB29-47C5-45EA-81DD-58F24B4EED23}"/>
    <cellStyle name="合計 3 4 2" xfId="15856" xr:uid="{CC9B3C2B-521E-4E37-8911-E888810DCD2F}"/>
    <cellStyle name="合計 3 4 3" xfId="20210" xr:uid="{4982D5EA-B415-4EDA-9530-B7EF3BCC24FE}"/>
    <cellStyle name="合計 3 4 4" xfId="29560" xr:uid="{7E5EAC04-D1F4-41FF-A8AD-3F41DDD9EB4D}"/>
    <cellStyle name="合計 3 4 5" xfId="33182" xr:uid="{154E77C2-4950-4CDE-99D0-3B7F7E9149EA}"/>
    <cellStyle name="合計 3 4 6" xfId="36269" xr:uid="{4A8664D3-F5C0-4043-A934-692BC248218D}"/>
    <cellStyle name="合計 3 5" xfId="11311" xr:uid="{3FB75C3C-97BC-4D2A-BEF4-474A092573AA}"/>
    <cellStyle name="合計 3 6" xfId="11751" xr:uid="{B3643735-81CD-44D0-9D01-874D67BD5F6C}"/>
    <cellStyle name="合計 3 7" xfId="12196" xr:uid="{CA3B4EF0-FF85-4A95-93FA-22D987F085CC}"/>
    <cellStyle name="合計 3 8" xfId="18920" xr:uid="{C3CC23E0-A993-4718-A21F-436A7B9A855F}"/>
    <cellStyle name="合計 3 9" xfId="19780" xr:uid="{F1CA9824-B9CB-4B73-A6F1-8EF2C2E4D61A}"/>
    <cellStyle name="合計 4" xfId="2686" xr:uid="{C19A08F6-E0B5-4D62-9E34-E03FB8C110B5}"/>
    <cellStyle name="合計 4 10" xfId="41883" xr:uid="{5BBFA0DF-74C8-414B-820C-DA5D7D84CABD}"/>
    <cellStyle name="合計 4 2" xfId="7039" xr:uid="{6496EA88-6A3A-458D-8066-2CB4C2D5A607}"/>
    <cellStyle name="合計 4 2 2" xfId="17328" xr:uid="{CEE11DF2-0210-45A3-B0CE-B550B843B62F}"/>
    <cellStyle name="合計 4 2 3" xfId="21357" xr:uid="{A44BFAF0-D605-49FD-9D44-F46945DFFC92}"/>
    <cellStyle name="合計 4 2 4" xfId="30734" xr:uid="{D251DC8E-8BD2-402D-A61F-D0AAD32EB655}"/>
    <cellStyle name="合計 4 2 5" xfId="34228" xr:uid="{D446E93E-2F1B-4A62-996A-DA530943BED7}"/>
    <cellStyle name="合計 4 2 6" xfId="37231" xr:uid="{73D39917-80F9-4FD0-AED2-12A48316C2F0}"/>
    <cellStyle name="合計 4 3" xfId="8299" xr:uid="{79D61B5D-FE0E-4668-9CF2-347B4C58BE98}"/>
    <cellStyle name="合計 4 3 2" xfId="18553" xr:uid="{C655E55C-4644-47B0-A61F-B91734220F78}"/>
    <cellStyle name="合計 4 3 3" xfId="22458" xr:uid="{DA4E83FF-DB84-4073-B228-92FB565793B9}"/>
    <cellStyle name="合計 4 3 4" xfId="31853" xr:uid="{126849B1-83CC-46CB-913F-3300CF526774}"/>
    <cellStyle name="合計 4 3 5" xfId="35301" xr:uid="{D4562186-0E0F-4C08-AB6E-763ABA6907E5}"/>
    <cellStyle name="合計 4 3 6" xfId="38264" xr:uid="{EA977C12-BB95-4E04-81FE-2EBFA1FF522C}"/>
    <cellStyle name="合計 4 4" xfId="13428" xr:uid="{D9E68A08-F60D-4C95-9C07-8552B37ACFF7}"/>
    <cellStyle name="合計 4 5" xfId="20231" xr:uid="{B453223E-A486-4DB1-8F47-2CC7269D7AB7}"/>
    <cellStyle name="合計 4 6" xfId="23700" xr:uid="{69E19B1A-F7D0-46A4-BCAE-BC38A1699ABD}"/>
    <cellStyle name="合計 4 7" xfId="27651" xr:uid="{521451EE-150F-44EB-9ADB-60F221D1CCD0}"/>
    <cellStyle name="合計 4 8" xfId="40036" xr:uid="{B085FEEE-B7D4-4D71-8EAF-92D547DBC7B5}"/>
    <cellStyle name="合計 4 9" xfId="38783" xr:uid="{006C790F-5CF1-4ED9-8F92-01632DBDD016}"/>
    <cellStyle name="合計 5" xfId="5572" xr:uid="{0AE6C3E9-D766-4E68-AAD0-4BDCC67FA588}"/>
    <cellStyle name="合計 5 2" xfId="20246" xr:uid="{FA656583-E6E1-421B-8A7B-EB8F67DD2807}"/>
    <cellStyle name="合計 5 3" xfId="29598" xr:uid="{1492E220-E3B4-4515-84CF-97962E88DF13}"/>
    <cellStyle name="合計 5 4" xfId="33213" xr:uid="{265B7E38-A568-4464-8F9D-8EC88813AB72}"/>
    <cellStyle name="合計 5 5" xfId="36297" xr:uid="{CF838F53-B777-46C1-BB75-6A1C37B37D8E}"/>
    <cellStyle name="合計 6" xfId="4462" xr:uid="{93713D07-14CF-480A-B5D5-B49518BDC48E}"/>
    <cellStyle name="合計 6 2" xfId="14867" xr:uid="{7EFBBF07-9EBC-4353-9AFC-6C66855C1662}"/>
    <cellStyle name="合計 6 3" xfId="19443" xr:uid="{2AACAEE6-7298-420A-A59D-6502D8612E6D}"/>
    <cellStyle name="合計 6 4" xfId="28829" xr:uid="{5241F698-3B09-4DDA-9D1C-8B44E439A8EB}"/>
    <cellStyle name="合計 6 5" xfId="32500" xr:uid="{F29051D2-6EFD-4867-B08D-AF4D83131F1D}"/>
    <cellStyle name="合計 6 6" xfId="25157" xr:uid="{730AD01F-1B9E-4BC6-8646-2585B31B423D}"/>
    <cellStyle name="合計 7" xfId="7420" xr:uid="{F450225B-F7F2-4A45-8DD0-CC12C8087B9E}"/>
    <cellStyle name="合計 7 2" xfId="17705" xr:uid="{E572D8C2-F65E-44CB-80D2-7782C8D54B65}"/>
    <cellStyle name="合計 7 3" xfId="21699" xr:uid="{E4751C88-0E1B-4809-B145-F7CCAC80BEBE}"/>
    <cellStyle name="合計 7 4" xfId="31065" xr:uid="{816D3285-3DAD-486E-80CD-52000D56C27B}"/>
    <cellStyle name="合計 7 5" xfId="34554" xr:uid="{900A7424-E6E4-4859-9E14-08EBEA341C88}"/>
    <cellStyle name="合計 7 6" xfId="37535" xr:uid="{FEC5F1C1-374E-4BF7-8398-B757B8D85690}"/>
    <cellStyle name="合計 8" xfId="11312" xr:uid="{33E673F3-FDFD-4314-8BAF-ED33CED23AC3}"/>
    <cellStyle name="合計 9" xfId="11749" xr:uid="{040C0A7E-ABCE-4885-8700-010632980EFC}"/>
    <cellStyle name="后继超级链接" xfId="10897" xr:uid="{2B9E2B2A-3E24-4EAF-9DDE-FB4B45F01CC0}"/>
    <cellStyle name="壞" xfId="2093" xr:uid="{BF3466BF-DB99-4ABA-BE78-FC3FE519D618}"/>
    <cellStyle name="壞 2" xfId="2094" xr:uid="{DBB93DB1-15C7-43E0-8828-1F8F788D6B02}"/>
    <cellStyle name="壞 3" xfId="2095" xr:uid="{42EA8A9E-9FDD-4ABC-89AF-08CE09AB9C98}"/>
    <cellStyle name="壞 4" xfId="10898" xr:uid="{24D630D2-901F-43EA-9F1F-B3B7D0E07B53}"/>
    <cellStyle name="壞_SUP27" xfId="2096" xr:uid="{91106C43-0798-436D-B7A8-CA1C6432FD4F}"/>
    <cellStyle name="好" xfId="2097" xr:uid="{C3828CDB-C0A0-4CCE-B634-C15B3D565D5E}"/>
    <cellStyle name="好 2" xfId="2098" xr:uid="{FBF4E300-9C6A-4DAC-9A3D-2B70C2579083}"/>
    <cellStyle name="好 3" xfId="2099" xr:uid="{411ABC2A-464D-487A-941C-0BED1B812C48}"/>
    <cellStyle name="好 3 2" xfId="2837" xr:uid="{654AA7A3-734F-48E3-99FF-2BA7875ED37F}"/>
    <cellStyle name="好 3 3" xfId="10899" xr:uid="{54F16393-E9F3-4DF1-9494-55493899FDF3}"/>
    <cellStyle name="好 4" xfId="10900" xr:uid="{94B96917-B9C1-4748-8B21-1D5E4BEF245F}"/>
    <cellStyle name="好_List of related parties" xfId="10901" xr:uid="{3B8D259D-83A6-42C4-9F41-1A8FD28314D2}"/>
    <cellStyle name="好_List of related parties 2" xfId="10902" xr:uid="{22CFDA63-53C3-4124-99D8-5B4C421A74A4}"/>
    <cellStyle name="好_RESULTS" xfId="2100" xr:uid="{E5D68751-7921-4AAC-A86C-D900FE11F7EA}"/>
    <cellStyle name="好_SUP27" xfId="2101" xr:uid="{712BFBDC-C20D-49A4-A506-A58420A09038}"/>
    <cellStyle name="差" xfId="2102" xr:uid="{CF135E23-AC50-41EE-BADB-5868467151A4}"/>
    <cellStyle name="差_RESULTS" xfId="2103" xr:uid="{A9AB491B-49C6-46F1-AB76-649426F585CF}"/>
    <cellStyle name="常规 2" xfId="2104" xr:uid="{5F4B669C-382E-4E5D-BFE0-2BE8D23F32A8}"/>
    <cellStyle name="常规 3" xfId="2105" xr:uid="{C0D4262F-6E2F-48A0-8FB9-C89E771BDF32}"/>
    <cellStyle name="常规 4" xfId="2106" xr:uid="{C80B9BD9-E569-4B50-8E49-C48F9FFC7250}"/>
    <cellStyle name="常规_~ME00002" xfId="10903" xr:uid="{5B7AB711-86D4-40D2-82A0-D54670318BB5}"/>
    <cellStyle name="强调文字颜色 1" xfId="2107" xr:uid="{C61251CE-D84A-4C81-9ACC-CFF24D73E15A}"/>
    <cellStyle name="强调文字颜色 2" xfId="2108" xr:uid="{078B8B55-3DDF-475E-B663-1DC075B0C07C}"/>
    <cellStyle name="强调文字颜色 3" xfId="2109" xr:uid="{FBB68FE9-5757-42C4-8D74-C090FD4B99C9}"/>
    <cellStyle name="强调文字颜色 4" xfId="2110" xr:uid="{11EC0560-44A3-4211-A55F-283A6F0CA596}"/>
    <cellStyle name="强调文字颜色 5" xfId="2111" xr:uid="{99FC2064-AD01-4FB1-9835-A7F990FE70BB}"/>
    <cellStyle name="强调文字颜色 6" xfId="2112" xr:uid="{C498203A-0245-45EE-90B4-4C91CDBA8EF8}"/>
    <cellStyle name="悪い" xfId="10904" xr:uid="{193288EC-3B29-4928-A7A0-63EEC67422B5}"/>
    <cellStyle name="折り返し" xfId="10905" xr:uid="{6739AD41-74D4-41C1-A49F-DE06D051896A}"/>
    <cellStyle name="擩絫_APAR" xfId="3280" xr:uid="{696CAF60-5ADE-42D2-8A50-DD28422B9BF5}"/>
    <cellStyle name="普通_ 损益一览表" xfId="2113" xr:uid="{EA1CFD79-F958-4AC0-8A41-AE3A90944ACA}"/>
    <cellStyle name="未定義" xfId="3281" xr:uid="{4C5027F2-F0F9-4C2B-BFB4-653F21442038}"/>
    <cellStyle name="未定義 2" xfId="10906" xr:uid="{7D55D3FB-0588-4300-A9D8-02F96A921B2F}"/>
    <cellStyle name="标题" xfId="2114" xr:uid="{5F4D430E-4B87-42D5-8F85-0AAEA19CE762}"/>
    <cellStyle name="标题 1" xfId="2115" xr:uid="{B7B96D59-1B5C-47F0-95D1-1E8BB86064BB}"/>
    <cellStyle name="标题 2" xfId="2116" xr:uid="{4C3F386C-F899-433D-8C56-1B378D69EFB2}"/>
    <cellStyle name="标题 3" xfId="2117" xr:uid="{0500AE72-B87E-4A2D-AB91-76AEDD7CFB6C}"/>
    <cellStyle name="标题 4" xfId="2118" xr:uid="{9D079A8A-C693-40C0-B68B-79647BB66A5D}"/>
    <cellStyle name="桁区切り [0.00]_(FASTチャージ) YC5 BOX用データrev.1" xfId="10907" xr:uid="{5001DE42-B6E2-4EB0-B899-BC6977E00157}"/>
    <cellStyle name="桁区切り_(FASTチャージ) YC5 BOX用データrev.1" xfId="10908" xr:uid="{BD79894F-F253-4022-AC47-67FA27C32C07}"/>
    <cellStyle name="检查单元格" xfId="2119" xr:uid="{6502D03E-8B6F-4EB9-A6B1-DB377DFCA90D}"/>
    <cellStyle name="標準 2" xfId="10909" xr:uid="{E537C55C-DDE8-4520-AC37-988110BB2FF5}"/>
    <cellStyle name="標準_#4年度予算DRAFT" xfId="10910" xr:uid="{DBC11F81-04B7-4DAB-94BC-74BAB1D635DF}"/>
    <cellStyle name="標題" xfId="2120" xr:uid="{69D47589-6F51-4285-85A0-C1CA7C07F148}"/>
    <cellStyle name="標題 1" xfId="2121" xr:uid="{EDCF989F-4779-492A-9678-5B0059AF8BA6}"/>
    <cellStyle name="標題 1 2" xfId="2122" xr:uid="{6A56B63A-FB43-4907-9C4F-CE85CE6D4FF7}"/>
    <cellStyle name="標題 1 3" xfId="2123" xr:uid="{706862EC-CCE7-451F-9BD0-717C44A04C78}"/>
    <cellStyle name="標題 1 4" xfId="10911" xr:uid="{34F7CC85-6179-49A9-B073-8F3480A62BD5}"/>
    <cellStyle name="標題 2" xfId="2124" xr:uid="{3D174018-8C6C-42BD-A3BA-60B86A204762}"/>
    <cellStyle name="標題 2 2" xfId="2125" xr:uid="{D8D56CCF-B99B-4CCC-B08C-E5CA83D04A5F}"/>
    <cellStyle name="標題 2 3" xfId="2126" xr:uid="{6F68229E-4717-4D2F-A8D4-49A5361CA97D}"/>
    <cellStyle name="標題 2 4" xfId="10912" xr:uid="{4EB1E4C5-E7D5-4768-BA72-B8B520C04147}"/>
    <cellStyle name="標題 3" xfId="2127" xr:uid="{03E5C125-889A-4D3D-A311-82F67ED74BAC}"/>
    <cellStyle name="標題 3 2" xfId="2128" xr:uid="{58D6814C-8A87-4DD7-A227-FB59B8B4FEBA}"/>
    <cellStyle name="標題 3 3" xfId="2129" xr:uid="{D199B374-10DD-4569-939A-ED3DD8AFF05A}"/>
    <cellStyle name="標題 3 4" xfId="10913" xr:uid="{44259526-F503-491F-B2BA-0F5CADAE369E}"/>
    <cellStyle name="標題 4" xfId="2130" xr:uid="{9CFEB1F6-84D2-423A-9467-ECD57F8B08C5}"/>
    <cellStyle name="標題 4 2" xfId="2131" xr:uid="{6A5B92EC-EA35-4B43-AE9A-7BC5ABEC316A}"/>
    <cellStyle name="標題 4 3" xfId="2132" xr:uid="{5CE66A2A-9280-4F1E-8B7D-197AB96169EA}"/>
    <cellStyle name="標題 4 4" xfId="10914" xr:uid="{D0551AC8-0645-4412-95AB-CEFDD7C8D344}"/>
    <cellStyle name="標題 5" xfId="2133" xr:uid="{FFD07672-4933-4168-844E-90DECC163972}"/>
    <cellStyle name="標題 6" xfId="2134" xr:uid="{77DE1177-30F8-4B17-8EDE-5A547C4C3F89}"/>
    <cellStyle name="標題 7" xfId="10915" xr:uid="{5DEF45C3-51DD-452E-9017-153D685ACCD2}"/>
    <cellStyle name="標題_SUP27" xfId="2135" xr:uid="{4D028988-D5DE-4E33-A309-1B3A852523AA}"/>
    <cellStyle name="樣式 1" xfId="2136" xr:uid="{7EAAC92D-0024-4CF4-A878-62DBE8FD8354}"/>
    <cellStyle name="檢查儲存格" xfId="2137" xr:uid="{A24306E5-415F-4829-82FF-DA7D24281808}"/>
    <cellStyle name="檢查儲存格 2" xfId="2138" xr:uid="{FFC44B48-230E-42F1-AA8B-74F5AB4D6936}"/>
    <cellStyle name="檢查儲存格 3" xfId="2139" xr:uid="{44599BE5-4B05-4744-9A52-07133910629F}"/>
    <cellStyle name="檢查儲存格 4" xfId="10916" xr:uid="{5E297006-B483-4811-990D-D8B05AF25500}"/>
    <cellStyle name="汇总" xfId="2140" xr:uid="{43D61E6C-4DEA-425F-921B-F8E75545347E}"/>
    <cellStyle name="汇总 10" xfId="14360" xr:uid="{06E42CC0-1E33-4C28-BE9A-DA96025D78A4}"/>
    <cellStyle name="汇总 11" xfId="23351" xr:uid="{0B7E6117-4807-467F-8117-3521F754052E}"/>
    <cellStyle name="汇总 12" xfId="24321" xr:uid="{CC8E93EA-180F-4A63-BB97-B43C3A979191}"/>
    <cellStyle name="汇总 13" xfId="26280" xr:uid="{91FCA060-B09D-4C83-9603-24C5D1820A61}"/>
    <cellStyle name="汇总 14" xfId="26530" xr:uid="{DC33BAED-0DFB-4E2D-AD9B-0649CC91A3C2}"/>
    <cellStyle name="汇总 15" xfId="26427" xr:uid="{873EEBCD-C1DB-42AA-AE3D-6C5421880F57}"/>
    <cellStyle name="汇总 16" xfId="24352" xr:uid="{75154E86-68AC-477E-8F35-01FE9D90A4E8}"/>
    <cellStyle name="汇总 17" xfId="24487" xr:uid="{287FBADA-77A9-4252-894C-6EFFD3380F42}"/>
    <cellStyle name="汇总 18" xfId="28774" xr:uid="{82441631-D33A-4350-BC3D-D66FF29A225E}"/>
    <cellStyle name="汇总 19" xfId="26851" xr:uid="{788C5487-FAF9-473D-BD1F-B93C844784F7}"/>
    <cellStyle name="汇总 2" xfId="2688" xr:uid="{DC68B61E-0605-48B6-B63D-4D31195322EA}"/>
    <cellStyle name="汇总 2 10" xfId="41885" xr:uid="{AA4BF522-FE95-4C4C-89DB-F7142CD22147}"/>
    <cellStyle name="汇总 2 2" xfId="7041" xr:uid="{4D6E807B-D052-4898-BBBA-EA1075780412}"/>
    <cellStyle name="汇总 2 2 2" xfId="17330" xr:uid="{C7BB3F3D-7245-4C93-BC50-E443F5D00EEE}"/>
    <cellStyle name="汇总 2 2 3" xfId="21359" xr:uid="{8C62E420-EB06-4837-AA41-9AC25964BFA3}"/>
    <cellStyle name="汇总 2 2 4" xfId="30736" xr:uid="{9037FA3F-C663-439B-94CD-1C7D32EE75C4}"/>
    <cellStyle name="汇总 2 2 5" xfId="34230" xr:uid="{60EEF742-2F6C-42AC-A47E-8EA555511395}"/>
    <cellStyle name="汇总 2 2 6" xfId="37233" xr:uid="{3F2D8A4C-A8C3-4735-9214-02E7F4A62D81}"/>
    <cellStyle name="汇总 2 3" xfId="8301" xr:uid="{EE563200-F578-40D2-B506-AA44BA6B063E}"/>
    <cellStyle name="汇总 2 3 2" xfId="18555" xr:uid="{3B67334C-36C8-45BF-8D97-DAF0107844D9}"/>
    <cellStyle name="汇总 2 3 3" xfId="22460" xr:uid="{388EDF77-0FC4-4A12-8026-9EC71EC8B847}"/>
    <cellStyle name="汇总 2 3 4" xfId="31855" xr:uid="{8172BFBF-D750-4C2E-86E6-0D1F1CC33FBA}"/>
    <cellStyle name="汇总 2 3 5" xfId="35303" xr:uid="{44A8D7B3-AF98-473D-9605-E4044BFD2BF4}"/>
    <cellStyle name="汇总 2 3 6" xfId="38266" xr:uid="{43367169-BAC9-4A20-8643-F01841FC3278}"/>
    <cellStyle name="汇总 2 4" xfId="12885" xr:uid="{DE916D91-8CA2-4B7F-AD16-D6AD33D4956B}"/>
    <cellStyle name="汇总 2 5" xfId="20312" xr:uid="{89338EFC-DF68-436B-8B9F-FF28A8E0146F}"/>
    <cellStyle name="汇总 2 6" xfId="23702" xr:uid="{A6B7995F-32C0-4290-B4CC-FFF605BB7AB6}"/>
    <cellStyle name="汇总 2 7" xfId="27653" xr:uid="{DC52D493-9AAD-4539-BAE1-D9ED274F003E}"/>
    <cellStyle name="汇总 2 8" xfId="40038" xr:uid="{39CB8064-F659-49DE-AEB5-E38F31C766F4}"/>
    <cellStyle name="汇总 2 9" xfId="38781" xr:uid="{7EDDDE68-6D23-4B9E-9DEE-14AA1C81910A}"/>
    <cellStyle name="汇总 20" xfId="39650" xr:uid="{62979D49-FA8E-487E-AD13-9ED3A30B0820}"/>
    <cellStyle name="汇总 21" xfId="40444" xr:uid="{44610D8B-9C98-4785-9130-E3DD2042992D}"/>
    <cellStyle name="汇总 22" xfId="41534" xr:uid="{1FF9AB3B-7B31-478B-9F9F-56423EAEC1A6}"/>
    <cellStyle name="汇总 3" xfId="5619" xr:uid="{5C9580F3-7DDF-407C-9487-3E5AEAD9927C}"/>
    <cellStyle name="汇总 3 2" xfId="20269" xr:uid="{5B435BC7-B2C3-4DE5-BCCC-CB61A3B480D3}"/>
    <cellStyle name="汇总 3 3" xfId="29618" xr:uid="{816B7069-D802-4744-94AB-6052196D1F7D}"/>
    <cellStyle name="汇总 3 4" xfId="33225" xr:uid="{F3AE2D4C-D9C1-483A-9167-7FA8258043BE}"/>
    <cellStyle name="汇总 3 5" xfId="36300" xr:uid="{CCB25886-F10A-4BDC-887A-D280C15F1A19}"/>
    <cellStyle name="汇总 4" xfId="6478" xr:uid="{E09C9FC2-A299-485D-AF2D-B451FD6150A8}"/>
    <cellStyle name="汇总 4 2" xfId="16784" xr:uid="{6271BA88-4DD8-4E93-B32B-A8F1A45F28F4}"/>
    <cellStyle name="汇总 4 3" xfId="21006" xr:uid="{F99FA7F5-6221-46A0-9773-E338E2DFE073}"/>
    <cellStyle name="汇总 4 4" xfId="30356" xr:uid="{3292C179-61F6-4C25-872D-A1524B5A74ED}"/>
    <cellStyle name="汇总 4 5" xfId="33927" xr:uid="{9BABEB60-B749-44A2-B8C5-77B615C46DDE}"/>
    <cellStyle name="汇总 4 6" xfId="36960" xr:uid="{6F914456-EBB9-4F23-9332-86311A6164CC}"/>
    <cellStyle name="汇总 5" xfId="5517" xr:uid="{80754B50-DD11-4254-A754-424E8EBC5F6A}"/>
    <cellStyle name="汇总 5 2" xfId="15857" xr:uid="{884AB9A5-995A-4584-AD83-C8F5272E9553}"/>
    <cellStyle name="汇总 5 3" xfId="20211" xr:uid="{4896C1C1-8222-4BE8-B78D-840EF57016CE}"/>
    <cellStyle name="汇总 5 4" xfId="29561" xr:uid="{985EBA74-4FC9-467A-9512-63CED19DAE17}"/>
    <cellStyle name="汇总 5 5" xfId="33183" xr:uid="{E808C3C4-5D46-40DB-9961-705CF031F4A6}"/>
    <cellStyle name="汇总 5 6" xfId="36270" xr:uid="{AD0C3439-EDF2-4447-A511-31E3A1D71287}"/>
    <cellStyle name="汇总 6" xfId="11313" xr:uid="{3D15E2FE-7AE7-4691-AFEA-1D4CB96DF433}"/>
    <cellStyle name="汇总 7" xfId="11752" xr:uid="{874F788D-EB1A-4BE7-BCF3-C764EDBA6C44}"/>
    <cellStyle name="汇总 8" xfId="12197" xr:uid="{6D7A1618-3521-4794-877D-7A5251280988}"/>
    <cellStyle name="汇总 9" xfId="13274" xr:uid="{7D7F0B21-09E4-423E-A765-51E4B6547FCB}"/>
    <cellStyle name="注释" xfId="2141" xr:uid="{D451612C-0D6A-4DB2-8A7B-DE1BA8DFFF62}"/>
    <cellStyle name="注释 10" xfId="23352" xr:uid="{C8FBBF31-260E-4B06-A720-94BBF06899AF}"/>
    <cellStyle name="注释 11" xfId="24320" xr:uid="{BEF13E1F-A974-46BF-BC01-643CF78F0604}"/>
    <cellStyle name="注释 12" xfId="26281" xr:uid="{550CBDAB-9D8C-4C53-9475-305073E20B6A}"/>
    <cellStyle name="注释 13" xfId="26531" xr:uid="{3578EAED-7CA7-4260-9F12-167CFE318A11}"/>
    <cellStyle name="注释 14" xfId="26428" xr:uid="{3524B81C-38D0-4289-88E4-FA6D704FE9C5}"/>
    <cellStyle name="注释 15" xfId="26146" xr:uid="{ACD55978-16F7-4951-A2B2-81EA341CEAF9}"/>
    <cellStyle name="注释 16" xfId="24486" xr:uid="{FDCF2706-316C-4C91-9038-59420FDD250A}"/>
    <cellStyle name="注释 17" xfId="29703" xr:uid="{6D4A3964-4D19-45C8-864F-B5516844D23B}"/>
    <cellStyle name="注释 18" xfId="26850" xr:uid="{AC97A515-F724-42BC-BEB2-186F89C51B62}"/>
    <cellStyle name="注释 19" xfId="39651" xr:uid="{A01CC1EE-FA4A-44E4-8947-02A9A0B9ED8E}"/>
    <cellStyle name="注释 2" xfId="2689" xr:uid="{E94E094E-D047-42A2-9A28-58ED40D83068}"/>
    <cellStyle name="注释 2 10" xfId="41886" xr:uid="{A44286D8-56A0-407E-BE34-26732A70F902}"/>
    <cellStyle name="注释 2 2" xfId="7042" xr:uid="{5A8214AE-51DA-4BBF-BEB0-56ABD7FBE7BE}"/>
    <cellStyle name="注释 2 2 2" xfId="17331" xr:uid="{A99853D6-6209-4F6E-A9D7-2ADD8C388EB1}"/>
    <cellStyle name="注释 2 2 3" xfId="21360" xr:uid="{8D2A4BDA-DADA-42F0-9D88-78448BED77D8}"/>
    <cellStyle name="注释 2 2 4" xfId="30737" xr:uid="{4FBEBEC0-E5CA-43F6-8F02-F3DFE4457840}"/>
    <cellStyle name="注释 2 2 5" xfId="34231" xr:uid="{0619CE5E-605A-4719-8B18-9BE6DAB0EF13}"/>
    <cellStyle name="注释 2 2 6" xfId="37234" xr:uid="{D8C3B3AB-AA12-4FF2-856A-76440EE077AD}"/>
    <cellStyle name="注释 2 3" xfId="8302" xr:uid="{F36732A1-6B50-42F6-BC0B-F15F40E128BE}"/>
    <cellStyle name="注释 2 3 2" xfId="18556" xr:uid="{5190EC1B-2097-4170-AAC5-7693037BB108}"/>
    <cellStyle name="注释 2 3 3" xfId="22461" xr:uid="{9980D203-33CA-4224-A51B-EEA101808BE6}"/>
    <cellStyle name="注释 2 3 4" xfId="31856" xr:uid="{B858D9E3-D9A6-461D-929E-12BB18DDAC49}"/>
    <cellStyle name="注释 2 3 5" xfId="35304" xr:uid="{A221ED88-3F68-4440-8D6B-2BD3DB3BDDC6}"/>
    <cellStyle name="注释 2 3 6" xfId="38267" xr:uid="{D1C9CEF8-9F18-4ACC-A87F-75541F166303}"/>
    <cellStyle name="注释 2 4" xfId="15125" xr:uid="{F1C26333-B510-4A98-A2F1-5740003BD188}"/>
    <cellStyle name="注释 2 5" xfId="14391" xr:uid="{3DC6E12C-96A4-4D95-A54A-DF65524E137B}"/>
    <cellStyle name="注释 2 6" xfId="23703" xr:uid="{01926577-C778-4CC3-9F28-2F7449A9A280}"/>
    <cellStyle name="注释 2 7" xfId="27654" xr:uid="{A5265DEB-5823-4915-A5FB-73D1D8BE913D}"/>
    <cellStyle name="注释 2 8" xfId="40039" xr:uid="{282D06B7-2470-41DB-858A-68439E4340A0}"/>
    <cellStyle name="注释 2 9" xfId="38780" xr:uid="{C6E759BB-6D7A-4FAA-B34E-ED16B8014B29}"/>
    <cellStyle name="注释 20" xfId="40443" xr:uid="{9505C7BB-780D-4FF1-9C93-836E6FF885AD}"/>
    <cellStyle name="注释 21" xfId="41535" xr:uid="{D944297C-0C49-44F0-8730-7343B2B1C3DA}"/>
    <cellStyle name="注释 3" xfId="5620" xr:uid="{DE796171-A869-48F9-BBB1-C1A5CC172889}"/>
    <cellStyle name="注释 3 2" xfId="20270" xr:uid="{CBCFE00A-7760-4870-9B15-E6B184283DD3}"/>
    <cellStyle name="注释 3 3" xfId="29619" xr:uid="{B387F8C5-4FEF-409E-AC07-EE86B010DEC4}"/>
    <cellStyle name="注释 3 4" xfId="33226" xr:uid="{AA4458FE-1DE0-47D2-B4FE-4EC7E62DD0CE}"/>
    <cellStyle name="注释 3 5" xfId="36301" xr:uid="{48AE9E35-3DDB-43F4-8ADE-A09DB55E9684}"/>
    <cellStyle name="注释 4" xfId="6135" xr:uid="{C67A2795-D18C-42A5-AECC-16D0E6971F30}"/>
    <cellStyle name="注释 4 2" xfId="16445" xr:uid="{06DAD769-7E22-42C9-9A08-6FDA4E1DA22B}"/>
    <cellStyle name="注释 4 3" xfId="20689" xr:uid="{5719E065-F5D6-4846-9A61-27157A40BFE0}"/>
    <cellStyle name="注释 4 4" xfId="30043" xr:uid="{F403381C-5CC2-414C-920B-169FCB433BDC}"/>
    <cellStyle name="注释 4 5" xfId="33627" xr:uid="{14E18C12-F15B-480B-A35D-94C394F13547}"/>
    <cellStyle name="注释 4 6" xfId="36672" xr:uid="{7DD73FCE-A858-4E1C-BFC3-7B7AF6360867}"/>
    <cellStyle name="注释 5" xfId="5518" xr:uid="{BB251916-96CF-40D9-9D02-EDF8E77048FD}"/>
    <cellStyle name="注释 5 2" xfId="15858" xr:uid="{90702E85-2589-4828-97BF-35E599F03DA7}"/>
    <cellStyle name="注释 5 3" xfId="20212" xr:uid="{9DBB99DA-01D8-43C8-8197-442D68E7B64B}"/>
    <cellStyle name="注释 5 4" xfId="29562" xr:uid="{67D59FA0-3699-41EC-9502-04A0877AACF0}"/>
    <cellStyle name="注释 5 5" xfId="33184" xr:uid="{8BCAEE4B-2468-4A3E-A117-442CEB667B19}"/>
    <cellStyle name="注释 5 6" xfId="36271" xr:uid="{F072CD1C-0AEF-4CF8-9206-3F13C19EC42E}"/>
    <cellStyle name="注释 6" xfId="11314" xr:uid="{E49B5B7C-23AE-4F5B-9D74-A312C7877880}"/>
    <cellStyle name="注释 7" xfId="12198" xr:uid="{D2827392-F16F-4230-BC80-3D3FB0F05C15}"/>
    <cellStyle name="注释 8" xfId="12819" xr:uid="{CEA8E761-94D3-427A-B2F8-EAF8F434DE00}"/>
    <cellStyle name="注释 9" xfId="21240" xr:uid="{A456F37B-7137-42B6-86CD-78AE6026C887}"/>
    <cellStyle name="烹拳 [0]_97MBO" xfId="3282" xr:uid="{63D600DB-3A2D-4AF9-90C1-CD9376A7910E}"/>
    <cellStyle name="烹拳_97MBO" xfId="3283" xr:uid="{2E967AA8-F53A-4A51-8419-E2D9F62DF347}"/>
    <cellStyle name="爨ﾃﾗ靉ｧﾋﾁﾒﾂｨﾘﾅﾀﾒ､ [0]_PERSONAL" xfId="10917" xr:uid="{D9B69DBB-52EA-4931-8E92-60B0A4512D67}"/>
    <cellStyle name="爨ﾃﾗ靉ｧﾋﾁﾒﾂｨﾘﾅﾀﾒ､_PERSONAL" xfId="10918" xr:uid="{2756FF1C-4129-411B-B2AE-047FB52892A8}"/>
    <cellStyle name="爨ﾃﾗ靉ｧﾋﾁﾒﾂﾊ｡ﾘﾅ爰ﾔｹ [0]_PERSONAL" xfId="10919" xr:uid="{273BCBA7-47BE-4DF7-87CA-143EEABB477B}"/>
    <cellStyle name="爨ﾃﾗ靉ｧﾋﾁﾒﾂﾊ｡ﾘﾅ爰ﾔｹ_PERSONAL" xfId="10920" xr:uid="{7BF6C591-FE84-4540-9736-A922A61643EF}"/>
    <cellStyle name="爼ﾗ靉ﾁ篦ｧﾋﾅﾒﾂﾁﾔｵﾔ" xfId="10921" xr:uid="{5033D5FE-C47E-41E1-8BBF-7FDB11E36DFF}"/>
    <cellStyle name="百分比 2" xfId="2142" xr:uid="{AE68D440-9F36-43E3-9DA9-F271A85E043B}"/>
    <cellStyle name="百分比 2 2" xfId="2143" xr:uid="{6E0B59A1-0DFE-47D8-95E8-FB02C21090B3}"/>
    <cellStyle name="百分比 2 3" xfId="2144" xr:uid="{C26076D7-7DDB-4D31-AD76-5D92586DD35D}"/>
    <cellStyle name="百分比 3" xfId="2145" xr:uid="{59E3A360-114F-4D0C-8F4B-8F98BD16EBCF}"/>
    <cellStyle name="磨葬e義" xfId="10922" xr:uid="{B3356ABA-347A-484E-B1BA-A38C4F124131}"/>
    <cellStyle name="綴樟閉撰蟈諉" xfId="2146" xr:uid="{81AEACE8-83B4-4C57-8DDE-5EF500DE2096}"/>
    <cellStyle name="綴樟閉撰蟈諉 2" xfId="2147" xr:uid="{0786BD4F-A8AC-4F10-92FF-1068ADBECDEE}"/>
    <cellStyle name="罫線（点線）" xfId="10923" xr:uid="{9A5023C7-CCFD-46F3-9F5C-623CA254554E}"/>
    <cellStyle name="艨暐糔_APAR" xfId="3284" xr:uid="{403B530D-0613-423F-8489-9DFE787E96C8}"/>
    <cellStyle name="良い" xfId="10924" xr:uid="{48DC4618-FF12-4DE0-B1D5-7185533F6A66}"/>
    <cellStyle name="行レベル_1_IPC 2003年事業計画用VOL" xfId="10925" xr:uid="{68CFAC08-55FF-4203-BF69-FF2C42ACA56A}"/>
    <cellStyle name="表示済みのハイパーリンク" xfId="10926" xr:uid="{59A7E6CB-A65A-4630-A86C-5CFDF49B61D3}"/>
    <cellStyle name="見出し 1" xfId="10927" xr:uid="{2594E113-2946-4F8A-8DC3-79385C3E8766}"/>
    <cellStyle name="見出し 2" xfId="10928" xr:uid="{92824E11-14B9-4868-8B2E-EFC17A315D8E}"/>
    <cellStyle name="見出し 3" xfId="10929" xr:uid="{B26C3F5C-5C0F-4219-9FAB-95CDDF56AF2D}"/>
    <cellStyle name="見出し 4" xfId="10930" xr:uid="{8B30AAEF-0380-4CA0-BE94-A87DF99E3569}"/>
    <cellStyle name="見出し１" xfId="10931" xr:uid="{84EA66C7-1298-4CCE-ACA3-CD1A48F963C4}"/>
    <cellStyle name="解释性文本" xfId="2148" xr:uid="{2B16640C-FA9E-4B5F-B216-DD6FE0C18406}"/>
    <cellStyle name="計算" xfId="10932" xr:uid="{E7F73132-EC08-44BC-835F-518E582EF83F}"/>
    <cellStyle name="計算方式" xfId="2149" xr:uid="{CEE356D9-1501-4383-BE70-E22EAD588926}"/>
    <cellStyle name="計算方式 10" xfId="12199" xr:uid="{7B76B4FF-F22E-4892-9BF1-9BA9FCFA512F}"/>
    <cellStyle name="計算方式 11" xfId="13956" xr:uid="{E4112E75-42D7-4F83-86DE-59E6A9CB19B4}"/>
    <cellStyle name="計算方式 12" xfId="19594" xr:uid="{7CED4881-653B-4568-ACC8-9D5EBF208B92}"/>
    <cellStyle name="計算方式 13" xfId="23353" xr:uid="{25A13FA1-5C10-4683-98C0-A8ABAA44493E}"/>
    <cellStyle name="計算方式 14" xfId="24317" xr:uid="{F798C141-0F3F-41CE-8189-D1E6F04DECFF}"/>
    <cellStyle name="計算方式 15" xfId="26282" xr:uid="{7080727E-009A-48C0-936E-363B0D6C7612}"/>
    <cellStyle name="計算方式 16" xfId="26535" xr:uid="{AE1AC224-F3EB-4F10-9D02-D862001E4DAF}"/>
    <cellStyle name="計算方式 17" xfId="26440" xr:uid="{74486364-8009-4A1E-B68D-4DB68740ADAF}"/>
    <cellStyle name="計算方式 18" xfId="24351" xr:uid="{67F96437-0F3B-4F88-8D3C-4EA0515B6B1A}"/>
    <cellStyle name="計算方式 19" xfId="24473" xr:uid="{EDBC725A-7B54-4577-912B-2087B975A581}"/>
    <cellStyle name="計算方式 2" xfId="2150" xr:uid="{9B7876BA-FC22-480F-A395-C4614922D1BC}"/>
    <cellStyle name="計算方式 2 10" xfId="13970" xr:uid="{ECD49861-4AF5-4558-BC6B-253C0F777E5C}"/>
    <cellStyle name="計算方式 2 11" xfId="23354" xr:uid="{47BE6540-EB67-42F2-93FE-E0B96E9380A7}"/>
    <cellStyle name="計算方式 2 12" xfId="24316" xr:uid="{027CBF64-2A5E-4BEB-807C-E8B6AAF84DFC}"/>
    <cellStyle name="計算方式 2 13" xfId="26283" xr:uid="{944EA151-3F81-48B3-B5D7-DE40C7FCCE5B}"/>
    <cellStyle name="計算方式 2 14" xfId="26536" xr:uid="{6C879A21-00BD-4246-BFA2-315FEE39BD75}"/>
    <cellStyle name="計算方式 2 15" xfId="26441" xr:uid="{461E666B-CD0A-445B-A5A4-C8A88B8D1188}"/>
    <cellStyle name="計算方式 2 16" xfId="24350" xr:uid="{1747179D-9E05-433C-A194-76CC56B410D4}"/>
    <cellStyle name="計算方式 2 17" xfId="24472" xr:uid="{B576A56C-2D9D-4847-92C6-F7F6E3C89F7D}"/>
    <cellStyle name="計算方式 2 18" xfId="30609" xr:uid="{D91F51C9-07B0-4531-B7BC-73A1EBE6D38C}"/>
    <cellStyle name="計算方式 2 19" xfId="26848" xr:uid="{6BF3CFFB-324C-4F7A-9624-95B4799036C6}"/>
    <cellStyle name="計算方式 2 2" xfId="2691" xr:uid="{A6151E45-EED1-482D-BEB5-29458C397BF7}"/>
    <cellStyle name="計算方式 2 2 10" xfId="41888" xr:uid="{755192EA-6809-4434-9B6D-CDC05B7479F8}"/>
    <cellStyle name="計算方式 2 2 2" xfId="7044" xr:uid="{350404BA-CEB9-4B16-AF0E-A80AF8B32E12}"/>
    <cellStyle name="計算方式 2 2 2 2" xfId="17333" xr:uid="{9177CB7B-22E8-4972-AAB9-55C4C8B4B7B1}"/>
    <cellStyle name="計算方式 2 2 2 3" xfId="21362" xr:uid="{EF3B3D1F-432E-4EED-824B-5FE5689C3754}"/>
    <cellStyle name="計算方式 2 2 2 4" xfId="30739" xr:uid="{91283EF9-5D32-4321-B092-36E9D5D78143}"/>
    <cellStyle name="計算方式 2 2 2 5" xfId="34233" xr:uid="{2C6D5E4B-D027-4C5E-A02E-1FACD053B3EF}"/>
    <cellStyle name="計算方式 2 2 2 6" xfId="37236" xr:uid="{5B7DA677-29AF-413A-9D3F-AC5A601286D3}"/>
    <cellStyle name="計算方式 2 2 3" xfId="8304" xr:uid="{7BDBFC43-B5D5-44BC-83A6-009F77E9EF3D}"/>
    <cellStyle name="計算方式 2 2 3 2" xfId="18558" xr:uid="{55C6128E-A4A8-46C6-9C0A-5F759CC7707E}"/>
    <cellStyle name="計算方式 2 2 3 3" xfId="22463" xr:uid="{5C19158D-B496-43E6-98EE-4A78263E9830}"/>
    <cellStyle name="計算方式 2 2 3 4" xfId="31858" xr:uid="{610E1A28-FBD9-477C-B64B-03B993AF7DC5}"/>
    <cellStyle name="計算方式 2 2 3 5" xfId="35306" xr:uid="{52B87A2A-DDA7-49A1-977B-E6D1679CAD64}"/>
    <cellStyle name="計算方式 2 2 3 6" xfId="38269" xr:uid="{32609E9F-7A43-4A1A-8B55-3F14EE07887F}"/>
    <cellStyle name="計算方式 2 2 4" xfId="13429" xr:uid="{FD6D03FF-A038-4754-B032-CA4299CC0B22}"/>
    <cellStyle name="計算方式 2 2 5" xfId="21704" xr:uid="{7480BB1B-32E4-45FE-B449-D0B5C132C1F2}"/>
    <cellStyle name="計算方式 2 2 6" xfId="23705" xr:uid="{D5AD6A18-4AB9-4C54-9CC2-6444178F89ED}"/>
    <cellStyle name="計算方式 2 2 7" xfId="27656" xr:uid="{8C5536E0-83E2-4D33-A309-2B7D8BC5DB4B}"/>
    <cellStyle name="計算方式 2 2 8" xfId="40041" xr:uid="{9A754FF5-8D56-44E0-AF3B-35F772346D56}"/>
    <cellStyle name="計算方式 2 2 9" xfId="38778" xr:uid="{D7098339-3B59-4A57-A0A4-32682CD48CC9}"/>
    <cellStyle name="計算方式 2 20" xfId="39653" xr:uid="{B425DCB4-848E-49BA-9B32-6CAD911B0612}"/>
    <cellStyle name="計算方式 2 21" xfId="39075" xr:uid="{6D188159-BA6F-49A2-A8AC-462C34628C66}"/>
    <cellStyle name="計算方式 2 22" xfId="41537" xr:uid="{A6F9D89F-0618-4C18-88C9-AA64F896F75A}"/>
    <cellStyle name="計算方式 2 3" xfId="5629" xr:uid="{A445644C-EF0F-41AF-A9B2-4B6C6C6BEDAA}"/>
    <cellStyle name="計算方式 2 3 2" xfId="20279" xr:uid="{3A413117-93FB-45D5-87E6-307821A2107A}"/>
    <cellStyle name="計算方式 2 3 3" xfId="29628" xr:uid="{1901338A-A6D2-427D-AB8B-644C88581EBD}"/>
    <cellStyle name="計算方式 2 3 4" xfId="33235" xr:uid="{FC871ABD-2E77-44E1-9CFD-A3AA6AE4787D}"/>
    <cellStyle name="計算方式 2 3 5" xfId="36310" xr:uid="{AC239BDE-10E3-4131-80AC-5DF97E46FBFC}"/>
    <cellStyle name="計算方式 2 4" xfId="4458" xr:uid="{16B2F0F9-42A6-4537-BB5D-4ACBB82E26EC}"/>
    <cellStyle name="計算方式 2 4 2" xfId="14863" xr:uid="{672C7A92-6E1A-44A1-9882-FC09495992DB}"/>
    <cellStyle name="計算方式 2 4 3" xfId="19439" xr:uid="{D84110CA-DDFE-43F3-9E32-188C62A4A577}"/>
    <cellStyle name="計算方式 2 4 4" xfId="28825" xr:uid="{DEB0035A-6EF4-4F38-9DDD-5BDCC00E7716}"/>
    <cellStyle name="計算方式 2 4 5" xfId="32496" xr:uid="{78A76E41-B0C3-4578-BCAC-6A9CD5EFBB02}"/>
    <cellStyle name="計算方式 2 4 6" xfId="25192" xr:uid="{1DF44A6C-95B1-4AC4-BC5B-4F2B42B7D755}"/>
    <cellStyle name="計算方式 2 5" xfId="5520" xr:uid="{F84E3F96-2CA0-4119-A516-C31DF33D998D}"/>
    <cellStyle name="計算方式 2 5 2" xfId="15860" xr:uid="{595EA883-65E2-4A49-8534-03B45B95C74E}"/>
    <cellStyle name="計算方式 2 5 3" xfId="20214" xr:uid="{00BDCCC7-696E-4678-8918-8629874140C8}"/>
    <cellStyle name="計算方式 2 5 4" xfId="29564" xr:uid="{0EE33559-7B56-4D5C-BA4D-565B10F488C3}"/>
    <cellStyle name="計算方式 2 5 5" xfId="33186" xr:uid="{FBB3D4A4-29C3-4C1E-819E-0B9A8504CBC6}"/>
    <cellStyle name="計算方式 2 5 6" xfId="36273" xr:uid="{161058EE-3F12-4AE6-BAF3-7740EF8AAE8A}"/>
    <cellStyle name="計算方式 2 6" xfId="11315" xr:uid="{4F57F9DF-D4C9-40EE-843B-2F6E3193A63C}"/>
    <cellStyle name="計算方式 2 7" xfId="11754" xr:uid="{29D4BCC0-58B4-4F9B-A853-776C58350F11}"/>
    <cellStyle name="計算方式 2 8" xfId="12200" xr:uid="{9C62A627-9315-4545-82C7-D9A79ED6F77E}"/>
    <cellStyle name="計算方式 2 9" xfId="13365" xr:uid="{CE303A25-D951-4894-97D6-4D57B684FE3E}"/>
    <cellStyle name="計算方式 20" xfId="28765" xr:uid="{21A69636-DDF7-4E09-ADBA-F017EE12DBD5}"/>
    <cellStyle name="計算方式 21" xfId="26849" xr:uid="{51C678D2-7BC1-4F59-A2BC-69C01225C86E}"/>
    <cellStyle name="計算方式 22" xfId="39652" xr:uid="{C1B5615A-1A33-457C-9DAB-7BC92FF9A42B}"/>
    <cellStyle name="計算方式 23" xfId="40442" xr:uid="{043B0A8D-5789-4572-9A61-AF44BE792129}"/>
    <cellStyle name="計算方式 24" xfId="41536" xr:uid="{73056692-BB59-4848-8C8D-811753AF7CDF}"/>
    <cellStyle name="計算方式 3" xfId="2151" xr:uid="{0A5FD9F1-6696-456D-9CA4-2573BCD85A2F}"/>
    <cellStyle name="計算方式 3 10" xfId="23355" xr:uid="{BFEA02F2-3EB2-4FA9-B99C-0E2DC96458BD}"/>
    <cellStyle name="計算方式 3 11" xfId="24315" xr:uid="{6A737EC3-395C-40F9-AAAC-ECBC98688F4F}"/>
    <cellStyle name="計算方式 3 12" xfId="26284" xr:uid="{4CA31E8C-1780-43FB-84A2-75AC5060E61B}"/>
    <cellStyle name="計算方式 3 13" xfId="26537" xr:uid="{750ECAC4-B3D2-456E-9A43-E7083617EA5D}"/>
    <cellStyle name="計算方式 3 14" xfId="26442" xr:uid="{BD7CFF1B-D56A-4860-8331-128DC9504730}"/>
    <cellStyle name="計算方式 3 15" xfId="24349" xr:uid="{0C047970-9593-48D8-8FD6-4A35705E90AE}"/>
    <cellStyle name="計算方式 3 16" xfId="24471" xr:uid="{CF570AD8-C573-40B4-B3AD-1AA14E7C5EC4}"/>
    <cellStyle name="計算方式 3 17" xfId="28962" xr:uid="{AB540B13-E02E-4E5B-AF64-41DA4D8BA6F7}"/>
    <cellStyle name="計算方式 3 18" xfId="27309" xr:uid="{A824BE71-1435-4A99-8F32-071352F5C916}"/>
    <cellStyle name="計算方式 3 19" xfId="39654" xr:uid="{A7CDE914-29AF-4237-B9A0-6A49380B8054}"/>
    <cellStyle name="計算方式 3 2" xfId="5630" xr:uid="{9A68EAA6-F23B-4F27-864F-93878488345A}"/>
    <cellStyle name="計算方式 3 2 2" xfId="20280" xr:uid="{211AF247-9DE0-4F99-8C10-20FEBC3F4954}"/>
    <cellStyle name="計算方式 3 2 3" xfId="29629" xr:uid="{2B7A2679-23A9-4888-A7CA-97668016D7F4}"/>
    <cellStyle name="計算方式 3 2 4" xfId="33236" xr:uid="{D0EF701E-6689-4137-8700-4F5C142571D4}"/>
    <cellStyle name="計算方式 3 2 5" xfId="36311" xr:uid="{3B3035DA-44D2-4BE3-BCEF-847044BDD8C3}"/>
    <cellStyle name="計算方式 3 20" xfId="40441" xr:uid="{649AE138-C8FA-4881-AACA-7C3847881DC0}"/>
    <cellStyle name="計算方式 3 21" xfId="41538" xr:uid="{1EA64BDF-48F3-45C4-978C-CD970358900E}"/>
    <cellStyle name="計算方式 3 3" xfId="4457" xr:uid="{25AB101B-A89D-4002-AAC0-088F1230CD8D}"/>
    <cellStyle name="計算方式 3 3 2" xfId="14862" xr:uid="{39D8B6B2-88BB-426E-84C4-A2056C35B317}"/>
    <cellStyle name="計算方式 3 3 3" xfId="19438" xr:uid="{7EBE74F3-119C-411D-AAE5-DB2670F2408A}"/>
    <cellStyle name="計算方式 3 3 4" xfId="28824" xr:uid="{3A41D4EB-06CA-4599-BCAA-3217EFACEAF1}"/>
    <cellStyle name="計算方式 3 3 5" xfId="32495" xr:uid="{741630A5-B1AE-4F71-BE39-32C3406979F9}"/>
    <cellStyle name="計算方式 3 3 6" xfId="25193" xr:uid="{14F71784-4BF4-4384-A9C9-3B264664D2B0}"/>
    <cellStyle name="計算方式 3 4" xfId="5521" xr:uid="{016275B1-EF53-4B2B-B567-C104F8913CAB}"/>
    <cellStyle name="計算方式 3 4 2" xfId="15861" xr:uid="{B0367A27-5DA3-43A9-A997-27857C189C60}"/>
    <cellStyle name="計算方式 3 4 3" xfId="20215" xr:uid="{1DDB18FB-F00E-4A28-8810-36AD4AAA565E}"/>
    <cellStyle name="計算方式 3 4 4" xfId="29565" xr:uid="{E4BB2DD9-D553-4FE5-AE39-13C23EBB6499}"/>
    <cellStyle name="計算方式 3 4 5" xfId="33187" xr:uid="{E2244358-47AB-48F8-B818-3A8FACCD8682}"/>
    <cellStyle name="計算方式 3 4 6" xfId="36274" xr:uid="{AA2F854D-0B4D-4323-9318-8069EC3DED11}"/>
    <cellStyle name="計算方式 3 5" xfId="11316" xr:uid="{B9822E2E-696A-45E4-8B25-14AD6500EAE5}"/>
    <cellStyle name="計算方式 3 6" xfId="11755" xr:uid="{A0103552-2F7B-486F-9897-547D205F2372}"/>
    <cellStyle name="計算方式 3 7" xfId="12201" xr:uid="{9EC599E7-8110-4D59-9B6D-EB5DCFFDFAF1}"/>
    <cellStyle name="計算方式 3 8" xfId="12820" xr:uid="{1AC6DD88-7B11-4F1C-9D81-7604B39EA91F}"/>
    <cellStyle name="計算方式 3 9" xfId="21712" xr:uid="{A91D637C-FF73-4928-BCD0-5F28F9A205AA}"/>
    <cellStyle name="計算方式 4" xfId="2690" xr:uid="{5163A99E-4F62-4A29-AB86-8633FC11321C}"/>
    <cellStyle name="計算方式 4 10" xfId="41887" xr:uid="{F8492C57-2C3B-4486-BB43-F8B6F7E9E8FD}"/>
    <cellStyle name="計算方式 4 2" xfId="7043" xr:uid="{D874EF46-066B-468A-B832-DE1694288519}"/>
    <cellStyle name="計算方式 4 2 2" xfId="17332" xr:uid="{DF711704-88B8-4E03-8F08-2BE2BEFE04D7}"/>
    <cellStyle name="計算方式 4 2 3" xfId="21361" xr:uid="{D0E6FC6D-D69C-4677-B395-1FE6F5EA70BE}"/>
    <cellStyle name="計算方式 4 2 4" xfId="30738" xr:uid="{24825EFE-29E2-4CE9-B6E7-CC1D2BF2B731}"/>
    <cellStyle name="計算方式 4 2 5" xfId="34232" xr:uid="{35983656-87C9-4936-9EC0-3A6F8E8439CE}"/>
    <cellStyle name="計算方式 4 2 6" xfId="37235" xr:uid="{F592779D-DD53-4B63-BB90-B2C963045474}"/>
    <cellStyle name="計算方式 4 3" xfId="8303" xr:uid="{79B87EAA-8A17-4B79-AC5C-BD5CBA42BE6D}"/>
    <cellStyle name="計算方式 4 3 2" xfId="18557" xr:uid="{EF7B22C5-8651-42FB-A03A-2607577AFA59}"/>
    <cellStyle name="計算方式 4 3 3" xfId="22462" xr:uid="{FDA5D7C3-FB17-44CB-BC6B-C5245465B6EB}"/>
    <cellStyle name="計算方式 4 3 4" xfId="31857" xr:uid="{E99ECF96-D751-4ED1-9FF7-F2546E9B517D}"/>
    <cellStyle name="計算方式 4 3 5" xfId="35305" xr:uid="{85633065-B5B2-458E-AC48-12ECB2DFB960}"/>
    <cellStyle name="計算方式 4 3 6" xfId="38268" xr:uid="{59014C53-EF06-45E2-9832-8167E2232ABE}"/>
    <cellStyle name="計算方式 4 4" xfId="12409" xr:uid="{302EE064-046B-4F98-89E5-609A28ADE1D8}"/>
    <cellStyle name="計算方式 4 5" xfId="22770" xr:uid="{9FABF283-5908-4B81-A75B-C1D0E8FE5FC0}"/>
    <cellStyle name="計算方式 4 6" xfId="23704" xr:uid="{88439DE2-56F7-4306-8A3C-E6F22281D64B}"/>
    <cellStyle name="計算方式 4 7" xfId="27655" xr:uid="{9A372CBA-0CF1-42DD-934B-7AA30337DE8B}"/>
    <cellStyle name="計算方式 4 8" xfId="40040" xr:uid="{24F3936C-537C-4D76-8E29-213012C8725C}"/>
    <cellStyle name="計算方式 4 9" xfId="38779" xr:uid="{6B8C7F5A-F60F-431D-9AF2-BA480DF5B472}"/>
    <cellStyle name="計算方式 5" xfId="5628" xr:uid="{F1D5C528-21CB-4991-B4EE-B03FF3C0EFD4}"/>
    <cellStyle name="計算方式 5 2" xfId="20278" xr:uid="{4627FAA8-9A31-4BF8-8946-9C4232EEAA69}"/>
    <cellStyle name="計算方式 5 3" xfId="29627" xr:uid="{4528E4FB-EFC7-4D81-98CA-8877A50039D8}"/>
    <cellStyle name="計算方式 5 4" xfId="33234" xr:uid="{66AED949-E6F7-4541-B22E-29788F878C80}"/>
    <cellStyle name="計算方式 5 5" xfId="36309" xr:uid="{68874A9C-24D6-4068-BEF9-9358F3564E16}"/>
    <cellStyle name="計算方式 6" xfId="4459" xr:uid="{77849ED8-5C31-4248-9A45-9E4481F1ED51}"/>
    <cellStyle name="計算方式 6 2" xfId="14864" xr:uid="{44C98740-7C23-4A15-8C9F-CDAEF1EF05E6}"/>
    <cellStyle name="計算方式 6 3" xfId="19440" xr:uid="{AC8643D0-B825-48EA-B3ED-AF92A86A5B04}"/>
    <cellStyle name="計算方式 6 4" xfId="28826" xr:uid="{7B3572CC-E58C-4C9C-AAB1-0BB408BE9E35}"/>
    <cellStyle name="計算方式 6 5" xfId="32497" xr:uid="{C17D2400-1175-40D2-BE26-380A1222141B}"/>
    <cellStyle name="計算方式 6 6" xfId="25191" xr:uid="{7757B82E-8384-4944-81C2-EEFD7EB6531F}"/>
    <cellStyle name="計算方式 7" xfId="5519" xr:uid="{F28B3E36-6AC2-4B47-99D3-F9E69053CF72}"/>
    <cellStyle name="計算方式 7 2" xfId="15859" xr:uid="{8B0701E7-DBF9-4A85-944B-33D4380C0FE9}"/>
    <cellStyle name="計算方式 7 3" xfId="20213" xr:uid="{DEF7D503-2A96-45A9-A350-6E45247A33F9}"/>
    <cellStyle name="計算方式 7 4" xfId="29563" xr:uid="{233B59C2-563C-4993-A581-77DC0829012B}"/>
    <cellStyle name="計算方式 7 5" xfId="33185" xr:uid="{D96FB612-8196-4122-AC84-4421B76861A6}"/>
    <cellStyle name="計算方式 7 6" xfId="36272" xr:uid="{1235E692-112C-40AF-AB48-4FF4CCFE52C8}"/>
    <cellStyle name="計算方式 8" xfId="11317" xr:uid="{9AB07121-D2EA-4ABB-80FE-6DB91DD28069}"/>
    <cellStyle name="計算方式 9" xfId="11753" xr:uid="{D7698424-C119-45ED-8B13-EEFE8448B07D}"/>
    <cellStyle name="說明文字" xfId="2152" xr:uid="{678B7936-BA7D-43AD-A125-28CA3CC87AB9}"/>
    <cellStyle name="說明文字 2" xfId="2153" xr:uid="{C954393C-7275-4EFA-86A8-05610579A51D}"/>
    <cellStyle name="說明文字 3" xfId="2154" xr:uid="{15E149D8-ACAF-4A5E-9D4E-25FEB887F9BF}"/>
    <cellStyle name="說明文字 4" xfId="10933" xr:uid="{F524EDA3-1F8F-4739-8AEF-EF4FBACA991E}"/>
    <cellStyle name="説明文" xfId="10934" xr:uid="{EB87D20D-EF70-4250-B205-62427C4E1C25}"/>
    <cellStyle name="警告文" xfId="10935" xr:uid="{C2223AEF-5656-4D12-B4E2-993128EE0A8A}"/>
    <cellStyle name="警告文字" xfId="2155" xr:uid="{AC1B463F-7FC3-4065-BF45-80390F7425C2}"/>
    <cellStyle name="警告文字 2" xfId="2156" xr:uid="{A5E2A9E7-D75B-4262-A482-38F7379D9052}"/>
    <cellStyle name="警告文字 3" xfId="2157" xr:uid="{51976EA5-12B9-4916-8E5F-3DBC96EC81D8}"/>
    <cellStyle name="警告文字 4" xfId="10936" xr:uid="{BEC4BFD4-E401-4F4B-A0B9-2C53F6256B2B}"/>
    <cellStyle name="警告文本" xfId="2158" xr:uid="{46877A64-E304-4373-A23A-23AE792071DD}"/>
    <cellStyle name="计算" xfId="2159" xr:uid="{6F9B316D-0E88-40D8-8D60-4C6F1B5D2532}"/>
    <cellStyle name="计算 10" xfId="19387" xr:uid="{D3034AE5-371F-4C10-98C5-CC794B8D2DD0}"/>
    <cellStyle name="计算 11" xfId="23356" xr:uid="{7D17BF0C-80C7-4850-9DB1-7BEAE6FC59D5}"/>
    <cellStyle name="计算 12" xfId="24314" xr:uid="{58852CD2-04BE-4216-8CFD-445D89000939}"/>
    <cellStyle name="计算 13" xfId="26285" xr:uid="{FF863200-650D-4A4F-95E1-594B6853FB2F}"/>
    <cellStyle name="计算 14" xfId="26539" xr:uid="{A7F75E88-52E2-498B-8478-974E737482E0}"/>
    <cellStyle name="计算 15" xfId="26449" xr:uid="{71EE19D7-8466-43B0-B5B7-92AAAD721A7A}"/>
    <cellStyle name="计算 16" xfId="24344" xr:uid="{50EA44EF-48FB-416B-A8F7-E01F351ACF66}"/>
    <cellStyle name="计算 17" xfId="24461" xr:uid="{5718BDF1-B58E-41C0-96FF-B25EAF29ED3B}"/>
    <cellStyle name="计算 18" xfId="28809" xr:uid="{4D2BE51B-78E5-4F4C-B930-D65BF58637CA}"/>
    <cellStyle name="计算 19" xfId="26847" xr:uid="{7667ADC4-9BD4-499A-A017-930F6EDBA36F}"/>
    <cellStyle name="计算 2" xfId="2692" xr:uid="{3ED463DD-4BC3-4119-87D6-9F7A41D2EA40}"/>
    <cellStyle name="计算 2 10" xfId="41889" xr:uid="{C8C73C4E-1A13-45C4-8C76-3FEC76408914}"/>
    <cellStyle name="计算 2 2" xfId="7045" xr:uid="{6279C29F-4996-49FD-B084-3C384ED094D0}"/>
    <cellStyle name="计算 2 2 2" xfId="17334" xr:uid="{B19F8929-DADD-4CFE-B2AB-2E7E18E8A72E}"/>
    <cellStyle name="计算 2 2 3" xfId="21363" xr:uid="{EC3D723D-BB69-4A6B-B09E-4CC9718FBB59}"/>
    <cellStyle name="计算 2 2 4" xfId="30740" xr:uid="{6A7D1F1A-AD67-4FB7-A713-5028479C408D}"/>
    <cellStyle name="计算 2 2 5" xfId="34234" xr:uid="{580B09C5-50B8-4796-96A2-644FFB01F130}"/>
    <cellStyle name="计算 2 2 6" xfId="37237" xr:uid="{3D819E7B-479A-493D-9B4C-F902F8470FF9}"/>
    <cellStyle name="计算 2 3" xfId="8305" xr:uid="{40E59D70-10EA-4B2E-93E6-D77DC0AEAF1C}"/>
    <cellStyle name="计算 2 3 2" xfId="18559" xr:uid="{EB20558E-1F3D-46BB-8D1C-9CEA2D889A66}"/>
    <cellStyle name="计算 2 3 3" xfId="22464" xr:uid="{6B59EE3E-83B1-44B8-9185-DD7F566828B9}"/>
    <cellStyle name="计算 2 3 4" xfId="31859" xr:uid="{78709F64-9386-4B8C-B084-A7A4EF59B16C}"/>
    <cellStyle name="计算 2 3 5" xfId="35307" xr:uid="{97B2AF1E-8602-466A-BD39-330829BFD0BA}"/>
    <cellStyle name="计算 2 3 6" xfId="38270" xr:uid="{711CE4AC-BD7B-44C6-9F71-6EAEDE2374C9}"/>
    <cellStyle name="计算 2 4" xfId="14029" xr:uid="{A2C4664E-E962-4BBE-A789-01D754FC8EA1}"/>
    <cellStyle name="计算 2 5" xfId="21010" xr:uid="{43177140-BD5A-485C-87AB-C34FCE3FD854}"/>
    <cellStyle name="计算 2 6" xfId="23706" xr:uid="{0A30D9C5-0479-456A-B33E-5ED30360C567}"/>
    <cellStyle name="计算 2 7" xfId="27657" xr:uid="{C27E625E-D29A-4DC9-9CBF-B122E6007F63}"/>
    <cellStyle name="计算 2 8" xfId="40042" xr:uid="{0D7AFD00-12D8-438E-9898-0EFEA19F9A58}"/>
    <cellStyle name="计算 2 9" xfId="38777" xr:uid="{49DBA6B6-4AB7-4F68-A561-8587DAEB0F86}"/>
    <cellStyle name="计算 20" xfId="39655" xr:uid="{E484D7A9-F551-42EF-9005-FB3E784BDA74}"/>
    <cellStyle name="计算 21" xfId="40440" xr:uid="{F54DA500-4483-4F8A-A6C6-1443AAC9729C}"/>
    <cellStyle name="计算 22" xfId="41539" xr:uid="{0B73F801-54D2-43A6-8542-59ECBDCC2D55}"/>
    <cellStyle name="计算 3" xfId="5631" xr:uid="{2B06EC40-7EA7-4F5C-86D0-4597B407BDF6}"/>
    <cellStyle name="计算 3 2" xfId="20281" xr:uid="{9213D153-A5EB-4DDB-A208-64F38A5E97F3}"/>
    <cellStyle name="计算 3 3" xfId="29630" xr:uid="{4EF849D3-D7CE-42D5-BC31-B00FE0AC37CC}"/>
    <cellStyle name="计算 3 4" xfId="33237" xr:uid="{A956F8E1-D22B-4289-806E-2D92389A92C4}"/>
    <cellStyle name="计算 3 5" xfId="36312" xr:uid="{0BF7F74E-6F4A-453C-9BAB-D16581464CE2}"/>
    <cellStyle name="计算 4" xfId="4456" xr:uid="{7462F57C-90DF-4248-A45E-1275F05C6D85}"/>
    <cellStyle name="计算 4 2" xfId="14861" xr:uid="{52F7FBC4-2C48-47D6-828A-E33D332384F4}"/>
    <cellStyle name="计算 4 3" xfId="19437" xr:uid="{C292CEF1-4904-4648-83A2-79C5D633A8B7}"/>
    <cellStyle name="计算 4 4" xfId="28823" xr:uid="{CA509D39-6BCF-4B5A-9DBD-7F595637D88D}"/>
    <cellStyle name="计算 4 5" xfId="32494" xr:uid="{589A1576-3001-416B-8FAD-B20CF54FD5BF}"/>
    <cellStyle name="计算 4 6" xfId="25194" xr:uid="{42A46381-1C09-438C-BB0A-134989316A8A}"/>
    <cellStyle name="计算 5" xfId="7451" xr:uid="{AECD15B5-E607-4725-B2CD-2BED7BAFD880}"/>
    <cellStyle name="计算 5 2" xfId="17736" xr:uid="{5FADF5F0-23AD-4896-A91A-8474899660F4}"/>
    <cellStyle name="计算 5 3" xfId="21721" xr:uid="{53148AD0-9A52-4975-9699-2D44CDC1840D}"/>
    <cellStyle name="计算 5 4" xfId="31085" xr:uid="{2299FB22-B063-49AE-A3F7-3881114FD002}"/>
    <cellStyle name="计算 5 5" xfId="34571" xr:uid="{5E02C0B9-CAC2-43BD-9522-AE1CA1785AA8}"/>
    <cellStyle name="计算 5 6" xfId="37548" xr:uid="{40BE8E13-410D-42AA-87A9-05EEE962F46D}"/>
    <cellStyle name="计算 6" xfId="11318" xr:uid="{EA64B480-2A76-4989-9A00-9E638FF336A7}"/>
    <cellStyle name="计算 7" xfId="11756" xr:uid="{0C179BA7-95D9-43F8-8401-23F10DD4D01C}"/>
    <cellStyle name="计算 8" xfId="12202" xr:uid="{4640FFA9-262F-46F1-ABF3-3519C6D29AD6}"/>
    <cellStyle name="计算 9" xfId="12821" xr:uid="{E0764692-52B9-4240-AB86-CFC8FC9795A5}"/>
    <cellStyle name="貨幣 [0]_AR0203" xfId="10937" xr:uid="{99E68476-2829-407A-BDA2-3767540F5CC0}"/>
    <cellStyle name="貨幣[0]_GVC0119A" xfId="2160" xr:uid="{BDE69AA2-FF64-439A-9275-4614757AD62A}"/>
    <cellStyle name="貨幣_AAM" xfId="10938" xr:uid="{DAF93E8A-2214-4377-B926-4A6F6591768C}"/>
    <cellStyle name="货币[0]_ INVOICE" xfId="3285" xr:uid="{11946BFF-5D8E-42C4-8E90-6A6DB1E339A0}"/>
    <cellStyle name="货币_ INVOICE" xfId="3286" xr:uid="{E98217A2-286C-4E43-9BCB-C9F07527F448}"/>
    <cellStyle name="超级链接" xfId="10939" xr:uid="{679DC96E-1F55-4607-9DF5-A46F315F7658}"/>
    <cellStyle name="輔色1" xfId="2161" xr:uid="{91D32B31-449F-4CA2-A3B0-C5015C4B304E}"/>
    <cellStyle name="輔色1 2" xfId="2162" xr:uid="{442B7F7D-E87C-4DF5-BACE-E619861F7018}"/>
    <cellStyle name="輔色1 3" xfId="2163" xr:uid="{BEC6A9EC-B452-437C-B263-ECA2251E3077}"/>
    <cellStyle name="輔色1 4" xfId="10940" xr:uid="{9972588E-D170-499C-BF25-2CA5F80E37A1}"/>
    <cellStyle name="輔色2" xfId="2164" xr:uid="{F90069F9-ED93-4710-AEC9-0F613B405EB2}"/>
    <cellStyle name="輔色2 2" xfId="2165" xr:uid="{1E6C324F-4F60-47B3-8958-861BE0983F6B}"/>
    <cellStyle name="輔色2 3" xfId="2166" xr:uid="{80418FA9-F715-4BDF-B3C4-4A12F849CBDA}"/>
    <cellStyle name="輔色2 4" xfId="10941" xr:uid="{504A0962-67FF-4A79-A409-3A99CA399B18}"/>
    <cellStyle name="輔色3" xfId="2167" xr:uid="{6FC472CB-E83F-4C83-BB26-C5CA8EF65960}"/>
    <cellStyle name="輔色3 2" xfId="2168" xr:uid="{2A3BE020-3B05-40C0-AE60-7A337908C0E8}"/>
    <cellStyle name="輔色3 3" xfId="2169" xr:uid="{F963287A-6E59-40E4-98FA-21DC41D65D30}"/>
    <cellStyle name="輔色3 4" xfId="10942" xr:uid="{A36A6E2F-59FA-4112-A05D-D9FEA69DF8D3}"/>
    <cellStyle name="輔色4" xfId="2170" xr:uid="{1837BC1D-097A-4D26-A8F3-6A21E9568240}"/>
    <cellStyle name="輔色4 2" xfId="2171" xr:uid="{EA3E83FE-C1D6-49C9-920E-9A85D3B05146}"/>
    <cellStyle name="輔色4 3" xfId="2172" xr:uid="{F75AE121-85B5-4BCD-A979-588A16B8759B}"/>
    <cellStyle name="輔色4 4" xfId="10943" xr:uid="{09A12C5E-1EF2-4743-A4D7-B6C9847DB1B8}"/>
    <cellStyle name="輔色5" xfId="2173" xr:uid="{AAAD3C49-A753-4E8E-AB12-700BCCF8EE09}"/>
    <cellStyle name="輔色5 2" xfId="2174" xr:uid="{4D411E83-C7B6-48BB-B50A-6F928B324072}"/>
    <cellStyle name="輔色5 3" xfId="2175" xr:uid="{3B447AD0-0B05-4744-8638-345280D875D5}"/>
    <cellStyle name="輔色5 4" xfId="10944" xr:uid="{194593EC-8C30-436C-A3FD-3BCBD6D96ACF}"/>
    <cellStyle name="輔色6" xfId="2176" xr:uid="{1880014E-CD3E-4F6B-82F6-B723C7FFF374}"/>
    <cellStyle name="輔色6 2" xfId="2177" xr:uid="{967F5E1B-3ADA-449E-BAEC-3D086F53B0E3}"/>
    <cellStyle name="輔色6 3" xfId="2178" xr:uid="{D5A68684-841B-40E6-94DF-A98C5DCB9FD3}"/>
    <cellStyle name="輔色6 4" xfId="10945" xr:uid="{001F8189-685E-459A-B671-78D5121E82CC}"/>
    <cellStyle name="輸入" xfId="2179" xr:uid="{CCA31877-C5BF-4D94-8754-F71378A9133F}"/>
    <cellStyle name="輸入 10" xfId="12203" xr:uid="{0D113EB3-94FE-42EC-9DCA-1716322BAEBA}"/>
    <cellStyle name="輸入 11" xfId="14399" xr:uid="{3E5137B9-C4A5-473D-BBE4-E6F8982286DA}"/>
    <cellStyle name="輸入 12" xfId="20318" xr:uid="{4B0934BF-C28C-471C-A498-E74BA3E46BB0}"/>
    <cellStyle name="輸入 13" xfId="23357" xr:uid="{7681451F-1ADC-4896-940B-8FB6BCC96B38}"/>
    <cellStyle name="輸入 14" xfId="24302" xr:uid="{ECF7656A-8796-477F-9C03-7F1780A29DE4}"/>
    <cellStyle name="輸入 15" xfId="26291" xr:uid="{B8245AD5-8E82-45C5-B8BA-1D3255185EEB}"/>
    <cellStyle name="輸入 16" xfId="26542" xr:uid="{42529DF0-D697-4F82-932E-E8625639AEE7}"/>
    <cellStyle name="輸入 17" xfId="26457" xr:uid="{A52E3F2C-00E2-46D1-A095-F593BFA2E547}"/>
    <cellStyle name="輸入 18" xfId="24334" xr:uid="{EBBFB69A-BC33-47EF-A72B-9B4CAF024677}"/>
    <cellStyle name="輸入 19" xfId="24443" xr:uid="{7207F620-86C8-46F2-91DE-B5BE7FD6D5BC}"/>
    <cellStyle name="輸入 2" xfId="2180" xr:uid="{A5890E14-C06E-464F-BCDF-94870994D121}"/>
    <cellStyle name="輸入 2 10" xfId="14386" xr:uid="{D456DAFE-CDD3-46B2-A3CB-C3220633E156}"/>
    <cellStyle name="輸入 2 11" xfId="23358" xr:uid="{97B41F48-919F-42F9-ADA5-AF52516054B8}"/>
    <cellStyle name="輸入 2 12" xfId="24301" xr:uid="{C99478DA-2772-415F-B42F-98D0C5C0BFD8}"/>
    <cellStyle name="輸入 2 13" xfId="26292" xr:uid="{009DB862-3A89-497C-A8F3-25FA30150E12}"/>
    <cellStyle name="輸入 2 14" xfId="26543" xr:uid="{16301A1C-5608-4160-994D-68B7685A6AFD}"/>
    <cellStyle name="輸入 2 15" xfId="26458" xr:uid="{D4A43338-3B09-4AB1-9A27-23E6B5254042}"/>
    <cellStyle name="輸入 2 16" xfId="24333" xr:uid="{5084B061-DA39-451E-8C4B-28EB3742F430}"/>
    <cellStyle name="輸入 2 17" xfId="24442" xr:uid="{BD124300-62E8-4B4A-9A7C-E8BE5CDEC099}"/>
    <cellStyle name="輸入 2 18" xfId="30612" xr:uid="{4E55DBFA-C076-4F08-949D-EAA2A9660770}"/>
    <cellStyle name="輸入 2 19" xfId="27666" xr:uid="{BA1EB3BF-1BD6-4E50-B040-453563B53750}"/>
    <cellStyle name="輸入 2 2" xfId="2694" xr:uid="{108B2BD2-7233-4125-B28E-7A63E06A3451}"/>
    <cellStyle name="輸入 2 2 10" xfId="41891" xr:uid="{47800EFA-45AD-4799-A00C-12AEC4541CF2}"/>
    <cellStyle name="輸入 2 2 2" xfId="7047" xr:uid="{D022BF0C-7FCD-4B04-A281-FF1B08DFA766}"/>
    <cellStyle name="輸入 2 2 2 2" xfId="17336" xr:uid="{26E6A082-E751-499E-BFEC-74925365F712}"/>
    <cellStyle name="輸入 2 2 2 3" xfId="21365" xr:uid="{C1797F6A-5582-4E20-A2C2-ED69B0E67CDE}"/>
    <cellStyle name="輸入 2 2 2 4" xfId="30742" xr:uid="{FBD577F2-FD52-4483-A9CD-1126809B999C}"/>
    <cellStyle name="輸入 2 2 2 5" xfId="34236" xr:uid="{108D31A5-36EB-4D2E-8966-0B3E0D1BBB3F}"/>
    <cellStyle name="輸入 2 2 2 6" xfId="37239" xr:uid="{B8800F0A-9A4D-4011-BFC8-EB2873619B3A}"/>
    <cellStyle name="輸入 2 2 3" xfId="8307" xr:uid="{E0AD6745-C67C-4FE0-ADBF-292BCFE8E47F}"/>
    <cellStyle name="輸入 2 2 3 2" xfId="18561" xr:uid="{05FC9174-8F54-492C-8836-B85AD843AEBF}"/>
    <cellStyle name="輸入 2 2 3 3" xfId="22466" xr:uid="{8E5B99AC-2F41-4E9D-B907-513C1B7AAEAE}"/>
    <cellStyle name="輸入 2 2 3 4" xfId="31861" xr:uid="{A45F295E-61FD-48E5-A8EF-B2CF8C4B5CE0}"/>
    <cellStyle name="輸入 2 2 3 5" xfId="35309" xr:uid="{B0DCECF9-F4A4-4977-B046-F601AB3655BA}"/>
    <cellStyle name="輸入 2 2 3 6" xfId="38272" xr:uid="{57E55593-EF21-4024-A72D-5181102F5C3A}"/>
    <cellStyle name="輸入 2 2 4" xfId="12558" xr:uid="{E44BCA81-24A5-4710-BFBF-11C990F3C271}"/>
    <cellStyle name="輸入 2 2 5" xfId="12890" xr:uid="{CF6E0EFB-78A7-442A-BF24-0D711E809FC4}"/>
    <cellStyle name="輸入 2 2 6" xfId="23708" xr:uid="{56B79926-4202-4260-A408-73CCAB758476}"/>
    <cellStyle name="輸入 2 2 7" xfId="27659" xr:uid="{6F6ACF80-760D-4AB1-A975-C206C5F39E31}"/>
    <cellStyle name="輸入 2 2 8" xfId="40044" xr:uid="{51970D5F-9867-46E7-88EF-4F79C7177D94}"/>
    <cellStyle name="輸入 2 2 9" xfId="38775" xr:uid="{8F214E81-808C-47D0-B570-665FA0C69004}"/>
    <cellStyle name="輸入 2 20" xfId="39657" xr:uid="{F7B18FE9-B153-4001-89A5-E611ECE8D807}"/>
    <cellStyle name="輸入 2 21" xfId="40438" xr:uid="{0AC99934-78A1-4720-9F75-5D2AC71A00F9}"/>
    <cellStyle name="輸入 2 22" xfId="41541" xr:uid="{07FDCD66-A942-4E5F-97C5-0A6B4264BD73}"/>
    <cellStyle name="輸入 2 3" xfId="5645" xr:uid="{03BB8B04-4025-4485-9F41-4768E5242783}"/>
    <cellStyle name="輸入 2 3 2" xfId="20294" xr:uid="{9A87C85E-BD61-4B14-9DE2-B783A7FF67E9}"/>
    <cellStyle name="輸入 2 3 3" xfId="29644" xr:uid="{CED19082-92E9-45BC-AA94-C391AEBEF209}"/>
    <cellStyle name="輸入 2 3 4" xfId="33251" xr:uid="{6E4FBE9E-2BEC-4321-A1D3-7B6700DDFAA4}"/>
    <cellStyle name="輸入 2 3 5" xfId="36325" xr:uid="{C122A38C-C8A6-4187-8ED1-792CBB5A9836}"/>
    <cellStyle name="輸入 2 4" xfId="4453" xr:uid="{C9E2A452-C4E4-4FBA-9603-99A028490E3A}"/>
    <cellStyle name="輸入 2 4 2" xfId="14858" xr:uid="{B6553447-2F82-476E-AF5F-608D8A30E0F4}"/>
    <cellStyle name="輸入 2 4 3" xfId="19435" xr:uid="{444E819B-6826-42D4-8A95-50A0CD64C204}"/>
    <cellStyle name="輸入 2 4 4" xfId="28820" xr:uid="{F5562893-47DA-454D-A27C-50F56DC20E2A}"/>
    <cellStyle name="輸入 2 4 5" xfId="32491" xr:uid="{298F8754-C9A7-4F3A-B406-3FBBDD1E06A4}"/>
    <cellStyle name="輸入 2 4 6" xfId="25196" xr:uid="{EA02E04B-6584-4DDE-8C27-48EC215B5367}"/>
    <cellStyle name="輸入 2 5" xfId="5486" xr:uid="{FFFFEF37-AF17-42F5-B3F7-89AB90360943}"/>
    <cellStyle name="輸入 2 5 2" xfId="15826" xr:uid="{11E9B6C9-5C1F-42CE-85CB-81EC1613D045}"/>
    <cellStyle name="輸入 2 5 3" xfId="20189" xr:uid="{D6E0A4A5-9F3E-43E9-9490-4F89A37D81A1}"/>
    <cellStyle name="輸入 2 5 4" xfId="29536" xr:uid="{5AAD4797-67EE-4377-A419-6BFF4B92FACA}"/>
    <cellStyle name="輸入 2 5 5" xfId="33161" xr:uid="{F9AD2F97-6820-42DA-BD15-84692DAA06CB}"/>
    <cellStyle name="輸入 2 5 6" xfId="36248" xr:uid="{E68AFCE2-B7F3-422B-BE16-9889F8D3AFD2}"/>
    <cellStyle name="輸入 2 6" xfId="11319" xr:uid="{65ED9EEC-5EC8-416D-9DE9-35B3F5224E8D}"/>
    <cellStyle name="輸入 2 7" xfId="11758" xr:uid="{16F4DAC8-C2B8-4504-91D9-1896BEEB2859}"/>
    <cellStyle name="輸入 2 8" xfId="12204" xr:uid="{AD216FC1-9160-431C-BA6A-56C42153F689}"/>
    <cellStyle name="輸入 2 9" xfId="14398" xr:uid="{F07BAB52-1EC8-4A56-A93E-38323301A42C}"/>
    <cellStyle name="輸入 20" xfId="30605" xr:uid="{E3CC6003-54AF-4299-9C5E-4A374D0FAC15}"/>
    <cellStyle name="輸入 21" xfId="26642" xr:uid="{F0BB8FAC-70D2-4B41-8675-DD69D40395B7}"/>
    <cellStyle name="輸入 22" xfId="39656" xr:uid="{08EB4E16-4FCE-445D-B852-5FEE60F9752F}"/>
    <cellStyle name="輸入 23" xfId="40439" xr:uid="{8ED84C7B-7E3D-4857-9D5A-015F013F7EA0}"/>
    <cellStyle name="輸入 24" xfId="41540" xr:uid="{0B25042F-281D-4013-BF58-63C02C3C857F}"/>
    <cellStyle name="輸入 3" xfId="2181" xr:uid="{21CDC97F-076D-4D8A-8A4A-56053DC96C7C}"/>
    <cellStyle name="輸入 3 10" xfId="23359" xr:uid="{0B9D3955-9D62-46BD-B855-C63F2CBB8824}"/>
    <cellStyle name="輸入 3 11" xfId="24300" xr:uid="{45ADBE15-82BA-4DF3-BB03-82F68A983BC5}"/>
    <cellStyle name="輸入 3 12" xfId="26293" xr:uid="{C6074E05-6959-4AD9-90AB-F747D584F882}"/>
    <cellStyle name="輸入 3 13" xfId="26544" xr:uid="{ED79FE58-BEB1-4B90-A4E9-6868D9C5A4C4}"/>
    <cellStyle name="輸入 3 14" xfId="26459" xr:uid="{2826B189-4A68-4228-9D0B-943B60320D73}"/>
    <cellStyle name="輸入 3 15" xfId="24332" xr:uid="{1D9C3F8D-E9FF-4792-BDE4-DDDC04C154FE}"/>
    <cellStyle name="輸入 3 16" xfId="24441" xr:uid="{3A4B278E-9F82-4766-B6C5-BB658366F934}"/>
    <cellStyle name="輸入 3 17" xfId="28959" xr:uid="{9F61DCD2-38BB-4B90-8B2F-5044A976E392}"/>
    <cellStyle name="輸入 3 18" xfId="28086" xr:uid="{7B21AA9A-09E4-4611-82F8-EF974B62A67C}"/>
    <cellStyle name="輸入 3 19" xfId="39658" xr:uid="{9E413ACF-2883-4EA6-AD81-014A00D4607B}"/>
    <cellStyle name="輸入 3 2" xfId="5646" xr:uid="{CD92D7ED-3A16-4C70-8EB5-F7EA0201A3F3}"/>
    <cellStyle name="輸入 3 2 2" xfId="20295" xr:uid="{66D6C801-8BEC-4ACB-8CC2-ECFE9A563F73}"/>
    <cellStyle name="輸入 3 2 3" xfId="29645" xr:uid="{D9781325-0B0D-4554-9F5A-A9D5B7DE361E}"/>
    <cellStyle name="輸入 3 2 4" xfId="33252" xr:uid="{7C44C234-1602-4C3D-9BF9-8491AEC39879}"/>
    <cellStyle name="輸入 3 2 5" xfId="36326" xr:uid="{46E14B33-3A62-48F2-A3DB-AF5EABD9173F}"/>
    <cellStyle name="輸入 3 20" xfId="40437" xr:uid="{724F22CC-C2CF-4DEF-BA52-B1D9630859AC}"/>
    <cellStyle name="輸入 3 21" xfId="41542" xr:uid="{80DED40E-BE44-44DE-B207-FFADB1F6DA58}"/>
    <cellStyle name="輸入 3 3" xfId="4452" xr:uid="{865AC977-56A7-4217-B34E-88DD22EB26A9}"/>
    <cellStyle name="輸入 3 3 2" xfId="14857" xr:uid="{21B998EA-272D-40EF-921E-663F70AFEFF0}"/>
    <cellStyle name="輸入 3 3 3" xfId="19434" xr:uid="{710F82F4-00CD-4F67-8035-DF1E8DCEEE81}"/>
    <cellStyle name="輸入 3 3 4" xfId="28819" xr:uid="{2C15DBE4-BDC9-4DC7-86CF-5A69BE20F4AC}"/>
    <cellStyle name="輸入 3 3 5" xfId="32490" xr:uid="{AA222365-5F55-42EC-BD25-54AC762FB337}"/>
    <cellStyle name="輸入 3 3 6" xfId="25197" xr:uid="{D320E9F4-1A9B-400D-8760-8D8097E4C880}"/>
    <cellStyle name="輸入 3 4" xfId="5530" xr:uid="{4E8AD589-8B8B-41BF-AE3F-0911DDF66341}"/>
    <cellStyle name="輸入 3 4 2" xfId="15862" xr:uid="{64CD722F-F04C-4E97-A9B4-EC88F4856C7D}"/>
    <cellStyle name="輸入 3 4 3" xfId="20224" xr:uid="{0E3B58FF-361E-45C9-BB39-42141345E032}"/>
    <cellStyle name="輸入 3 4 4" xfId="29574" xr:uid="{0D26A3D9-DEA0-4CCB-A0C7-DC88156F0156}"/>
    <cellStyle name="輸入 3 4 5" xfId="33196" xr:uid="{CE772F82-9328-4742-AE8C-30DBF3197196}"/>
    <cellStyle name="輸入 3 4 6" xfId="36283" xr:uid="{D8794096-0594-4B49-B428-C0B6771C9611}"/>
    <cellStyle name="輸入 3 5" xfId="11320" xr:uid="{F36328D9-F9B0-43C9-AD43-BCB9CF0D50F3}"/>
    <cellStyle name="輸入 3 6" xfId="11759" xr:uid="{A0C3CDB5-75BE-498C-89B6-2DC729073CA6}"/>
    <cellStyle name="輸入 3 7" xfId="12205" xr:uid="{CB4EBF9A-9C41-4319-9D28-8005BA616D90}"/>
    <cellStyle name="輸入 3 8" xfId="14397" xr:uid="{706866F9-3388-4B67-B40C-D6999A101B9B}"/>
    <cellStyle name="輸入 3 9" xfId="22472" xr:uid="{B1576164-7100-4FCB-9794-542BDA15C36F}"/>
    <cellStyle name="輸入 4" xfId="2693" xr:uid="{2D8C7191-DD14-4CEF-9390-7492BFDC0052}"/>
    <cellStyle name="輸入 4 10" xfId="41890" xr:uid="{6F81992A-8621-43FF-A5E6-D5F3CBE47DFA}"/>
    <cellStyle name="輸入 4 2" xfId="7046" xr:uid="{B66A81B8-B07D-4482-A564-349597438F29}"/>
    <cellStyle name="輸入 4 2 2" xfId="17335" xr:uid="{B69F3562-2990-4165-8CEB-ACE91658F816}"/>
    <cellStyle name="輸入 4 2 3" xfId="21364" xr:uid="{0984820C-C306-47EA-B00B-11E21C3EA54F}"/>
    <cellStyle name="輸入 4 2 4" xfId="30741" xr:uid="{62FDC0E4-9644-44B2-98C9-B3A882DCDCA3}"/>
    <cellStyle name="輸入 4 2 5" xfId="34235" xr:uid="{BC903AA5-9097-473F-BEE3-BE9C7443683A}"/>
    <cellStyle name="輸入 4 2 6" xfId="37238" xr:uid="{416B5CD0-6700-4577-B289-F02C93F8496A}"/>
    <cellStyle name="輸入 4 3" xfId="8306" xr:uid="{280ACD62-5D33-4361-8F14-6DE9FB09E603}"/>
    <cellStyle name="輸入 4 3 2" xfId="18560" xr:uid="{D05C8601-1AC1-4B1A-8D0C-4B8097FD4088}"/>
    <cellStyle name="輸入 4 3 3" xfId="22465" xr:uid="{A68C02C6-C9C2-44EE-A586-C06FADF8F3FB}"/>
    <cellStyle name="輸入 4 3 4" xfId="31860" xr:uid="{D6213433-95A8-434B-9726-05D190D8BFBA}"/>
    <cellStyle name="輸入 4 3 5" xfId="35308" xr:uid="{F42C0290-5039-485F-B493-7347A3801E88}"/>
    <cellStyle name="輸入 4 3 6" xfId="38271" xr:uid="{A8BFF5CD-399B-4E3A-A97D-1622891100FD}"/>
    <cellStyle name="輸入 4 4" xfId="12886" xr:uid="{2AA8E791-CAE5-41DB-B3CC-53F0CC176ECE}"/>
    <cellStyle name="輸入 4 5" xfId="12391" xr:uid="{CE74DB42-A154-43AD-8301-0009490DD039}"/>
    <cellStyle name="輸入 4 6" xfId="23707" xr:uid="{C24BE961-801F-43A7-A360-9ED242A8E548}"/>
    <cellStyle name="輸入 4 7" xfId="27658" xr:uid="{0BC73A53-8E0B-42F3-9CAC-B3CA01CB0F16}"/>
    <cellStyle name="輸入 4 8" xfId="40043" xr:uid="{2C8FC1A4-E772-4601-8381-615BC4144F36}"/>
    <cellStyle name="輸入 4 9" xfId="38776" xr:uid="{9CD92B93-B318-49E8-854C-74C3B8F3026E}"/>
    <cellStyle name="輸入 5" xfId="5644" xr:uid="{5C444CD4-3D3A-4A8B-A388-102E56098C1F}"/>
    <cellStyle name="輸入 5 2" xfId="20293" xr:uid="{37F07662-8FAD-4B58-95A6-5AC8D04F1C0B}"/>
    <cellStyle name="輸入 5 3" xfId="29643" xr:uid="{AD17D8B2-5EF0-479B-B98F-42B71C550903}"/>
    <cellStyle name="輸入 5 4" xfId="33250" xr:uid="{619C480B-7199-4EC6-AB6F-06D33ACE8D3A}"/>
    <cellStyle name="輸入 5 5" xfId="36324" xr:uid="{CC017ABE-7CBD-49FD-BA92-8D6C8FFB79A6}"/>
    <cellStyle name="輸入 6" xfId="4454" xr:uid="{780C4106-5791-4426-9DE1-754D60279779}"/>
    <cellStyle name="輸入 6 2" xfId="14859" xr:uid="{A8AB20E2-E2F6-445B-9220-7C9DAF48A4B1}"/>
    <cellStyle name="輸入 6 3" xfId="19436" xr:uid="{FA72521D-33F3-4284-9149-DB9797E60AB5}"/>
    <cellStyle name="輸入 6 4" xfId="28821" xr:uid="{42BFD5E1-E8D6-493D-90D7-851A2269E8F2}"/>
    <cellStyle name="輸入 6 5" xfId="32492" xr:uid="{4A226FCA-D5CB-46B1-890F-C78CA721D1C5}"/>
    <cellStyle name="輸入 6 6" xfId="25195" xr:uid="{81F6A24D-86BE-46F4-8139-AE33BC4BF55D}"/>
    <cellStyle name="輸入 7" xfId="5485" xr:uid="{E1DFE61C-8DCA-444A-8C86-E9ECC5957CDE}"/>
    <cellStyle name="輸入 7 2" xfId="15825" xr:uid="{EBB62260-6094-46FB-8C3E-EABDEC89110F}"/>
    <cellStyle name="輸入 7 3" xfId="20188" xr:uid="{AB116ED6-9A23-4FAF-A6BA-B27C86FFDA10}"/>
    <cellStyle name="輸入 7 4" xfId="29535" xr:uid="{EA11643D-CCA7-40C4-8C31-947164BAF498}"/>
    <cellStyle name="輸入 7 5" xfId="33160" xr:uid="{F01A33E0-72C5-4556-BA7A-B27E5E4EBDE9}"/>
    <cellStyle name="輸入 7 6" xfId="36247" xr:uid="{3D65A09B-4E7A-4E8D-9FB3-0E6367288590}"/>
    <cellStyle name="輸入 8" xfId="11321" xr:uid="{1C8F82FE-1723-49F9-BC4A-4748A93EEF7E}"/>
    <cellStyle name="輸入 9" xfId="11757" xr:uid="{3E932F8A-692A-46B8-8C72-7C7CE6F56F27}"/>
    <cellStyle name="輸出" xfId="2182" xr:uid="{5EA8ECE9-4CDC-4980-979C-A6C0FB2D51AD}"/>
    <cellStyle name="輸出 10" xfId="11760" xr:uid="{82A000E8-D1BE-4BB3-A0CE-8F02E59D9253}"/>
    <cellStyle name="輸出 11" xfId="12206" xr:uid="{FF0CB20B-07CA-40E3-A8E0-DA9F90CD42EB}"/>
    <cellStyle name="輸出 12" xfId="14396" xr:uid="{11D401C7-D525-4489-8B1A-D2F2FCDDE6C6}"/>
    <cellStyle name="輸出 13" xfId="21377" xr:uid="{0A20EAE0-E3E4-45C7-BDC5-EB5193330705}"/>
    <cellStyle name="輸出 14" xfId="23360" xr:uid="{00B83CCF-244A-402B-8B56-D4667A748DC9}"/>
    <cellStyle name="輸出 15" xfId="24299" xr:uid="{ADA01E2C-69C5-4ADA-9D0F-5A5AAA45AC82}"/>
    <cellStyle name="輸出 16" xfId="26294" xr:uid="{EE2C91C1-3C1F-4729-9A3A-A1E4367189A4}"/>
    <cellStyle name="輸出 17" xfId="26545" xr:uid="{B2D879DB-17DC-469B-85EC-A90239B31A9D}"/>
    <cellStyle name="輸出 18" xfId="26460" xr:uid="{95FEFF3B-30A4-4D7E-B31C-9B7A8081AD4F}"/>
    <cellStyle name="輸出 19" xfId="24331" xr:uid="{BAE4F5AB-39AD-4CDA-A49B-28D56738E0E8}"/>
    <cellStyle name="輸出 2" xfId="2183" xr:uid="{DCE2ED0C-A9E9-4DFA-86C0-CEE27E8E9C29}"/>
    <cellStyle name="輸出 2 10" xfId="14395" xr:uid="{7E3576AE-4350-431F-99CA-E035E64599BB}"/>
    <cellStyle name="輸出 2 11" xfId="20679" xr:uid="{F52F40D1-827C-4DE4-9139-8C1DBEC35312}"/>
    <cellStyle name="輸出 2 12" xfId="23361" xr:uid="{DE7364D2-6776-4C60-ACDB-84A6625C5138}"/>
    <cellStyle name="輸出 2 13" xfId="24298" xr:uid="{6E0858CD-9024-4F9E-98E1-C9648C98C3A2}"/>
    <cellStyle name="輸出 2 14" xfId="26295" xr:uid="{83C074A0-A289-490C-A4C6-FAA1E4C53823}"/>
    <cellStyle name="輸出 2 15" xfId="26546" xr:uid="{3242D717-59CB-4F72-A6D2-8B37EF1A1325}"/>
    <cellStyle name="輸出 2 16" xfId="26461" xr:uid="{3AF68973-0B12-47E0-8A69-66AF619CCD4E}"/>
    <cellStyle name="輸出 2 17" xfId="24330" xr:uid="{BF7E1DB6-1E4C-41E6-9E7B-396DE303DB87}"/>
    <cellStyle name="輸出 2 18" xfId="24439" xr:uid="{75B87A7A-9018-4C80-85B0-F2057DC77087}"/>
    <cellStyle name="輸出 2 19" xfId="26647" xr:uid="{1EE4F65E-6550-4C0D-B81E-3C56466DC675}"/>
    <cellStyle name="輸出 2 2" xfId="3132" xr:uid="{D7911BAD-0EDF-40C6-9B41-03DBA95E3DFC}"/>
    <cellStyle name="輸出 2 2 10" xfId="32170" xr:uid="{CFC04DB9-A886-4DF3-8C1A-6CE1D95DCD31}"/>
    <cellStyle name="輸出 2 2 11" xfId="32546" xr:uid="{2277CFD5-C6AB-4F9F-A39A-A98C6A30CF1E}"/>
    <cellStyle name="輸出 2 2 12" xfId="40358" xr:uid="{9E5E7D58-7FA7-4ECD-B60A-C45F4C57F613}"/>
    <cellStyle name="輸出 2 2 13" xfId="40953" xr:uid="{D31A0CD3-03EF-4BC2-A7B1-1752F84A2158}"/>
    <cellStyle name="輸出 2 2 14" xfId="42170" xr:uid="{D7A76D9D-F5A3-4AF4-84C0-23D640E9271E}"/>
    <cellStyle name="輸出 2 2 2" xfId="6468" xr:uid="{8B621EA1-4DA3-4F6E-8A60-69FDA0EA48C2}"/>
    <cellStyle name="輸出 2 2 2 2" xfId="16775" xr:uid="{C345BDAA-75F2-4D0A-92DC-F20FEA965AE2}"/>
    <cellStyle name="輸出 2 2 2 3" xfId="20998" xr:uid="{77898335-4D73-489F-8364-8064EB8D9169}"/>
    <cellStyle name="輸出 2 2 2 4" xfId="30348" xr:uid="{46FC4DEC-5A38-4332-89CB-17AAD6BDA37F}"/>
    <cellStyle name="輸出 2 2 2 5" xfId="33920" xr:uid="{13651B9A-1DB7-41CA-8A9A-2C1ED309BFB7}"/>
    <cellStyle name="輸出 2 2 2 6" xfId="36954" xr:uid="{7C453C25-8138-42D2-A02A-6BA6EE3B99AE}"/>
    <cellStyle name="輸出 2 2 3" xfId="7413" xr:uid="{CB9F8D60-37F4-4068-934F-BAEAC115862C}"/>
    <cellStyle name="輸出 2 2 3 2" xfId="17699" xr:uid="{56EBF9F9-CEE0-4266-909F-68D6220F03D2}"/>
    <cellStyle name="輸出 2 2 3 3" xfId="21695" xr:uid="{2734632C-EDA8-4E6B-98BA-796F8FCABCA0}"/>
    <cellStyle name="輸出 2 2 3 4" xfId="31061" xr:uid="{1A4B9ACA-806A-49F4-9F4E-96B0D40DCE27}"/>
    <cellStyle name="輸出 2 2 3 5" xfId="34549" xr:uid="{83A8152E-0E91-40F1-95EC-0CC23F5689BD}"/>
    <cellStyle name="輸出 2 2 3 6" xfId="37532" xr:uid="{49AF1C31-47CC-44BF-8212-56CFA2043954}"/>
    <cellStyle name="輸出 2 2 4" xfId="8621" xr:uid="{147AD9A9-C958-4EE6-83F2-96B292C1EAB6}"/>
    <cellStyle name="輸出 2 2 4 2" xfId="18870" xr:uid="{B78C20CE-EC21-48FF-AD40-A7230090C01E}"/>
    <cellStyle name="輸出 2 2 4 3" xfId="22763" xr:uid="{F2204C13-E89E-4BCC-AE44-150AEBD3E0EC}"/>
    <cellStyle name="輸出 2 2 4 4" xfId="32154" xr:uid="{2F18F8AE-CA3E-499C-BC83-619C6BF529A0}"/>
    <cellStyle name="輸出 2 2 4 5" xfId="35593" xr:uid="{8F4F71AD-F7C9-4918-9075-52A361E60EF8}"/>
    <cellStyle name="輸出 2 2 4 6" xfId="38544" xr:uid="{60463B71-8BF0-4C44-AB4D-C5A85B78D49C}"/>
    <cellStyle name="輸出 2 2 5" xfId="13860" xr:uid="{9868D9C7-AED5-4AAC-9AB4-0316D6BEA0D4}"/>
    <cellStyle name="輸出 2 2 6" xfId="12269" xr:uid="{443A4B11-40CA-4DC1-B07E-403B30AC0745}"/>
    <cellStyle name="輸出 2 2 7" xfId="22475" xr:uid="{E053E43A-71BD-44BE-8450-074BA6711F21}"/>
    <cellStyle name="輸出 2 2 8" xfId="23987" xr:uid="{E504CE53-92FE-4E3E-A12A-5E326BE45390}"/>
    <cellStyle name="輸出 2 2 9" xfId="28001" xr:uid="{420ECBEE-59FB-4368-B36E-512236BCB3F1}"/>
    <cellStyle name="輸出 2 20" xfId="28087" xr:uid="{4D893BC5-CE36-42D4-B879-0D7377454708}"/>
    <cellStyle name="輸出 2 21" xfId="39660" xr:uid="{7F470A52-B3F1-4DAE-990B-1F8DD919ABD5}"/>
    <cellStyle name="輸出 2 22" xfId="40435" xr:uid="{7FA62B14-8F75-48C7-9CAA-412FDA0985AD}"/>
    <cellStyle name="輸出 2 23" xfId="41544" xr:uid="{9FBC4B50-6DAB-44D5-95BA-EA706DEB6C91}"/>
    <cellStyle name="輸出 2 3" xfId="2696" xr:uid="{4F5D57BD-149E-48CA-A183-1EE93A08930B}"/>
    <cellStyle name="輸出 2 3 10" xfId="38773" xr:uid="{065CE58D-EB31-4A65-A5C2-E4DFC17232DC}"/>
    <cellStyle name="輸出 2 3 11" xfId="41893" xr:uid="{0325C630-D703-41F2-B11D-F9C41131BA77}"/>
    <cellStyle name="輸出 2 3 2" xfId="6109" xr:uid="{34464640-F8BF-4FBB-B9A6-ABF2E8E43C4D}"/>
    <cellStyle name="輸出 2 3 2 2" xfId="16420" xr:uid="{63E54A4A-CE16-4324-B736-B3AC9FA22CD3}"/>
    <cellStyle name="輸出 2 3 2 3" xfId="20670" xr:uid="{56681FC1-6A26-4F99-BE35-553FAEB785C3}"/>
    <cellStyle name="輸出 2 3 2 4" xfId="30020" xr:uid="{A7966122-1E36-4478-A858-22190EB17CF3}"/>
    <cellStyle name="輸出 2 3 2 5" xfId="33607" xr:uid="{11B3E9F2-F518-473F-A780-D7DC25CCEC7E}"/>
    <cellStyle name="輸出 2 3 2 6" xfId="36654" xr:uid="{14333586-4867-4A75-A250-B947419232B1}"/>
    <cellStyle name="輸出 2 3 3" xfId="7049" xr:uid="{E4409ECA-C05D-427C-BB43-57DEF100F392}"/>
    <cellStyle name="輸出 2 3 3 2" xfId="17338" xr:uid="{57E20746-2E4F-4DAA-B02F-366E9A81AEC2}"/>
    <cellStyle name="輸出 2 3 3 3" xfId="21367" xr:uid="{506E442E-3ED9-4973-AA66-70E6BB1EB507}"/>
    <cellStyle name="輸出 2 3 3 4" xfId="30744" xr:uid="{CB6EE785-2481-4C37-A5B2-53E8164E64BC}"/>
    <cellStyle name="輸出 2 3 3 5" xfId="34238" xr:uid="{383CE59E-0735-4D59-96D6-9C7FAD151B11}"/>
    <cellStyle name="輸出 2 3 3 6" xfId="37241" xr:uid="{3FEE8FF5-8DF4-4929-8F26-5A600260B2C7}"/>
    <cellStyle name="輸出 2 3 4" xfId="8309" xr:uid="{91AE5519-D8BB-4CFB-93BF-E02F427F0127}"/>
    <cellStyle name="輸出 2 3 4 2" xfId="18563" xr:uid="{039ED2FC-1A68-49DE-8772-BB162297E732}"/>
    <cellStyle name="輸出 2 3 4 3" xfId="22468" xr:uid="{93F5559C-8BFD-47C0-9F07-64B22026484C}"/>
    <cellStyle name="輸出 2 3 4 4" xfId="31863" xr:uid="{9567632C-ABBA-4EBB-9F65-605F5130C73D}"/>
    <cellStyle name="輸出 2 3 4 5" xfId="35311" xr:uid="{D78E33BE-8DE6-4032-8323-3A3FEDFC42E4}"/>
    <cellStyle name="輸出 2 3 4 6" xfId="38274" xr:uid="{80675E9A-CC59-4DE3-8011-66487BFF2FE4}"/>
    <cellStyle name="輸出 2 3 5" xfId="12887" xr:uid="{8058A67F-8F5A-4C2B-A6CE-D362F44D07E3}"/>
    <cellStyle name="輸出 2 3 6" xfId="21223" xr:uid="{EE9A013E-DAE4-4AA8-9F68-2F6FBC63E4C5}"/>
    <cellStyle name="輸出 2 3 7" xfId="23710" xr:uid="{CE989521-C43F-4B88-83C1-B7C79C5DCDDF}"/>
    <cellStyle name="輸出 2 3 8" xfId="27661" xr:uid="{5BE98BC8-DF8C-408B-875A-AE0E883C1EA2}"/>
    <cellStyle name="輸出 2 3 9" xfId="40046" xr:uid="{CE0304A0-D6CE-49B1-9551-2247C88A5466}"/>
    <cellStyle name="輸出 2 4" xfId="5648" xr:uid="{B6F5D946-BF5E-43C7-9A0D-790F86975111}"/>
    <cellStyle name="輸出 2 4 2" xfId="15962" xr:uid="{81CFA8D3-B98E-47F5-9106-71BA3B2D9C4D}"/>
    <cellStyle name="輸出 2 4 3" xfId="20297" xr:uid="{214B5AEE-2AE9-4C33-BF14-4C8B9D41CC7B}"/>
    <cellStyle name="輸出 2 4 4" xfId="29647" xr:uid="{3F36B8CE-A636-4C48-A016-D15927A20B48}"/>
    <cellStyle name="輸出 2 4 5" xfId="33254" xr:uid="{F4C7AA5C-AFA7-4DE5-868D-D5C16DFD6A80}"/>
    <cellStyle name="輸出 2 4 6" xfId="36328" xr:uid="{B7AFDAEA-5FE9-4D26-8429-65F6D1AEC659}"/>
    <cellStyle name="輸出 2 5" xfId="4450" xr:uid="{8C43E02D-4DDA-4675-8ED7-BAC3AF6E09ED}"/>
    <cellStyle name="輸出 2 5 2" xfId="14855" xr:uid="{3E4B0962-A000-4A46-B906-EC9EBFB9C57E}"/>
    <cellStyle name="輸出 2 5 3" xfId="19432" xr:uid="{3A0D5384-1E38-44D8-8E44-D7E87CCB1CF2}"/>
    <cellStyle name="輸出 2 5 4" xfId="28817" xr:uid="{48C0C19C-7AB6-4EB6-A962-378650E19DE1}"/>
    <cellStyle name="輸出 2 5 5" xfId="32488" xr:uid="{37E48E9B-AA19-4C3D-AF28-05D4A62CD668}"/>
    <cellStyle name="輸出 2 5 6" xfId="25199" xr:uid="{4F26753A-6869-4C46-9D69-DCA97EEE3871}"/>
    <cellStyle name="輸出 2 6" xfId="5532" xr:uid="{2CE4F22C-B972-4F99-A777-205FDBED1223}"/>
    <cellStyle name="輸出 2 6 2" xfId="15864" xr:uid="{5FFCE82A-9C88-4B85-9B4B-D9B5FD21FC5E}"/>
    <cellStyle name="輸出 2 6 3" xfId="20226" xr:uid="{31C529DD-3D35-4000-9DCD-6EC7DEECAE0E}"/>
    <cellStyle name="輸出 2 6 4" xfId="29576" xr:uid="{E86D730E-CA86-410E-963C-9746343F25B4}"/>
    <cellStyle name="輸出 2 6 5" xfId="33198" xr:uid="{229A9FBB-B528-43ED-9C30-FAA01AEE8E8E}"/>
    <cellStyle name="輸出 2 6 6" xfId="36285" xr:uid="{4B01059A-F441-4037-A0C7-016CC05667BC}"/>
    <cellStyle name="輸出 2 7" xfId="11322" xr:uid="{85493AC0-60EA-4122-A044-C50F1DF8AA4D}"/>
    <cellStyle name="輸出 2 8" xfId="11761" xr:uid="{BD5B62E0-2953-4830-BD03-24722BEA761D}"/>
    <cellStyle name="輸出 2 9" xfId="12207" xr:uid="{950CF859-2FCC-44B1-A031-29272E02C91B}"/>
    <cellStyle name="輸出 20" xfId="24440" xr:uid="{8F44CFC9-2580-4A77-9459-745D84148C85}"/>
    <cellStyle name="輸出 21" xfId="26646" xr:uid="{C3F83E01-C5F0-4ED4-9130-6D7B5BA45B84}"/>
    <cellStyle name="輸出 22" xfId="27667" xr:uid="{2A30B3D7-064C-4729-8909-347371A1C01E}"/>
    <cellStyle name="輸出 23" xfId="39659" xr:uid="{7E2D2142-A0DC-4C63-A173-48EEC534BEBF}"/>
    <cellStyle name="輸出 24" xfId="40436" xr:uid="{DF42A837-6207-4EB7-A5FA-C39B3CBA1F41}"/>
    <cellStyle name="輸出 25" xfId="41543" xr:uid="{03212417-CA16-4B14-886E-1AD340FF6D55}"/>
    <cellStyle name="輸出 3" xfId="2184" xr:uid="{0CE84FBE-EED2-45EF-BDBC-4B7AFE4FC15A}"/>
    <cellStyle name="輸出 3 10" xfId="12410" xr:uid="{730F591F-BE7E-4A52-95CF-A96A97A8B742}"/>
    <cellStyle name="輸出 3 11" xfId="23362" xr:uid="{DA2D55A9-44C3-4C70-AF43-FD2B129FB4F0}"/>
    <cellStyle name="輸出 3 12" xfId="24297" xr:uid="{717D5C12-8938-4504-9F9E-12DBC5F72CB8}"/>
    <cellStyle name="輸出 3 13" xfId="26296" xr:uid="{F3913D31-748C-44DE-AB8F-EA2F36B4DF1F}"/>
    <cellStyle name="輸出 3 14" xfId="26547" xr:uid="{C9757A02-D389-4F91-B3F4-ADCFDF4BE149}"/>
    <cellStyle name="輸出 3 15" xfId="26462" xr:uid="{D28FF98E-1274-444B-A27A-24E4796BFA65}"/>
    <cellStyle name="輸出 3 16" xfId="24329" xr:uid="{9F2EB959-5241-48C3-97ED-9159478A6C73}"/>
    <cellStyle name="輸出 3 17" xfId="26636" xr:uid="{1041D056-B1F9-4C3D-93F4-D727F2D31C29}"/>
    <cellStyle name="輸出 3 18" xfId="30774" xr:uid="{1ADA5709-6285-456D-A425-F02888B877FB}"/>
    <cellStyle name="輸出 3 19" xfId="28088" xr:uid="{40E74103-BA5E-4BF5-81A2-3682538E0DE4}"/>
    <cellStyle name="輸出 3 2" xfId="3131" xr:uid="{43FC8C24-E11A-4612-AE56-63C19B712D9F}"/>
    <cellStyle name="輸出 3 2 10" xfId="28868" xr:uid="{AD9D7088-4D5C-4FBF-B916-FA0B6F8B95FC}"/>
    <cellStyle name="輸出 3 2 11" xfId="32830" xr:uid="{8CC20606-375B-439E-894D-2F6DCDB3B520}"/>
    <cellStyle name="輸出 3 2 12" xfId="40357" xr:uid="{2E8DB63F-8867-421A-8079-5A3393143576}"/>
    <cellStyle name="輸出 3 2 13" xfId="40952" xr:uid="{DA10A925-A692-4517-8873-1A8484889C10}"/>
    <cellStyle name="輸出 3 2 14" xfId="42169" xr:uid="{B7711CF7-E2DE-4567-A4CD-70EDED1B18F1}"/>
    <cellStyle name="輸出 3 2 2" xfId="6467" xr:uid="{D359C275-9F2F-4238-A403-8BB9C01EE3F7}"/>
    <cellStyle name="輸出 3 2 2 2" xfId="16774" xr:uid="{783C2A8D-5277-410F-9D8D-6BFA11C01905}"/>
    <cellStyle name="輸出 3 2 2 3" xfId="20997" xr:uid="{ABFAF79E-D9F6-4A10-8F74-CF7676E9C47B}"/>
    <cellStyle name="輸出 3 2 2 4" xfId="30347" xr:uid="{A0D4A80D-6DC0-4BA7-8381-E745236A08D1}"/>
    <cellStyle name="輸出 3 2 2 5" xfId="33919" xr:uid="{F31CD279-C7AB-41BC-A589-FA8859C56CDD}"/>
    <cellStyle name="輸出 3 2 2 6" xfId="36953" xr:uid="{7F6FE335-4F50-4BFD-B484-903983AF18AF}"/>
    <cellStyle name="輸出 3 2 3" xfId="7412" xr:uid="{DC8F4CC4-88C9-4139-88F9-E1513358894E}"/>
    <cellStyle name="輸出 3 2 3 2" xfId="17698" xr:uid="{76866ED6-2862-4899-9799-54FD38010172}"/>
    <cellStyle name="輸出 3 2 3 3" xfId="21694" xr:uid="{9A0F8C68-2AD7-4C4E-918A-5ED11FC583DC}"/>
    <cellStyle name="輸出 3 2 3 4" xfId="31060" xr:uid="{911C7AA6-16CA-477D-82C6-1E0D0A2EDBD8}"/>
    <cellStyle name="輸出 3 2 3 5" xfId="34548" xr:uid="{846AC2AF-2A8F-4D7E-AACF-AB3B197351E3}"/>
    <cellStyle name="輸出 3 2 3 6" xfId="37531" xr:uid="{AD9A6F98-CFBA-4D90-B156-E3D3CF85632C}"/>
    <cellStyle name="輸出 3 2 4" xfId="8620" xr:uid="{14C5F51A-9C7E-437C-8EA9-F62B3A752139}"/>
    <cellStyle name="輸出 3 2 4 2" xfId="18869" xr:uid="{4BAA4916-9365-40F7-A3E5-5541DAF3DB49}"/>
    <cellStyle name="輸出 3 2 4 3" xfId="22762" xr:uid="{C7429D55-C523-4876-B9DC-07DF76F4E741}"/>
    <cellStyle name="輸出 3 2 4 4" xfId="32153" xr:uid="{4F2CC32C-2A2C-4AE2-B02B-7C5080919086}"/>
    <cellStyle name="輸出 3 2 4 5" xfId="35592" xr:uid="{53FD3CEE-F668-4FE3-909C-1415CA75B3B0}"/>
    <cellStyle name="輸出 3 2 4 6" xfId="38543" xr:uid="{76DD4B7F-ED7E-42DC-8BBB-AA3738EF60A3}"/>
    <cellStyle name="輸出 3 2 5" xfId="13859" xr:uid="{562EE48C-DD03-4EFB-B581-B21E99C201BA}"/>
    <cellStyle name="輸出 3 2 6" xfId="12268" xr:uid="{9327EC6B-7D14-4DC4-A316-4BB17ECECB7D}"/>
    <cellStyle name="輸出 3 2 7" xfId="19469" xr:uid="{2C5E6C9A-CF83-44E6-80DB-D9971CF496ED}"/>
    <cellStyle name="輸出 3 2 8" xfId="23986" xr:uid="{A04B9B92-F9C8-44E2-91BC-CAF12A8AB543}"/>
    <cellStyle name="輸出 3 2 9" xfId="28000" xr:uid="{5BD30431-6474-4304-B170-1E4BDAFBAE74}"/>
    <cellStyle name="輸出 3 20" xfId="39661" xr:uid="{899020E0-2296-4A54-BAC6-1A74E001BAC6}"/>
    <cellStyle name="輸出 3 21" xfId="40434" xr:uid="{EA9865CC-0434-498F-A576-5B0427EED310}"/>
    <cellStyle name="輸出 3 22" xfId="41545" xr:uid="{E8CC8DC0-E6CC-4069-9812-00DC54C036E1}"/>
    <cellStyle name="輸出 3 3" xfId="5649" xr:uid="{4C1BFB05-DE34-4351-8E77-4F39604319A5}"/>
    <cellStyle name="輸出 3 3 2" xfId="15963" xr:uid="{6CF93E6C-BEC5-4B2D-8437-ED18B6E13FC7}"/>
    <cellStyle name="輸出 3 3 3" xfId="20298" xr:uid="{DBBB4898-7078-46DB-A0EB-0EDBE5290B0F}"/>
    <cellStyle name="輸出 3 3 4" xfId="29648" xr:uid="{BC89451A-56CA-494B-A438-B6053F490F58}"/>
    <cellStyle name="輸出 3 3 5" xfId="33255" xr:uid="{9BD1638E-FC32-4E42-B48B-E209E7281D9D}"/>
    <cellStyle name="輸出 3 3 6" xfId="36329" xr:uid="{FCE3F2E7-41DB-4F58-9B4F-1B77CA3FFE8A}"/>
    <cellStyle name="輸出 3 4" xfId="4449" xr:uid="{000C787C-1B7A-422E-8C20-04A09A514960}"/>
    <cellStyle name="輸出 3 4 2" xfId="14854" xr:uid="{785E43B1-3A7C-465B-9BBE-17BAEAC4DDE8}"/>
    <cellStyle name="輸出 3 4 3" xfId="19431" xr:uid="{1E80A154-29D6-4B9F-A1A1-C7A2D4500287}"/>
    <cellStyle name="輸出 3 4 4" xfId="28816" xr:uid="{4A0FCD92-203A-4E4B-9630-87DC37784F68}"/>
    <cellStyle name="輸出 3 4 5" xfId="32487" xr:uid="{B4B68548-186F-4885-899B-E3DC75E3A514}"/>
    <cellStyle name="輸出 3 4 6" xfId="25200" xr:uid="{6CC35FD4-A400-41BC-9CDB-B6E1D0D2E025}"/>
    <cellStyle name="輸出 3 5" xfId="5533" xr:uid="{44985311-B1FF-4778-93AA-5213D8FF2E1F}"/>
    <cellStyle name="輸出 3 5 2" xfId="15865" xr:uid="{E4A0C5B4-0EA2-498B-BE57-2CE202FE3BFF}"/>
    <cellStyle name="輸出 3 5 3" xfId="20227" xr:uid="{1A096CBD-F662-4FEF-897C-672163C56769}"/>
    <cellStyle name="輸出 3 5 4" xfId="29577" xr:uid="{67476E5D-BFF1-4419-9B46-EC52F1C33201}"/>
    <cellStyle name="輸出 3 5 5" xfId="33199" xr:uid="{9478E411-FCC8-4009-BE9A-F78459AE2BBB}"/>
    <cellStyle name="輸出 3 5 6" xfId="36286" xr:uid="{E442F35C-F8E2-46BC-B905-0E534323BB8B}"/>
    <cellStyle name="輸出 3 6" xfId="11323" xr:uid="{D46E41E2-70EF-4CDB-A9A4-5387DB48D93A}"/>
    <cellStyle name="輸出 3 7" xfId="11762" xr:uid="{0225CF23-CDDD-4B54-B9C1-D5D6C7A39B03}"/>
    <cellStyle name="輸出 3 8" xfId="12208" xr:uid="{D9EB8DA0-FFD6-4C51-8C6C-7F04094722FF}"/>
    <cellStyle name="輸出 3 9" xfId="14394" xr:uid="{E72FB1FC-D89E-4D24-8DF3-C3D12FA114F1}"/>
    <cellStyle name="輸出 4" xfId="3136" xr:uid="{AD8FB73B-2B3F-4D24-AA3B-A8FC85289AC2}"/>
    <cellStyle name="輸出 4 10" xfId="26711" xr:uid="{B9A6EC10-C3CB-4BA7-A8F5-7EA6A425C72D}"/>
    <cellStyle name="輸出 4 11" xfId="32832" xr:uid="{FC499222-6E40-4E9E-9F34-291A77284414}"/>
    <cellStyle name="輸出 4 12" xfId="40360" xr:uid="{8620C862-78D0-4D02-A2E6-1A15A79A760C}"/>
    <cellStyle name="輸出 4 13" xfId="40955" xr:uid="{9EA7BD19-149B-4984-8A8A-2649CF479328}"/>
    <cellStyle name="輸出 4 14" xfId="42172" xr:uid="{C80159CE-B31E-43D1-A8EA-623E3D6A98DF}"/>
    <cellStyle name="輸出 4 2" xfId="6470" xr:uid="{442B419C-B75B-4A4E-98F9-B652ABE4864B}"/>
    <cellStyle name="輸出 4 2 2" xfId="16777" xr:uid="{D0A59346-95FD-482D-AE79-C1B3A8014326}"/>
    <cellStyle name="輸出 4 2 3" xfId="21000" xr:uid="{97A1AF2A-1D37-4FF2-800D-D2C08AF909A6}"/>
    <cellStyle name="輸出 4 2 4" xfId="30350" xr:uid="{EDA052E6-B9F0-4A08-B121-8C5F311B68A0}"/>
    <cellStyle name="輸出 4 2 5" xfId="33922" xr:uid="{D6A1C6DA-C956-46AE-9083-EF39117CE6BF}"/>
    <cellStyle name="輸出 4 2 6" xfId="36956" xr:uid="{DA9262CB-AE2F-43ED-BC5C-AF0E7836DF94}"/>
    <cellStyle name="輸出 4 3" xfId="7416" xr:uid="{3BE074EF-E0F2-4F00-A215-DEA2B193CAEB}"/>
    <cellStyle name="輸出 4 3 2" xfId="17702" xr:uid="{3544F5F3-FA51-4CBB-B212-B80E022188BE}"/>
    <cellStyle name="輸出 4 3 3" xfId="21697" xr:uid="{D06CE9E5-77CD-4FD1-9B91-31F90937DEAD}"/>
    <cellStyle name="輸出 4 3 4" xfId="31063" xr:uid="{98F3D794-0552-4030-ADB6-5291D28D803B}"/>
    <cellStyle name="輸出 4 3 5" xfId="34552" xr:uid="{090685E4-33B9-463B-84F7-06CFA46AFE65}"/>
    <cellStyle name="輸出 4 3 6" xfId="37534" xr:uid="{BD5D72FA-1DA5-4DD6-9244-394ACD31C855}"/>
    <cellStyle name="輸出 4 4" xfId="8623" xr:uid="{C653CB89-B0E5-4C22-B33C-E14ED3C85BE5}"/>
    <cellStyle name="輸出 4 4 2" xfId="18872" xr:uid="{FD510589-B6FA-4294-A0BB-DE6C22D95871}"/>
    <cellStyle name="輸出 4 4 3" xfId="22765" xr:uid="{0081DFAC-FC83-4B3B-8158-FE8A3F49868C}"/>
    <cellStyle name="輸出 4 4 4" xfId="32156" xr:uid="{E5FBC2C0-D6BD-456F-B136-FBC8155F086C}"/>
    <cellStyle name="輸出 4 4 5" xfId="35595" xr:uid="{8C227A7B-64ED-43BF-BF7B-E959314E47C1}"/>
    <cellStyle name="輸出 4 4 6" xfId="38546" xr:uid="{044B4BC2-8D52-4C63-8954-6B9A815F0F80}"/>
    <cellStyle name="輸出 4 5" xfId="13862" xr:uid="{D5CDBCBD-530A-4D8F-96A6-1821579B2A84}"/>
    <cellStyle name="輸出 4 6" xfId="12271" xr:uid="{E15A9A95-11ED-4C75-991A-2E6F1819A200}"/>
    <cellStyle name="輸出 4 7" xfId="22781" xr:uid="{379D96AD-9B25-440E-8C5E-9BD7A4F7219B}"/>
    <cellStyle name="輸出 4 8" xfId="23989" xr:uid="{F79644FA-F6EC-4175-B41C-0DD8241210C4}"/>
    <cellStyle name="輸出 4 9" xfId="28004" xr:uid="{541BB3F6-F6A3-425D-A575-9BE9853D413B}"/>
    <cellStyle name="輸出 5" xfId="2695" xr:uid="{9494FDA2-26D4-4D31-873E-19337AD3D339}"/>
    <cellStyle name="輸出 5 10" xfId="38774" xr:uid="{61163EC5-A426-4D33-B9D3-71D5AE70EDE7}"/>
    <cellStyle name="輸出 5 11" xfId="41892" xr:uid="{BD55A81F-5EEE-404A-BBB1-034EA94E7DFD}"/>
    <cellStyle name="輸出 5 2" xfId="6108" xr:uid="{EC0C3D59-5EC8-4B23-8944-8F14D16D96B8}"/>
    <cellStyle name="輸出 5 2 2" xfId="16419" xr:uid="{18130353-30F3-4705-8B46-400ABDFCCB4D}"/>
    <cellStyle name="輸出 5 2 3" xfId="20669" xr:uid="{1802F731-A9DB-4BC2-B4E1-2D41ED26CCA9}"/>
    <cellStyle name="輸出 5 2 4" xfId="30019" xr:uid="{DDF6632F-0627-43E0-AF2D-3FA3D245185E}"/>
    <cellStyle name="輸出 5 2 5" xfId="33606" xr:uid="{7C244606-99C1-451F-81BD-69D6C4DBAB76}"/>
    <cellStyle name="輸出 5 2 6" xfId="36653" xr:uid="{194E1C01-5894-456E-A694-384397A8D578}"/>
    <cellStyle name="輸出 5 3" xfId="7048" xr:uid="{FFC58073-6B2A-4C13-8DAD-260D42B8075E}"/>
    <cellStyle name="輸出 5 3 2" xfId="17337" xr:uid="{77C017A3-A5D8-41E1-9FC6-AA9B008C12A4}"/>
    <cellStyle name="輸出 5 3 3" xfId="21366" xr:uid="{EA49D7B4-9A26-49F9-8C25-D30B843A3C63}"/>
    <cellStyle name="輸出 5 3 4" xfId="30743" xr:uid="{6D22A4B8-A150-4F9C-BE8F-2005C365AB8F}"/>
    <cellStyle name="輸出 5 3 5" xfId="34237" xr:uid="{F07F8543-E396-4552-AF18-0BA142E4DAD2}"/>
    <cellStyle name="輸出 5 3 6" xfId="37240" xr:uid="{DA48ABE0-37E0-465F-AEAC-FFAFB01FE663}"/>
    <cellStyle name="輸出 5 4" xfId="8308" xr:uid="{528459F4-190C-4A7D-8821-EAD17BBA9AF9}"/>
    <cellStyle name="輸出 5 4 2" xfId="18562" xr:uid="{5035C478-493C-464A-8822-3C05D6E8516C}"/>
    <cellStyle name="輸出 5 4 3" xfId="22467" xr:uid="{AA92F43E-67C2-4938-9227-B39F89E4F5C5}"/>
    <cellStyle name="輸出 5 4 4" xfId="31862" xr:uid="{F4B074F8-D076-4E45-84A1-3FEA50F0625D}"/>
    <cellStyle name="輸出 5 4 5" xfId="35310" xr:uid="{6293CC5D-A6D6-49FE-AEFA-5800C2431DA2}"/>
    <cellStyle name="輸出 5 4 6" xfId="38273" xr:uid="{0394CFB2-9CD4-4AE1-9225-ADEF56FDACB5}"/>
    <cellStyle name="輸出 5 5" xfId="13430" xr:uid="{94100D07-652A-484E-8B73-6D0FB547E05A}"/>
    <cellStyle name="輸出 5 6" xfId="13959" xr:uid="{14D807EC-5F65-4AF9-9C21-BDAE1FE21704}"/>
    <cellStyle name="輸出 5 7" xfId="23709" xr:uid="{5EC51E00-9D25-4C74-9960-A4EDE02C6E24}"/>
    <cellStyle name="輸出 5 8" xfId="27660" xr:uid="{673E652F-6470-4874-82D7-18CDE3C7A82F}"/>
    <cellStyle name="輸出 5 9" xfId="40045" xr:uid="{C2FF2122-3B1B-437D-BA46-BBB5B27F61AF}"/>
    <cellStyle name="輸出 6" xfId="5647" xr:uid="{47A0F7DF-ED13-4A3D-AE8D-72F8B98C98BE}"/>
    <cellStyle name="輸出 6 2" xfId="15961" xr:uid="{DC227E8C-5209-44CC-BF6E-9CAFD204A04E}"/>
    <cellStyle name="輸出 6 3" xfId="20296" xr:uid="{BC21C48F-1B39-4D24-A378-4E9B4EC8404B}"/>
    <cellStyle name="輸出 6 4" xfId="29646" xr:uid="{928DF6C3-BFCF-42AB-B61B-E3373745DE7B}"/>
    <cellStyle name="輸出 6 5" xfId="33253" xr:uid="{CB67D61F-D017-47AA-9408-EEF7BABA7551}"/>
    <cellStyle name="輸出 6 6" xfId="36327" xr:uid="{21278CF1-C7B3-48B0-AE78-873E9CCC0AC1}"/>
    <cellStyle name="輸出 7" xfId="4451" xr:uid="{2769FE56-6BC0-4F7B-8F12-527F4D121E9B}"/>
    <cellStyle name="輸出 7 2" xfId="14856" xr:uid="{478A61AB-F32C-41CE-9165-ED89BE3D712F}"/>
    <cellStyle name="輸出 7 3" xfId="19433" xr:uid="{998DA939-93F4-4F60-8E1E-199225DA9C78}"/>
    <cellStyle name="輸出 7 4" xfId="28818" xr:uid="{09652EC7-6CFF-4C6E-87ED-37CC51F8062F}"/>
    <cellStyle name="輸出 7 5" xfId="32489" xr:uid="{D60000B8-06FB-4D91-883D-F159AA6B5BC5}"/>
    <cellStyle name="輸出 7 6" xfId="25198" xr:uid="{DDEE21C2-47E1-4CA5-9ACF-7B482DF37912}"/>
    <cellStyle name="輸出 8" xfId="5531" xr:uid="{468C5CB5-19E6-4FB8-83D8-3FF7115E253E}"/>
    <cellStyle name="輸出 8 2" xfId="15863" xr:uid="{9454B719-4C4E-4EA6-8E26-C333E0D440B1}"/>
    <cellStyle name="輸出 8 3" xfId="20225" xr:uid="{43BB1652-2415-4517-9787-8F5446A0F7B6}"/>
    <cellStyle name="輸出 8 4" xfId="29575" xr:uid="{43733935-9FFE-4AC4-ACEA-2B1FC3F572C8}"/>
    <cellStyle name="輸出 8 5" xfId="33197" xr:uid="{17D56F44-3050-43C9-A7F7-E778F1DE42FA}"/>
    <cellStyle name="輸出 8 6" xfId="36284" xr:uid="{AED6C2D6-6C29-4A37-BEBC-2FDFEEC291AB}"/>
    <cellStyle name="輸出 9" xfId="11324" xr:uid="{76668C2F-36F0-406F-BE1A-ADB755926508}"/>
    <cellStyle name="输入" xfId="2185" xr:uid="{D152F054-4545-4DBA-87FB-6F3236A51C42}"/>
    <cellStyle name="输入 10" xfId="14153" xr:uid="{1C8A9C6F-0BCE-4579-A933-C677C59D8AFC}"/>
    <cellStyle name="输入 11" xfId="23363" xr:uid="{3AB652ED-7B07-4F4B-B043-B5E5EAE68C16}"/>
    <cellStyle name="输入 12" xfId="24296" xr:uid="{091521A5-08FB-4CE6-8864-157EC544D4F3}"/>
    <cellStyle name="输入 13" xfId="26297" xr:uid="{3DD79492-C646-425A-BACA-C04A98F69CEF}"/>
    <cellStyle name="输入 14" xfId="26548" xr:uid="{736AFA74-9340-4D4D-8815-4EBA0453ACCB}"/>
    <cellStyle name="输入 15" xfId="26463" xr:uid="{322C00E5-D962-44D4-87C8-56D54EEAC7BE}"/>
    <cellStyle name="输入 16" xfId="24328" xr:uid="{29F1877E-335F-4513-9603-DB237D48206D}"/>
    <cellStyle name="输入 17" xfId="24438" xr:uid="{185BF715-4E0E-4785-84FC-D016404F1954}"/>
    <cellStyle name="输入 18" xfId="30613" xr:uid="{5294144C-2579-458D-8DEB-4E1792E9FB71}"/>
    <cellStyle name="输入 19" xfId="28089" xr:uid="{5FE44E8D-A70E-4F95-8992-1228A3072B66}"/>
    <cellStyle name="输入 2" xfId="2697" xr:uid="{93790203-18D1-4CC9-806D-F49AD94BAF2F}"/>
    <cellStyle name="输入 2 10" xfId="41894" xr:uid="{08F3DD26-5DCD-4E42-A82D-DADBB94BEB6B}"/>
    <cellStyle name="输入 2 2" xfId="7050" xr:uid="{4B4230F3-0FFC-470F-A382-AA917994A5ED}"/>
    <cellStyle name="输入 2 2 2" xfId="17339" xr:uid="{A45CB50D-ABF4-4579-BB74-208650A13CE7}"/>
    <cellStyle name="输入 2 2 3" xfId="21368" xr:uid="{AD7A7C69-DB32-4882-9742-F89ED1E28CF4}"/>
    <cellStyle name="输入 2 2 4" xfId="30745" xr:uid="{DB79EA0C-8573-4BC3-82C4-55EA90B2D497}"/>
    <cellStyle name="输入 2 2 5" xfId="34239" xr:uid="{BE59EB88-68C2-4AC9-94F6-6F6F76326DE0}"/>
    <cellStyle name="输入 2 2 6" xfId="37242" xr:uid="{8FB75EC2-8BE7-40AE-8E92-7CA123A38B6B}"/>
    <cellStyle name="输入 2 3" xfId="8310" xr:uid="{7742BF5C-88F4-45AD-91CC-6ABF2FC49A8B}"/>
    <cellStyle name="输入 2 3 2" xfId="18564" xr:uid="{C5CAF5EE-C742-4D82-BDEE-F1BF0097F79D}"/>
    <cellStyle name="输入 2 3 3" xfId="22469" xr:uid="{8A614B43-3DAA-4620-AF0C-3BE5AEBB90A0}"/>
    <cellStyle name="输入 2 3 4" xfId="31864" xr:uid="{D27E037C-B7B8-41D5-A908-B78EC0DB99DF}"/>
    <cellStyle name="输入 2 3 5" xfId="35312" xr:uid="{D31B1C10-7162-47EE-BAC3-ADAD18B5F01C}"/>
    <cellStyle name="输入 2 3 6" xfId="38275" xr:uid="{70B1B017-AD87-41D2-96A4-E284DE304AF9}"/>
    <cellStyle name="输入 2 4" xfId="12559" xr:uid="{3FD5A71E-9706-49DB-8F0F-294A9A38EE4F}"/>
    <cellStyle name="输入 2 5" xfId="19841" xr:uid="{3FAD92AA-B8A6-40F3-AF91-6AD194D26A12}"/>
    <cellStyle name="输入 2 6" xfId="23711" xr:uid="{6A7AFBCA-6053-45A5-8230-DDF7B035DCBD}"/>
    <cellStyle name="输入 2 7" xfId="27662" xr:uid="{370A9F34-08A9-4D6A-A790-F4DEAA3B7040}"/>
    <cellStyle name="输入 2 8" xfId="40047" xr:uid="{98C9BBD9-C362-47DB-A082-CF2D08E70883}"/>
    <cellStyle name="输入 2 9" xfId="38772" xr:uid="{F04CFA14-F597-4CA2-A681-C231B09A3D33}"/>
    <cellStyle name="输入 20" xfId="39662" xr:uid="{314526F6-5A60-4788-9266-CFB6FA551358}"/>
    <cellStyle name="输入 21" xfId="39074" xr:uid="{3F91F84B-3097-480C-B698-6FC0D52B6C2D}"/>
    <cellStyle name="输入 22" xfId="41546" xr:uid="{639BB0B1-C799-40C6-A002-C5DC0A218712}"/>
    <cellStyle name="输入 3" xfId="5650" xr:uid="{C0EA2304-CE51-4D73-9531-83C397D06854}"/>
    <cellStyle name="输入 3 2" xfId="20299" xr:uid="{605C549F-E30C-49A4-86FE-A2159BF21482}"/>
    <cellStyle name="输入 3 3" xfId="29649" xr:uid="{922541A8-F6B6-4D5F-A8E3-A94FA2A4469C}"/>
    <cellStyle name="输入 3 4" xfId="33256" xr:uid="{85F50ED1-1DED-4991-A905-7555BDAD0F56}"/>
    <cellStyle name="输入 3 5" xfId="36330" xr:uid="{1A475B84-11A4-48DF-A7AC-73B010CE394C}"/>
    <cellStyle name="输入 4" xfId="4448" xr:uid="{490671E9-AC1B-4B93-B419-14196824CBBE}"/>
    <cellStyle name="输入 4 2" xfId="14853" xr:uid="{A74B928E-02AF-44C9-BADD-C1B26437A51B}"/>
    <cellStyle name="输入 4 3" xfId="19430" xr:uid="{D774EBC3-D40B-44F7-8B85-37E4E5A42809}"/>
    <cellStyle name="输入 4 4" xfId="28815" xr:uid="{31B34762-0F7D-4B69-AA0A-E3CE9B491507}"/>
    <cellStyle name="输入 4 5" xfId="32486" xr:uid="{77544EAA-E109-49B2-906A-5BD530569D4A}"/>
    <cellStyle name="输入 4 6" xfId="25201" xr:uid="{6920B8F8-26E2-4B9F-AD6B-4B1991295900}"/>
    <cellStyle name="输入 5" xfId="5534" xr:uid="{46016DE0-6FA7-4EA6-BF26-A1EC5B417C74}"/>
    <cellStyle name="输入 5 2" xfId="15866" xr:uid="{5A4DD07E-5263-40B0-B100-8F9EA8608882}"/>
    <cellStyle name="输入 5 3" xfId="20228" xr:uid="{988C6A8A-FF48-439E-AED4-F8AF57DC92E3}"/>
    <cellStyle name="输入 5 4" xfId="29578" xr:uid="{6987D338-AB83-45DB-86E1-ED62D74F2804}"/>
    <cellStyle name="输入 5 5" xfId="33200" xr:uid="{B666979E-BFB8-4747-BA81-4A085F6652D5}"/>
    <cellStyle name="输入 5 6" xfId="36287" xr:uid="{73533F2B-30A2-4FFD-B475-5823823C1317}"/>
    <cellStyle name="输入 6" xfId="11325" xr:uid="{E26914B1-AAF6-46A3-AA0D-4BC1D3DA4DFA}"/>
    <cellStyle name="输入 7" xfId="11763" xr:uid="{0193F42F-4856-4612-AA3F-A6901473E77B}"/>
    <cellStyle name="输入 8" xfId="12209" xr:uid="{1F3C79A6-5240-4AEE-9DA9-69C37BF6652E}"/>
    <cellStyle name="输入 9" xfId="14393" xr:uid="{AD3F4C14-D490-4567-9624-293A81609A3F}"/>
    <cellStyle name="输出" xfId="2186" xr:uid="{41094CE3-82E4-4793-A366-77662F5EC466}"/>
    <cellStyle name="输出 10" xfId="13366" xr:uid="{151BBBA0-8244-411A-B1F2-9B167B62772E}"/>
    <cellStyle name="输出 11" xfId="20268" xr:uid="{4B4C030F-68E7-47D1-B67B-7F6FA158D749}"/>
    <cellStyle name="输出 12" xfId="23364" xr:uid="{49903D9D-350E-4E02-B491-BA9D12A3DB3B}"/>
    <cellStyle name="输出 13" xfId="24295" xr:uid="{44564F3C-E13A-4F0D-B407-C4B58994800A}"/>
    <cellStyle name="输出 14" xfId="26298" xr:uid="{11B88D8B-DD01-4B99-A406-050A62137314}"/>
    <cellStyle name="输出 15" xfId="26549" xr:uid="{CC0F7EA8-0F20-44BB-BF15-88D4733414A5}"/>
    <cellStyle name="输出 16" xfId="26464" xr:uid="{FB00906D-1922-4A06-9594-EFB211B63F88}"/>
    <cellStyle name="输出 17" xfId="24327" xr:uid="{928F0274-1205-4ED7-8536-829A18653ADC}"/>
    <cellStyle name="输出 18" xfId="24437" xr:uid="{22814157-1343-4CAA-8B12-88861B21AAB8}"/>
    <cellStyle name="输出 19" xfId="28958" xr:uid="{CB4955DD-4567-4673-9B90-E66198B4057A}"/>
    <cellStyle name="输出 2" xfId="3133" xr:uid="{02851AC9-D066-43DC-AAE9-B0BCBC7E0879}"/>
    <cellStyle name="输出 2 10" xfId="31092" xr:uid="{BB829DE5-596D-4CDB-9546-157CF802C74D}"/>
    <cellStyle name="输出 2 11" xfId="24259" xr:uid="{D172449D-C396-4E1A-B116-BDD56A72FD11}"/>
    <cellStyle name="输出 2 12" xfId="40359" xr:uid="{6460F00B-1E4A-41B8-A039-A98D71E2C79F}"/>
    <cellStyle name="输出 2 13" xfId="40954" xr:uid="{480CD9DE-CA94-41AF-8E86-50A12EBDA1D0}"/>
    <cellStyle name="输出 2 14" xfId="42171" xr:uid="{25F311E9-241C-498C-B582-16813402DA69}"/>
    <cellStyle name="输出 2 2" xfId="6469" xr:uid="{D54946FA-6FE4-451D-9905-3AE0D88EEF7B}"/>
    <cellStyle name="输出 2 2 2" xfId="16776" xr:uid="{5BCFFCF2-3B0F-4C5C-8619-1EF8D5E978BE}"/>
    <cellStyle name="输出 2 2 3" xfId="20999" xr:uid="{98F7D33E-6885-4E6C-88EE-9B2A7D252C4E}"/>
    <cellStyle name="输出 2 2 4" xfId="30349" xr:uid="{877CE5B3-2D00-470E-957D-A1F661C6D93E}"/>
    <cellStyle name="输出 2 2 5" xfId="33921" xr:uid="{F2C03CF4-DA0C-40F9-9A0D-5B780CCEBBBD}"/>
    <cellStyle name="输出 2 2 6" xfId="36955" xr:uid="{8830FDF0-CCF0-48A4-B786-4DD09234DC02}"/>
    <cellStyle name="输出 2 3" xfId="7414" xr:uid="{B304856E-6834-449F-91EB-2AB2762A685C}"/>
    <cellStyle name="输出 2 3 2" xfId="17700" xr:uid="{F8B40AB4-E949-438D-8D5D-078BAD7F7335}"/>
    <cellStyle name="输出 2 3 3" xfId="21696" xr:uid="{850251AE-7C7D-4935-B8B6-B5832EEBFC7C}"/>
    <cellStyle name="输出 2 3 4" xfId="31062" xr:uid="{69D3E4D5-B88C-4A17-8591-7019419B59E0}"/>
    <cellStyle name="输出 2 3 5" xfId="34550" xr:uid="{BA84A2F0-38D6-4EF3-B41F-C805C5018AA7}"/>
    <cellStyle name="输出 2 3 6" xfId="37533" xr:uid="{3F7A2FD7-A514-4F90-943B-DF45144B9122}"/>
    <cellStyle name="输出 2 4" xfId="8622" xr:uid="{00C2DB22-4F9A-466B-8682-5D0A14A61204}"/>
    <cellStyle name="输出 2 4 2" xfId="18871" xr:uid="{BECED30D-241B-4348-AA9D-069080EB85F1}"/>
    <cellStyle name="输出 2 4 3" xfId="22764" xr:uid="{20401CA3-D4FF-4BA7-A287-A644C07A9C87}"/>
    <cellStyle name="输出 2 4 4" xfId="32155" xr:uid="{AD91A52C-3DBD-4C73-9241-DE25820C7D1F}"/>
    <cellStyle name="输出 2 4 5" xfId="35594" xr:uid="{0CED5DE2-EF38-4D24-AFC8-53018C0B217E}"/>
    <cellStyle name="输出 2 4 6" xfId="38545" xr:uid="{C905625E-081F-4155-BC2A-5F668A66906F}"/>
    <cellStyle name="输出 2 5" xfId="13861" xr:uid="{17BCFAB1-5873-4D25-B2C5-15E4441D953E}"/>
    <cellStyle name="输出 2 6" xfId="12270" xr:uid="{FEA102A7-C171-48AF-812D-D12869A979CB}"/>
    <cellStyle name="输出 2 7" xfId="21389" xr:uid="{39726DE6-83E8-4F1D-8009-005C2A4E69CE}"/>
    <cellStyle name="输出 2 8" xfId="23988" xr:uid="{8E79A933-CB7A-43B1-90DC-113B7B583960}"/>
    <cellStyle name="输出 2 9" xfId="28002" xr:uid="{BD38110A-25CB-4460-8134-CCCE908D9CE7}"/>
    <cellStyle name="输出 20" xfId="28090" xr:uid="{690E3A56-7D7E-4F41-B696-1B48AA71F551}"/>
    <cellStyle name="输出 21" xfId="39663" xr:uid="{7B64D8AF-6AC4-43B1-8188-92F005EA4111}"/>
    <cellStyle name="输出 22" xfId="40433" xr:uid="{395EA2BC-097D-4653-B1CF-0CCA8B524AE9}"/>
    <cellStyle name="输出 23" xfId="41547" xr:uid="{541E26DB-B976-4C21-96A0-3A969958B04E}"/>
    <cellStyle name="输出 3" xfId="2698" xr:uid="{FAADF0D6-9A78-4E33-8DCC-87BAFED6D2E0}"/>
    <cellStyle name="输出 3 10" xfId="38771" xr:uid="{A865834B-D2D2-489B-BC14-F2B1137C8AEB}"/>
    <cellStyle name="输出 3 11" xfId="41895" xr:uid="{D3496A46-CD19-4D02-A4BE-E2AA0E47060F}"/>
    <cellStyle name="输出 3 2" xfId="6111" xr:uid="{B4D87657-0529-4437-82EA-6394E855807B}"/>
    <cellStyle name="输出 3 2 2" xfId="16422" xr:uid="{42A85C17-C5C2-49D7-BF1F-048D7CB766D5}"/>
    <cellStyle name="输出 3 2 3" xfId="20672" xr:uid="{1BC0A7E8-EF31-413F-AB85-819D3D6E98AF}"/>
    <cellStyle name="输出 3 2 4" xfId="30022" xr:uid="{9CA8B55F-8B8D-4ED4-AC80-62D40A9FDFE6}"/>
    <cellStyle name="输出 3 2 5" xfId="33609" xr:uid="{38E52D99-3DE2-4560-B51D-B747E47BF503}"/>
    <cellStyle name="输出 3 2 6" xfId="36656" xr:uid="{36B19FF5-748C-4078-8E64-90C974747ACF}"/>
    <cellStyle name="输出 3 3" xfId="7051" xr:uid="{04B5F767-2EBF-413E-99F1-3AC2BCAC9BC3}"/>
    <cellStyle name="输出 3 3 2" xfId="17340" xr:uid="{0EEE86A0-E77D-43F7-BD60-90E5C6A66F8B}"/>
    <cellStyle name="输出 3 3 3" xfId="21369" xr:uid="{7416219B-A763-401F-A537-AE1B5805190E}"/>
    <cellStyle name="输出 3 3 4" xfId="30746" xr:uid="{2B835FD5-F40E-457D-94E9-B8336DE7EB28}"/>
    <cellStyle name="输出 3 3 5" xfId="34240" xr:uid="{222A3A8B-53F6-4283-97E0-E2F0238AF969}"/>
    <cellStyle name="输出 3 3 6" xfId="37243" xr:uid="{00A5E4DA-4DF4-47E4-99DA-458FB5E57A4C}"/>
    <cellStyle name="输出 3 4" xfId="8311" xr:uid="{36EE1BD7-5A02-4894-A1D1-AF1A932957CF}"/>
    <cellStyle name="输出 3 4 2" xfId="18565" xr:uid="{6721CD09-2C79-49D2-A6AB-E3BB4CD69B85}"/>
    <cellStyle name="输出 3 4 3" xfId="22470" xr:uid="{CB919806-32BC-4792-807B-47BD5672EDF0}"/>
    <cellStyle name="输出 3 4 4" xfId="31865" xr:uid="{46EA1E03-742E-45A2-BF8B-E5DB7556A44A}"/>
    <cellStyle name="输出 3 4 5" xfId="35313" xr:uid="{645A2329-B0AA-48A5-87AD-328F74A856BC}"/>
    <cellStyle name="输出 3 4 6" xfId="38276" xr:uid="{F1E44E94-2667-4DED-A60D-00B87325E0AF}"/>
    <cellStyle name="输出 3 5" xfId="13431" xr:uid="{D9395755-4811-420F-B366-52531066019F}"/>
    <cellStyle name="输出 3 6" xfId="19523" xr:uid="{6B119DE9-E3FC-4248-8837-A195C2D446C3}"/>
    <cellStyle name="输出 3 7" xfId="23712" xr:uid="{8D3741E4-5444-4DC2-B88F-9591099C7CEF}"/>
    <cellStyle name="输出 3 8" xfId="27663" xr:uid="{D7328AC0-26DA-48A9-887E-CCE2BAAE22EC}"/>
    <cellStyle name="输出 3 9" xfId="40048" xr:uid="{56492759-201F-4942-8342-A74192377123}"/>
    <cellStyle name="输出 4" xfId="5651" xr:uid="{330EEAEB-74AB-40FC-A2F8-B5F3E41BBC29}"/>
    <cellStyle name="输出 4 2" xfId="15964" xr:uid="{72706B2E-55C4-428E-9F52-50384EEB70EA}"/>
    <cellStyle name="输出 4 3" xfId="20300" xr:uid="{28CC7DF7-5D54-4650-BE95-3AB92D8F979E}"/>
    <cellStyle name="输出 4 4" xfId="29650" xr:uid="{71435E9A-DD8F-4A17-A525-97170A80E832}"/>
    <cellStyle name="输出 4 5" xfId="33257" xr:uid="{5A328660-82D7-4AE9-B68C-B7810EE2E632}"/>
    <cellStyle name="输出 4 6" xfId="36331" xr:uid="{7F7ABA6F-2A46-4C9F-B820-E46FFAC93A32}"/>
    <cellStyle name="输出 5" xfId="4447" xr:uid="{569D18DB-3858-4BF8-B978-454C1461163D}"/>
    <cellStyle name="输出 5 2" xfId="14852" xr:uid="{703F42CE-AFFC-42C5-B483-4F0E495CB222}"/>
    <cellStyle name="输出 5 3" xfId="19429" xr:uid="{0BED980B-3390-439A-ADE3-33F4890710EB}"/>
    <cellStyle name="输出 5 4" xfId="28814" xr:uid="{165CB1E5-B755-4AD8-A283-18CCF08099B0}"/>
    <cellStyle name="输出 5 5" xfId="32485" xr:uid="{9D20FF36-DB71-4C99-A0EC-DBF3C618A03D}"/>
    <cellStyle name="输出 5 6" xfId="25202" xr:uid="{C49BA5E7-E234-4D98-9833-86033F97B5FD}"/>
    <cellStyle name="输出 6" xfId="5535" xr:uid="{EB77372E-F8E7-43CD-BF7C-0365E98D4881}"/>
    <cellStyle name="输出 6 2" xfId="15867" xr:uid="{49F012BC-3447-4FE4-AD10-E76A20A5AB4E}"/>
    <cellStyle name="输出 6 3" xfId="20229" xr:uid="{0067249A-B852-46D5-ABF2-87DE9F5D8225}"/>
    <cellStyle name="输出 6 4" xfId="29579" xr:uid="{4A43B464-F10B-42C1-B95A-961C9E7D3343}"/>
    <cellStyle name="输出 6 5" xfId="33201" xr:uid="{2B6AB8AC-C649-4997-99E7-24FA5FE2C7E8}"/>
    <cellStyle name="输出 6 6" xfId="36288" xr:uid="{46E8E3EB-7CCF-4A36-BE2B-9A212CB84F29}"/>
    <cellStyle name="输出 7" xfId="11326" xr:uid="{11AFFDA9-87D9-4995-A526-D2FAC6BE9EFE}"/>
    <cellStyle name="输出 8" xfId="11764" xr:uid="{CA4D7EEB-1DCE-4CC8-BF3A-080730C63E5C}"/>
    <cellStyle name="输出 9" xfId="12210" xr:uid="{778B4B64-714B-4C92-B46B-29DDB6C74645}"/>
    <cellStyle name="适中" xfId="2187" xr:uid="{226B83E0-D93D-417E-BCB7-31E468F72D31}"/>
    <cellStyle name="通貨 [0.00]_~0024152" xfId="10946" xr:uid="{423E2909-8B7D-4FAE-9A84-53804B3BB23F}"/>
    <cellStyle name="通貨_~0024152" xfId="10947" xr:uid="{393A505C-9EC0-40FD-B276-FB89A3CE0C7C}"/>
    <cellStyle name="連結的儲存格" xfId="2188" xr:uid="{B8080B9E-E19C-4B59-B9F3-19D5CB291692}"/>
    <cellStyle name="連結的儲存格 2" xfId="2189" xr:uid="{1ECDA713-06E2-4461-9357-7F3CB6F7E510}"/>
    <cellStyle name="連結的儲存格 3" xfId="2190" xr:uid="{B745E8F5-DC80-470E-8695-191500A63443}"/>
    <cellStyle name="連結的儲存格 4" xfId="10948" xr:uid="{C48F5FD2-F8DD-4755-B87E-49F4AD34BAC3}"/>
    <cellStyle name="都寞_050978" xfId="2191" xr:uid="{EC18C566-08A3-48E8-80B8-B4B18E229FC3}"/>
    <cellStyle name="钎霖_laroux" xfId="3287" xr:uid="{92BE48DD-A09E-4A81-8A5F-6A458996D79B}"/>
    <cellStyle name="链接单元格" xfId="2192" xr:uid="{7726CC11-7255-40A2-A583-0ECE75BCAB3F}"/>
    <cellStyle name="閉撰蟈諉" xfId="2193" xr:uid="{71DA7D21-DD2D-4ED9-91D5-90AE141CD95F}"/>
    <cellStyle name="閉撰蟈諉 2" xfId="2194" xr:uid="{B6C4B3F5-8645-45D9-B755-9E1D418426D3}"/>
    <cellStyle name="隨後的超連結_GG - Trade &amp; Other Receivables" xfId="3288" xr:uid="{9257BB68-18F8-47A3-A2DA-F9B605EAE43F}"/>
    <cellStyle name="集計" xfId="10949" xr:uid="{FBB39B4E-61CA-448A-91E0-D8A89528C479}"/>
    <cellStyle name="霓付 [0]_97MBO" xfId="3289" xr:uid="{A6F13647-C779-4FA6-90F9-138B6DC701B9}"/>
    <cellStyle name="霓付_97MBO" xfId="3290" xr:uid="{C451BBE0-98D1-44EE-9744-37256D61602F}"/>
  </cellStyles>
  <dxfs count="24">
    <dxf>
      <font>
        <b val="0"/>
        <i val="0"/>
      </font>
      <fill>
        <patternFill patternType="none">
          <bgColor auto="1"/>
        </patternFill>
      </fill>
      <border diagonalDown="1">
        <top style="hair">
          <color auto="1"/>
        </top>
        <bottom style="hair">
          <color auto="1"/>
        </bottom>
        <diagonal style="hair">
          <color auto="1"/>
        </diagonal>
        <horizontal style="hair">
          <color auto="1"/>
        </horizontal>
      </border>
    </dxf>
    <dxf>
      <font>
        <b/>
        <i val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theme="8" tint="0.79998168889431442"/>
        </patternFill>
      </fill>
      <border diagonalUp="1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diagonal style="thin">
          <color auto="1"/>
        </diagonal>
        <vertical style="thin">
          <color auto="1"/>
        </vertical>
        <horizontal style="hair">
          <color auto="1"/>
        </horizontal>
      </border>
    </dxf>
    <dxf>
      <font>
        <b/>
        <i val="0"/>
        <u val="none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rgb="FFFF99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border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  <dxf>
      <border diagonalDown="1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diagonal style="hair">
          <color auto="1"/>
        </diagonal>
        <vertical style="thin">
          <color auto="1"/>
        </vertical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font>
        <b/>
        <i val="0"/>
      </font>
      <fill>
        <patternFill>
          <bgColor theme="8" tint="0.79998168889431442"/>
        </patternFill>
      </fill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border diagonalUp="1">
        <top style="hair">
          <color auto="1"/>
        </top>
        <bottom style="hair">
          <color auto="1"/>
        </bottom>
        <diagonal style="hair">
          <color auto="1"/>
        </diagonal>
        <horizontal style="hair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border>
        <top style="hair">
          <color auto="1"/>
        </top>
        <bottom style="hair">
          <color auto="1"/>
        </bottom>
        <horizontal style="hair">
          <color auto="1"/>
        </horizontal>
      </border>
    </dxf>
    <dxf>
      <font>
        <b/>
        <i val="0"/>
      </font>
      <fill>
        <patternFill>
          <bgColor theme="8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hair">
          <color auto="1"/>
        </horizontal>
      </border>
    </dxf>
    <dxf>
      <font>
        <b/>
        <i val="0"/>
      </font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 style="thin">
          <color auto="1"/>
        </vertical>
        <horizontal style="hair">
          <color auto="1"/>
        </horizontal>
      </border>
    </dxf>
  </dxfs>
  <tableStyles count="2" defaultTableStyle="TableStyleMedium9" defaultPivotStyle="PivotStyleLight16">
    <tableStyle name="PivotTable Style 5" table="0" count="12" xr9:uid="{655A531B-BFC6-400F-B0DD-CF35DC2CA658}">
      <tableStyleElement type="wholeTable" dxfId="23"/>
      <tableStyleElement type="headerRow" dxfId="22"/>
      <tableStyleElement type="totalRow" dxfId="21"/>
      <tableStyleElement type="firstColumn" dxfId="20"/>
      <tableStyleElement type="lastColumn" dxfId="19"/>
      <tableStyleElement type="firstSubtotalColumn" dxfId="18"/>
      <tableStyleElement type="secondSubtotalColumn" dxfId="17"/>
      <tableStyleElement type="thirdSubtotalColumn" dxfId="16"/>
      <tableStyleElement type="firstSubtotalRow" dxfId="15"/>
      <tableStyleElement type="secondSubtotalRow" dxfId="14"/>
      <tableStyleElement type="thirdSubtotalRow" dxfId="13"/>
      <tableStyleElement type="secondRowSubheading" dxfId="12"/>
    </tableStyle>
    <tableStyle name="PivotTable Style 6" table="0" count="12" xr9:uid="{FE12FCD5-EB0B-4B35-840D-820D4B5F2819}">
      <tableStyleElement type="wholeTable" dxfId="11"/>
      <tableStyleElement type="headerRow" dxfId="10"/>
      <tableStyleElement type="totalRow" dxfId="9"/>
      <tableStyleElement type="firstColumn" dxfId="8"/>
      <tableStyleElement type="lastColumn" dxfId="7"/>
      <tableStyleElement type="firstSubtotalColumn" dxfId="6"/>
      <tableStyleElement type="secondSubtotalColumn" dxfId="5"/>
      <tableStyleElement type="thirdSubtotalColumn" dxfId="4"/>
      <tableStyleElement type="firstSubtotalRow" dxfId="3"/>
      <tableStyleElement type="secondSubtotalRow" dxfId="2"/>
      <tableStyleElement type="thirdSubtotalRow" dxfId="1"/>
      <tableStyleElement type="secondRowSubheading" dxfId="0"/>
    </tableStyle>
  </tableStyles>
  <colors>
    <mruColors>
      <color rgb="FF99FF99"/>
      <color rgb="FF00FFFF"/>
      <color rgb="FF66FFFF"/>
      <color rgb="FF99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20"/>
  <sheetViews>
    <sheetView view="pageBreakPreview" zoomScale="130" zoomScaleNormal="100" zoomScaleSheetLayoutView="130" workbookViewId="0">
      <selection activeCell="A12" sqref="A12"/>
    </sheetView>
  </sheetViews>
  <sheetFormatPr defaultColWidth="9.125" defaultRowHeight="22.8" customHeight="1"/>
  <cols>
    <col min="1" max="1" width="45.75" style="212" customWidth="1"/>
    <col min="2" max="2" width="8.75" style="2" customWidth="1"/>
    <col min="3" max="3" width="1.125" style="99" customWidth="1"/>
    <col min="4" max="4" width="14.125" style="99" customWidth="1"/>
    <col min="5" max="5" width="1.125" style="99" customWidth="1"/>
    <col min="6" max="6" width="14.125" style="99" customWidth="1"/>
    <col min="7" max="7" width="1.125" style="99" customWidth="1"/>
    <col min="8" max="8" width="14.125" style="99" customWidth="1"/>
    <col min="9" max="9" width="1.125" style="99" customWidth="1"/>
    <col min="10" max="10" width="14.125" style="99" customWidth="1"/>
    <col min="11" max="11" width="9.125" style="99"/>
    <col min="12" max="12" width="12.75" style="99" bestFit="1" customWidth="1"/>
    <col min="13" max="16384" width="9.125" style="99"/>
  </cols>
  <sheetData>
    <row r="1" spans="1:10" ht="22.5" customHeight="1">
      <c r="A1" s="211" t="s">
        <v>0</v>
      </c>
    </row>
    <row r="2" spans="1:10" ht="22.5" customHeight="1">
      <c r="A2" s="211" t="s">
        <v>1</v>
      </c>
    </row>
    <row r="3" spans="1:10" ht="22.5" customHeight="1">
      <c r="A3" s="162"/>
      <c r="J3" s="57" t="s">
        <v>2</v>
      </c>
    </row>
    <row r="4" spans="1:10" ht="22.5" customHeight="1">
      <c r="C4" s="2"/>
      <c r="D4" s="257" t="s">
        <v>3</v>
      </c>
      <c r="E4" s="257"/>
      <c r="F4" s="257"/>
      <c r="G4" s="77"/>
      <c r="H4" s="257" t="s">
        <v>4</v>
      </c>
      <c r="I4" s="257"/>
      <c r="J4" s="257"/>
    </row>
    <row r="5" spans="1:10" ht="22.5" customHeight="1">
      <c r="C5" s="213"/>
      <c r="D5" s="153" t="s">
        <v>311</v>
      </c>
      <c r="E5" s="1"/>
      <c r="F5" s="153" t="s">
        <v>5</v>
      </c>
      <c r="G5" s="1"/>
      <c r="H5" s="153" t="s">
        <v>311</v>
      </c>
      <c r="I5" s="1"/>
      <c r="J5" s="153" t="s">
        <v>5</v>
      </c>
    </row>
    <row r="6" spans="1:10" ht="22.5" customHeight="1">
      <c r="B6" s="2" t="s">
        <v>6</v>
      </c>
      <c r="C6" s="213"/>
      <c r="D6" s="1">
        <v>2566</v>
      </c>
      <c r="E6" s="213"/>
      <c r="F6" s="1">
        <v>2565</v>
      </c>
      <c r="G6" s="1"/>
      <c r="H6" s="1">
        <v>2566</v>
      </c>
      <c r="I6" s="213"/>
      <c r="J6" s="1">
        <v>2565</v>
      </c>
    </row>
    <row r="7" spans="1:10" ht="22.5" customHeight="1">
      <c r="A7" s="211" t="s">
        <v>7</v>
      </c>
      <c r="B7" s="99"/>
      <c r="C7" s="213"/>
      <c r="D7" s="214" t="s">
        <v>8</v>
      </c>
      <c r="E7" s="213"/>
      <c r="F7" s="19"/>
      <c r="G7" s="1"/>
      <c r="H7" s="214" t="s">
        <v>8</v>
      </c>
      <c r="I7" s="213"/>
      <c r="J7" s="19"/>
    </row>
    <row r="8" spans="1:10" ht="22.5" customHeight="1">
      <c r="A8" s="211"/>
      <c r="C8" s="213"/>
      <c r="D8" s="1"/>
      <c r="E8" s="213"/>
      <c r="F8" s="1"/>
      <c r="G8" s="1"/>
      <c r="H8" s="1"/>
      <c r="I8" s="213"/>
      <c r="J8" s="1"/>
    </row>
    <row r="9" spans="1:10" ht="22.5" customHeight="1">
      <c r="A9" s="215" t="s">
        <v>9</v>
      </c>
      <c r="C9" s="203"/>
      <c r="D9" s="203"/>
      <c r="E9" s="203"/>
      <c r="F9" s="203"/>
      <c r="G9" s="203"/>
      <c r="H9" s="203"/>
      <c r="I9" s="203"/>
      <c r="J9" s="203"/>
    </row>
    <row r="10" spans="1:10" ht="22.5" customHeight="1">
      <c r="A10" s="212" t="s">
        <v>10</v>
      </c>
      <c r="C10" s="203"/>
      <c r="D10" s="203">
        <v>22949426</v>
      </c>
      <c r="E10" s="203"/>
      <c r="F10" s="203">
        <v>32949705</v>
      </c>
      <c r="G10" s="203"/>
      <c r="H10" s="7">
        <v>1517484</v>
      </c>
      <c r="I10" s="203"/>
      <c r="J10" s="7">
        <v>1902112</v>
      </c>
    </row>
    <row r="11" spans="1:10" ht="22.5" customHeight="1">
      <c r="A11" s="212" t="s">
        <v>11</v>
      </c>
      <c r="B11" s="2">
        <v>11</v>
      </c>
      <c r="C11" s="203"/>
      <c r="D11" s="203">
        <v>40619118</v>
      </c>
      <c r="E11" s="203"/>
      <c r="F11" s="203">
        <v>43220606</v>
      </c>
      <c r="G11" s="203"/>
      <c r="H11" s="7">
        <v>3388823</v>
      </c>
      <c r="I11" s="203"/>
      <c r="J11" s="7">
        <v>3162959</v>
      </c>
    </row>
    <row r="12" spans="1:10" ht="22.5" customHeight="1">
      <c r="A12" s="202" t="s">
        <v>12</v>
      </c>
      <c r="B12" s="2">
        <v>2</v>
      </c>
      <c r="C12" s="203"/>
      <c r="D12" s="125">
        <v>0</v>
      </c>
      <c r="E12" s="203"/>
      <c r="F12" s="125">
        <v>0</v>
      </c>
      <c r="G12" s="203"/>
      <c r="H12" s="7">
        <v>10105358</v>
      </c>
      <c r="I12" s="203"/>
      <c r="J12" s="7">
        <v>8020339</v>
      </c>
    </row>
    <row r="13" spans="1:10" ht="22.5" customHeight="1">
      <c r="A13" s="202" t="s">
        <v>28</v>
      </c>
      <c r="C13" s="203"/>
      <c r="D13" s="125"/>
      <c r="E13" s="203"/>
      <c r="F13" s="125"/>
      <c r="G13" s="203"/>
      <c r="H13" s="7"/>
      <c r="I13" s="203"/>
      <c r="J13" s="7"/>
    </row>
    <row r="14" spans="1:10" ht="22.5" customHeight="1">
      <c r="A14" s="97" t="s">
        <v>225</v>
      </c>
      <c r="B14" s="2" t="s">
        <v>289</v>
      </c>
      <c r="C14" s="203"/>
      <c r="D14" s="125">
        <v>0</v>
      </c>
      <c r="E14" s="203"/>
      <c r="F14" s="125">
        <v>0</v>
      </c>
      <c r="G14" s="203"/>
      <c r="H14" s="125">
        <v>0</v>
      </c>
      <c r="I14" s="203"/>
      <c r="J14" s="125">
        <v>540000</v>
      </c>
    </row>
    <row r="15" spans="1:10" ht="22.5" customHeight="1">
      <c r="A15" s="216" t="s">
        <v>13</v>
      </c>
      <c r="C15" s="203"/>
      <c r="D15" s="203">
        <v>79075720</v>
      </c>
      <c r="E15" s="203"/>
      <c r="F15" s="203">
        <v>83080346</v>
      </c>
      <c r="G15" s="203"/>
      <c r="H15" s="7">
        <v>3572528</v>
      </c>
      <c r="I15" s="203"/>
      <c r="J15" s="7">
        <v>2861340</v>
      </c>
    </row>
    <row r="16" spans="1:10" ht="22.5" customHeight="1">
      <c r="A16" s="175" t="s">
        <v>14</v>
      </c>
      <c r="C16" s="203"/>
      <c r="D16" s="203">
        <v>58631036</v>
      </c>
      <c r="E16" s="203"/>
      <c r="F16" s="203">
        <v>54538803</v>
      </c>
      <c r="G16" s="203"/>
      <c r="H16" s="7">
        <v>764854</v>
      </c>
      <c r="I16" s="203"/>
      <c r="J16" s="7">
        <v>925579</v>
      </c>
    </row>
    <row r="17" spans="1:10" ht="22.5" customHeight="1">
      <c r="A17" s="175" t="s">
        <v>15</v>
      </c>
      <c r="B17" s="2">
        <v>11</v>
      </c>
      <c r="C17" s="203"/>
      <c r="D17" s="203">
        <v>2004602</v>
      </c>
      <c r="E17" s="203"/>
      <c r="F17" s="203">
        <v>3265334</v>
      </c>
      <c r="G17" s="203"/>
      <c r="H17" s="125">
        <v>96074</v>
      </c>
      <c r="I17" s="203"/>
      <c r="J17" s="125">
        <v>68574</v>
      </c>
    </row>
    <row r="18" spans="1:10" ht="22.5" customHeight="1">
      <c r="A18" s="175" t="s">
        <v>253</v>
      </c>
      <c r="C18" s="203"/>
      <c r="D18" s="203">
        <v>172311</v>
      </c>
      <c r="E18" s="203"/>
      <c r="F18" s="203">
        <v>258252</v>
      </c>
      <c r="G18" s="203"/>
      <c r="H18" s="39">
        <v>0</v>
      </c>
      <c r="I18" s="203"/>
      <c r="J18" s="39">
        <v>0</v>
      </c>
    </row>
    <row r="19" spans="1:10" ht="22.5" customHeight="1">
      <c r="A19" s="216" t="s">
        <v>16</v>
      </c>
      <c r="C19" s="203"/>
      <c r="D19" s="203">
        <v>2989620</v>
      </c>
      <c r="E19" s="203"/>
      <c r="F19" s="203">
        <v>5237348</v>
      </c>
      <c r="G19" s="203"/>
      <c r="H19" s="125">
        <v>0</v>
      </c>
      <c r="I19" s="203"/>
      <c r="J19" s="125">
        <v>0</v>
      </c>
    </row>
    <row r="20" spans="1:10" ht="22.5" customHeight="1">
      <c r="A20" s="216" t="s">
        <v>17</v>
      </c>
      <c r="C20" s="203"/>
      <c r="D20" s="203">
        <v>2993204</v>
      </c>
      <c r="E20" s="203"/>
      <c r="F20" s="203">
        <v>2562640</v>
      </c>
      <c r="G20" s="203"/>
      <c r="H20" s="191">
        <v>159120</v>
      </c>
      <c r="I20" s="203"/>
      <c r="J20" s="7">
        <v>213736</v>
      </c>
    </row>
    <row r="21" spans="1:10" ht="22.5" customHeight="1">
      <c r="A21" s="175" t="s">
        <v>18</v>
      </c>
      <c r="B21" s="2">
        <v>2</v>
      </c>
      <c r="C21" s="203"/>
      <c r="D21" s="203">
        <v>216902</v>
      </c>
      <c r="E21" s="203"/>
      <c r="F21" s="203">
        <v>156580</v>
      </c>
      <c r="G21" s="203"/>
      <c r="H21" s="125">
        <v>449447</v>
      </c>
      <c r="I21" s="203"/>
      <c r="J21" s="125">
        <v>0</v>
      </c>
    </row>
    <row r="22" spans="1:10" ht="22.5" customHeight="1">
      <c r="A22" s="216" t="s">
        <v>19</v>
      </c>
      <c r="C22" s="203"/>
      <c r="D22" s="217">
        <v>8923863</v>
      </c>
      <c r="E22" s="203"/>
      <c r="F22" s="217">
        <v>7918382</v>
      </c>
      <c r="G22" s="203"/>
      <c r="H22" s="33">
        <v>421459</v>
      </c>
      <c r="I22" s="203"/>
      <c r="J22" s="14">
        <v>48512</v>
      </c>
    </row>
    <row r="23" spans="1:10" ht="22.5" customHeight="1">
      <c r="A23" s="175" t="s">
        <v>220</v>
      </c>
      <c r="C23" s="203"/>
      <c r="D23" s="54"/>
      <c r="E23" s="203"/>
      <c r="F23" s="54"/>
      <c r="G23" s="203"/>
      <c r="H23" s="33"/>
      <c r="I23" s="203"/>
      <c r="J23" s="14"/>
    </row>
    <row r="24" spans="1:10" ht="22.5" customHeight="1">
      <c r="A24" s="175" t="s">
        <v>20</v>
      </c>
      <c r="C24" s="203"/>
      <c r="D24" s="134">
        <v>19338</v>
      </c>
      <c r="E24" s="135"/>
      <c r="F24" s="134">
        <v>31130</v>
      </c>
      <c r="G24" s="203"/>
      <c r="H24" s="134">
        <v>0</v>
      </c>
      <c r="I24" s="203"/>
      <c r="J24" s="134">
        <v>0</v>
      </c>
    </row>
    <row r="25" spans="1:10" s="98" customFormat="1" ht="22.5" customHeight="1">
      <c r="A25" s="162" t="s">
        <v>21</v>
      </c>
      <c r="B25" s="9"/>
      <c r="C25" s="105"/>
      <c r="D25" s="136">
        <f>SUM(D10:D24)</f>
        <v>218595140</v>
      </c>
      <c r="E25" s="105"/>
      <c r="F25" s="136">
        <f>SUM(F10:F24)</f>
        <v>233219126</v>
      </c>
      <c r="G25" s="105"/>
      <c r="H25" s="136">
        <f>SUM(H10:H24)</f>
        <v>20475147</v>
      </c>
      <c r="I25" s="105"/>
      <c r="J25" s="136">
        <f>SUM(J10:J24)</f>
        <v>17743151</v>
      </c>
    </row>
    <row r="26" spans="1:10" ht="22.5" customHeight="1">
      <c r="A26" s="211" t="s">
        <v>0</v>
      </c>
    </row>
    <row r="27" spans="1:10" ht="22.5" customHeight="1">
      <c r="A27" s="211" t="s">
        <v>1</v>
      </c>
    </row>
    <row r="28" spans="1:10" ht="22.5" customHeight="1">
      <c r="A28" s="162"/>
      <c r="J28" s="57" t="s">
        <v>2</v>
      </c>
    </row>
    <row r="29" spans="1:10" ht="22.5" customHeight="1">
      <c r="C29" s="2"/>
      <c r="D29" s="257" t="s">
        <v>3</v>
      </c>
      <c r="E29" s="257"/>
      <c r="F29" s="257"/>
      <c r="G29" s="77"/>
      <c r="H29" s="257" t="s">
        <v>4</v>
      </c>
      <c r="I29" s="257"/>
      <c r="J29" s="257"/>
    </row>
    <row r="30" spans="1:10" ht="22.5" customHeight="1">
      <c r="A30" s="99"/>
      <c r="B30" s="99"/>
      <c r="C30" s="213"/>
      <c r="D30" s="153" t="s">
        <v>311</v>
      </c>
      <c r="E30" s="1"/>
      <c r="F30" s="153" t="s">
        <v>5</v>
      </c>
      <c r="G30" s="1"/>
      <c r="H30" s="153" t="s">
        <v>311</v>
      </c>
      <c r="I30" s="1"/>
      <c r="J30" s="153" t="s">
        <v>5</v>
      </c>
    </row>
    <row r="31" spans="1:10" ht="22.5" customHeight="1">
      <c r="B31" s="2" t="s">
        <v>6</v>
      </c>
      <c r="C31" s="213"/>
      <c r="D31" s="1">
        <v>2566</v>
      </c>
      <c r="E31" s="213"/>
      <c r="F31" s="1">
        <v>2565</v>
      </c>
      <c r="G31" s="1"/>
      <c r="H31" s="1">
        <v>2566</v>
      </c>
      <c r="I31" s="213"/>
      <c r="J31" s="1">
        <v>2565</v>
      </c>
    </row>
    <row r="32" spans="1:10" ht="22.5" customHeight="1">
      <c r="A32" s="211" t="s">
        <v>22</v>
      </c>
      <c r="B32" s="99"/>
      <c r="C32" s="213"/>
      <c r="D32" s="214" t="s">
        <v>8</v>
      </c>
      <c r="E32" s="213"/>
      <c r="F32" s="19"/>
      <c r="G32" s="1"/>
      <c r="H32" s="214" t="s">
        <v>8</v>
      </c>
      <c r="I32" s="213"/>
      <c r="J32" s="19"/>
    </row>
    <row r="33" spans="1:12" ht="22.5" customHeight="1">
      <c r="A33" s="211"/>
      <c r="C33" s="213"/>
      <c r="D33" s="1"/>
      <c r="E33" s="213"/>
      <c r="F33" s="1"/>
      <c r="G33" s="1"/>
      <c r="H33" s="1"/>
      <c r="I33" s="213"/>
      <c r="J33" s="1"/>
    </row>
    <row r="34" spans="1:12" ht="22.5" customHeight="1">
      <c r="A34" s="215" t="s">
        <v>23</v>
      </c>
      <c r="C34" s="203"/>
      <c r="D34" s="203"/>
      <c r="E34" s="203"/>
      <c r="F34" s="203"/>
      <c r="G34" s="203"/>
      <c r="H34" s="203"/>
      <c r="I34" s="203"/>
      <c r="J34" s="203"/>
    </row>
    <row r="35" spans="1:12" ht="22.5" customHeight="1">
      <c r="A35" s="202" t="s">
        <v>24</v>
      </c>
      <c r="B35" s="2">
        <v>11</v>
      </c>
      <c r="C35" s="203"/>
      <c r="D35" s="14">
        <v>15015118</v>
      </c>
      <c r="E35" s="203"/>
      <c r="F35" s="14">
        <v>16590363</v>
      </c>
      <c r="G35" s="203"/>
      <c r="H35" s="203">
        <v>910200</v>
      </c>
      <c r="I35" s="203"/>
      <c r="J35" s="203">
        <v>919200</v>
      </c>
      <c r="L35" s="155"/>
    </row>
    <row r="36" spans="1:12" ht="22.5" customHeight="1">
      <c r="A36" s="202" t="s">
        <v>25</v>
      </c>
      <c r="B36" s="2">
        <v>3</v>
      </c>
      <c r="C36" s="203"/>
      <c r="D36" s="125">
        <v>0</v>
      </c>
      <c r="E36" s="203"/>
      <c r="F36" s="125">
        <v>0</v>
      </c>
      <c r="G36" s="203"/>
      <c r="H36" s="54">
        <v>246035122</v>
      </c>
      <c r="I36" s="203"/>
      <c r="J36" s="54">
        <v>241229221</v>
      </c>
      <c r="L36" s="203"/>
    </row>
    <row r="37" spans="1:12" ht="22.5" customHeight="1">
      <c r="A37" s="218" t="s">
        <v>26</v>
      </c>
      <c r="B37" s="2">
        <v>4</v>
      </c>
      <c r="C37" s="203"/>
      <c r="D37" s="14">
        <v>235955374</v>
      </c>
      <c r="E37" s="203"/>
      <c r="F37" s="14">
        <v>235340728</v>
      </c>
      <c r="G37" s="203"/>
      <c r="H37" s="203">
        <v>160125</v>
      </c>
      <c r="I37" s="203"/>
      <c r="J37" s="203">
        <v>160125</v>
      </c>
      <c r="L37" s="234"/>
    </row>
    <row r="38" spans="1:12" ht="22.5" customHeight="1">
      <c r="A38" s="202" t="s">
        <v>27</v>
      </c>
      <c r="B38" s="2">
        <v>4</v>
      </c>
      <c r="C38" s="203"/>
      <c r="D38" s="14">
        <v>19236467</v>
      </c>
      <c r="E38" s="203"/>
      <c r="F38" s="14">
        <v>20123698</v>
      </c>
      <c r="G38" s="203"/>
      <c r="H38" s="192">
        <v>4360381</v>
      </c>
      <c r="I38" s="203"/>
      <c r="J38" s="127">
        <v>4360381</v>
      </c>
      <c r="L38" s="234"/>
    </row>
    <row r="39" spans="1:12" ht="22.5" customHeight="1">
      <c r="A39" s="202" t="s">
        <v>28</v>
      </c>
      <c r="B39" s="2" t="s">
        <v>289</v>
      </c>
      <c r="C39" s="203"/>
      <c r="D39" s="246">
        <v>1010671</v>
      </c>
      <c r="E39" s="203"/>
      <c r="F39" s="125">
        <v>0</v>
      </c>
      <c r="G39" s="203"/>
      <c r="H39" s="125">
        <v>370000</v>
      </c>
      <c r="I39" s="203"/>
      <c r="J39" s="203">
        <v>3218000</v>
      </c>
    </row>
    <row r="40" spans="1:12" ht="22.5" customHeight="1">
      <c r="A40" s="202" t="s">
        <v>29</v>
      </c>
      <c r="C40" s="203"/>
      <c r="D40" s="7">
        <v>7951164</v>
      </c>
      <c r="E40" s="203"/>
      <c r="F40" s="7">
        <v>7934300</v>
      </c>
      <c r="G40" s="203"/>
      <c r="H40" s="193">
        <v>2677130</v>
      </c>
      <c r="I40" s="203"/>
      <c r="J40" s="128">
        <v>2677130</v>
      </c>
    </row>
    <row r="41" spans="1:12" ht="22.5" customHeight="1">
      <c r="A41" s="202" t="s">
        <v>30</v>
      </c>
      <c r="B41" s="2">
        <v>5</v>
      </c>
      <c r="C41" s="54"/>
      <c r="D41" s="7">
        <v>273821635</v>
      </c>
      <c r="E41" s="54"/>
      <c r="F41" s="7">
        <v>276663734</v>
      </c>
      <c r="G41" s="54"/>
      <c r="H41" s="203">
        <v>20522742</v>
      </c>
      <c r="I41" s="54"/>
      <c r="J41" s="203">
        <v>20761904</v>
      </c>
    </row>
    <row r="42" spans="1:12" ht="22.5" customHeight="1">
      <c r="A42" s="202" t="s">
        <v>31</v>
      </c>
      <c r="C42" s="203"/>
      <c r="D42" s="7">
        <v>35875543</v>
      </c>
      <c r="E42" s="203"/>
      <c r="F42" s="7">
        <v>35881634</v>
      </c>
      <c r="G42" s="203"/>
      <c r="H42" s="194">
        <v>529979</v>
      </c>
      <c r="I42" s="203"/>
      <c r="J42" s="125">
        <v>608996</v>
      </c>
    </row>
    <row r="43" spans="1:12" ht="22.5" customHeight="1">
      <c r="A43" s="202" t="s">
        <v>32</v>
      </c>
      <c r="C43" s="54"/>
      <c r="D43" s="7">
        <v>62792324</v>
      </c>
      <c r="E43" s="54"/>
      <c r="F43" s="7">
        <v>62766519</v>
      </c>
      <c r="G43" s="54"/>
      <c r="H43" s="125">
        <v>0</v>
      </c>
      <c r="I43" s="203"/>
      <c r="J43" s="125">
        <v>0</v>
      </c>
    </row>
    <row r="44" spans="1:12" ht="22.5" customHeight="1">
      <c r="A44" s="202" t="s">
        <v>33</v>
      </c>
      <c r="C44" s="203"/>
      <c r="D44" s="7">
        <v>13679026</v>
      </c>
      <c r="E44" s="203"/>
      <c r="F44" s="7">
        <v>13457689</v>
      </c>
      <c r="G44" s="203"/>
      <c r="H44" s="193">
        <v>49321</v>
      </c>
      <c r="I44" s="203"/>
      <c r="J44" s="128">
        <v>45810</v>
      </c>
    </row>
    <row r="45" spans="1:12" ht="22.5" customHeight="1">
      <c r="A45" s="175" t="s">
        <v>34</v>
      </c>
      <c r="C45" s="54"/>
      <c r="D45" s="7">
        <v>12595110</v>
      </c>
      <c r="E45" s="54"/>
      <c r="F45" s="7">
        <v>12236149</v>
      </c>
      <c r="G45" s="54"/>
      <c r="H45" s="125">
        <v>0</v>
      </c>
      <c r="I45" s="203"/>
      <c r="J45" s="125">
        <v>0</v>
      </c>
    </row>
    <row r="46" spans="1:12" ht="22.5" customHeight="1">
      <c r="A46" s="212" t="s">
        <v>35</v>
      </c>
      <c r="C46" s="203"/>
      <c r="D46" s="7">
        <v>5770429</v>
      </c>
      <c r="E46" s="203"/>
      <c r="F46" s="7">
        <v>4582032</v>
      </c>
      <c r="G46" s="203"/>
      <c r="H46" s="125">
        <v>338318</v>
      </c>
      <c r="I46" s="203"/>
      <c r="J46" s="125">
        <v>0</v>
      </c>
    </row>
    <row r="47" spans="1:12" ht="22.5" customHeight="1">
      <c r="A47" s="175" t="s">
        <v>226</v>
      </c>
      <c r="B47" s="2">
        <v>11</v>
      </c>
      <c r="C47" s="7"/>
      <c r="D47" s="125">
        <v>4094672</v>
      </c>
      <c r="E47" s="7"/>
      <c r="F47" s="125">
        <v>3724461</v>
      </c>
      <c r="G47" s="7"/>
      <c r="H47" s="194">
        <v>233248</v>
      </c>
      <c r="I47" s="203"/>
      <c r="J47" s="125">
        <v>254000</v>
      </c>
    </row>
    <row r="48" spans="1:12" ht="22.5" customHeight="1">
      <c r="A48" s="212" t="s">
        <v>36</v>
      </c>
      <c r="C48" s="203"/>
      <c r="D48" s="137">
        <v>3788491</v>
      </c>
      <c r="E48" s="203"/>
      <c r="F48" s="137">
        <v>4466747</v>
      </c>
      <c r="G48" s="203"/>
      <c r="H48" s="207">
        <v>38903</v>
      </c>
      <c r="I48" s="203"/>
      <c r="J48" s="207">
        <v>382213</v>
      </c>
    </row>
    <row r="49" spans="1:12" s="98" customFormat="1" ht="22.5" customHeight="1">
      <c r="A49" s="162" t="s">
        <v>37</v>
      </c>
      <c r="B49" s="9"/>
      <c r="C49" s="105"/>
      <c r="D49" s="136">
        <f>SUM(D35:D48)</f>
        <v>691586024</v>
      </c>
      <c r="E49" s="105"/>
      <c r="F49" s="136">
        <f>SUM(F35:F48)</f>
        <v>693768054</v>
      </c>
      <c r="G49" s="105"/>
      <c r="H49" s="136">
        <f>SUM(H35:H48)</f>
        <v>276225469</v>
      </c>
      <c r="I49" s="105"/>
      <c r="J49" s="136">
        <f>SUM(J35:J48)</f>
        <v>274616980</v>
      </c>
      <c r="L49" s="108"/>
    </row>
    <row r="50" spans="1:12" s="98" customFormat="1" ht="22.5" customHeight="1">
      <c r="A50" s="162"/>
      <c r="B50" s="9"/>
      <c r="C50" s="105"/>
      <c r="D50" s="105"/>
      <c r="E50" s="105"/>
      <c r="F50" s="105"/>
      <c r="G50" s="105"/>
      <c r="H50" s="105"/>
      <c r="I50" s="105"/>
      <c r="J50" s="105"/>
    </row>
    <row r="51" spans="1:12" s="98" customFormat="1" ht="22.5" customHeight="1" thickBot="1">
      <c r="A51" s="162" t="s">
        <v>38</v>
      </c>
      <c r="B51" s="9"/>
      <c r="C51" s="105"/>
      <c r="D51" s="138">
        <f>+D25+D49</f>
        <v>910181164</v>
      </c>
      <c r="E51" s="105"/>
      <c r="F51" s="138">
        <f>+F25+F49</f>
        <v>926987180</v>
      </c>
      <c r="G51" s="105"/>
      <c r="H51" s="138">
        <f>+H25+H49</f>
        <v>296700616</v>
      </c>
      <c r="I51" s="144"/>
      <c r="J51" s="138">
        <f>+J25+J49</f>
        <v>292360131</v>
      </c>
    </row>
    <row r="52" spans="1:12" ht="22.5" customHeight="1" thickTop="1">
      <c r="A52" s="211" t="s">
        <v>0</v>
      </c>
    </row>
    <row r="53" spans="1:12" ht="22.5" customHeight="1">
      <c r="A53" s="211" t="s">
        <v>1</v>
      </c>
    </row>
    <row r="54" spans="1:12" ht="22.5" customHeight="1">
      <c r="A54" s="162"/>
      <c r="J54" s="57" t="s">
        <v>2</v>
      </c>
    </row>
    <row r="55" spans="1:12" ht="22.5" customHeight="1">
      <c r="C55" s="2"/>
      <c r="D55" s="257" t="s">
        <v>3</v>
      </c>
      <c r="E55" s="257"/>
      <c r="F55" s="257"/>
      <c r="G55" s="77"/>
      <c r="H55" s="257" t="s">
        <v>4</v>
      </c>
      <c r="I55" s="257"/>
      <c r="J55" s="257"/>
    </row>
    <row r="56" spans="1:12" ht="22.5" customHeight="1">
      <c r="A56" s="99"/>
      <c r="B56" s="99"/>
      <c r="C56" s="213"/>
      <c r="D56" s="153" t="s">
        <v>311</v>
      </c>
      <c r="E56" s="1"/>
      <c r="F56" s="153" t="s">
        <v>5</v>
      </c>
      <c r="G56" s="1"/>
      <c r="H56" s="153" t="s">
        <v>311</v>
      </c>
      <c r="I56" s="1"/>
      <c r="J56" s="153" t="s">
        <v>5</v>
      </c>
    </row>
    <row r="57" spans="1:12" ht="22.5" customHeight="1">
      <c r="B57" s="2" t="s">
        <v>6</v>
      </c>
      <c r="C57" s="213"/>
      <c r="D57" s="1">
        <v>2566</v>
      </c>
      <c r="E57" s="213"/>
      <c r="F57" s="1">
        <v>2565</v>
      </c>
      <c r="G57" s="1"/>
      <c r="H57" s="1">
        <v>2566</v>
      </c>
      <c r="I57" s="213"/>
      <c r="J57" s="1">
        <v>2565</v>
      </c>
    </row>
    <row r="58" spans="1:12" ht="22.5" customHeight="1">
      <c r="A58" s="211" t="s">
        <v>39</v>
      </c>
      <c r="B58" s="99"/>
      <c r="C58" s="213"/>
      <c r="D58" s="214" t="s">
        <v>8</v>
      </c>
      <c r="E58" s="213"/>
      <c r="F58" s="19"/>
      <c r="G58" s="1"/>
      <c r="H58" s="214" t="s">
        <v>8</v>
      </c>
      <c r="I58" s="213"/>
      <c r="J58" s="19"/>
    </row>
    <row r="59" spans="1:12" ht="22.5" customHeight="1">
      <c r="D59" s="153"/>
      <c r="F59" s="153"/>
      <c r="G59" s="1"/>
      <c r="H59" s="153"/>
      <c r="J59" s="153"/>
    </row>
    <row r="60" spans="1:12" ht="22.5" customHeight="1">
      <c r="A60" s="215" t="s">
        <v>40</v>
      </c>
      <c r="C60" s="203"/>
      <c r="D60" s="203"/>
      <c r="E60" s="203"/>
      <c r="F60" s="203"/>
      <c r="G60" s="203"/>
      <c r="H60" s="203"/>
      <c r="I60" s="203"/>
      <c r="J60" s="203"/>
    </row>
    <row r="61" spans="1:12" ht="22.5" customHeight="1">
      <c r="A61" s="212" t="s">
        <v>41</v>
      </c>
      <c r="C61" s="219"/>
      <c r="D61" s="219"/>
      <c r="E61" s="219"/>
      <c r="F61" s="219"/>
      <c r="G61" s="219"/>
      <c r="H61" s="219"/>
      <c r="I61" s="219"/>
      <c r="J61" s="219"/>
    </row>
    <row r="62" spans="1:12" ht="22.5" customHeight="1">
      <c r="A62" s="202" t="s">
        <v>42</v>
      </c>
      <c r="C62" s="203"/>
      <c r="D62" s="129">
        <v>93799483</v>
      </c>
      <c r="E62" s="203"/>
      <c r="F62" s="129">
        <v>94753369</v>
      </c>
      <c r="G62" s="203"/>
      <c r="H62" s="125">
        <v>0</v>
      </c>
      <c r="I62" s="203"/>
      <c r="J62" s="125">
        <v>0</v>
      </c>
    </row>
    <row r="63" spans="1:12" ht="22.5" customHeight="1">
      <c r="A63" s="202" t="s">
        <v>43</v>
      </c>
      <c r="C63" s="203"/>
      <c r="D63" s="129">
        <v>50131422</v>
      </c>
      <c r="E63" s="203"/>
      <c r="F63" s="129">
        <v>20686554</v>
      </c>
      <c r="G63" s="203"/>
      <c r="H63" s="195">
        <v>19669091</v>
      </c>
      <c r="I63" s="203"/>
      <c r="J63" s="129">
        <v>3544677</v>
      </c>
    </row>
    <row r="64" spans="1:12" ht="22.5" customHeight="1">
      <c r="A64" s="212" t="s">
        <v>44</v>
      </c>
      <c r="C64" s="203"/>
      <c r="D64" s="7">
        <v>40410445</v>
      </c>
      <c r="E64" s="203"/>
      <c r="F64" s="7">
        <v>50963728</v>
      </c>
      <c r="G64" s="203"/>
      <c r="H64" s="220">
        <v>954035</v>
      </c>
      <c r="I64" s="203"/>
      <c r="J64" s="203">
        <v>1388629</v>
      </c>
    </row>
    <row r="65" spans="1:12" ht="22.5" customHeight="1">
      <c r="A65" s="212" t="s">
        <v>45</v>
      </c>
      <c r="C65" s="203"/>
      <c r="D65" s="127">
        <v>15108374</v>
      </c>
      <c r="E65" s="203"/>
      <c r="F65" s="127">
        <v>13067579</v>
      </c>
      <c r="G65" s="203"/>
      <c r="H65" s="220">
        <v>644648</v>
      </c>
      <c r="I65" s="203"/>
      <c r="J65" s="203">
        <v>155063</v>
      </c>
    </row>
    <row r="66" spans="1:12" ht="22.5" customHeight="1">
      <c r="A66" s="202" t="s">
        <v>46</v>
      </c>
      <c r="C66" s="203"/>
      <c r="E66" s="203"/>
      <c r="G66" s="203"/>
      <c r="H66" s="123"/>
      <c r="I66" s="203"/>
      <c r="J66" s="123"/>
    </row>
    <row r="67" spans="1:12" ht="22.5" customHeight="1">
      <c r="A67" s="202" t="s">
        <v>307</v>
      </c>
      <c r="B67" s="2">
        <v>11</v>
      </c>
      <c r="C67" s="203"/>
      <c r="D67" s="7">
        <v>56423321</v>
      </c>
      <c r="E67" s="203"/>
      <c r="F67" s="7">
        <v>66117103</v>
      </c>
      <c r="G67" s="203"/>
      <c r="H67" s="123">
        <v>15602126</v>
      </c>
      <c r="I67" s="203"/>
      <c r="J67" s="123">
        <v>11104839</v>
      </c>
    </row>
    <row r="68" spans="1:12" ht="22.5" customHeight="1">
      <c r="A68" s="202" t="s">
        <v>308</v>
      </c>
      <c r="C68" s="203"/>
      <c r="E68" s="203"/>
      <c r="G68" s="203"/>
      <c r="H68" s="123"/>
      <c r="I68" s="203"/>
      <c r="J68" s="123"/>
    </row>
    <row r="69" spans="1:12" ht="22.5" customHeight="1">
      <c r="A69" s="202" t="s">
        <v>47</v>
      </c>
      <c r="C69" s="203"/>
      <c r="D69" s="7">
        <v>5193702</v>
      </c>
      <c r="E69" s="203"/>
      <c r="F69" s="7">
        <v>4921366</v>
      </c>
      <c r="G69" s="203"/>
      <c r="H69" s="192">
        <v>180422</v>
      </c>
      <c r="I69" s="203"/>
      <c r="J69" s="123">
        <v>182270</v>
      </c>
      <c r="L69" s="155"/>
    </row>
    <row r="70" spans="1:12" ht="22.5" customHeight="1">
      <c r="A70" s="202" t="s">
        <v>48</v>
      </c>
      <c r="B70" s="2">
        <v>2</v>
      </c>
      <c r="C70" s="203"/>
      <c r="D70" s="125">
        <v>1863791</v>
      </c>
      <c r="E70" s="203"/>
      <c r="F70" s="125">
        <v>1994216</v>
      </c>
      <c r="G70" s="203"/>
      <c r="H70" s="125">
        <v>14420000</v>
      </c>
      <c r="I70" s="203"/>
      <c r="J70" s="125">
        <v>11170000</v>
      </c>
    </row>
    <row r="71" spans="1:12" ht="22.5" customHeight="1">
      <c r="A71" s="202" t="s">
        <v>49</v>
      </c>
      <c r="C71" s="203"/>
      <c r="D71" s="7">
        <v>1215732</v>
      </c>
      <c r="E71" s="203"/>
      <c r="F71" s="7">
        <v>2310631</v>
      </c>
      <c r="G71" s="203"/>
      <c r="H71" s="125">
        <v>0</v>
      </c>
      <c r="I71" s="203"/>
      <c r="J71" s="125">
        <v>0</v>
      </c>
    </row>
    <row r="72" spans="1:12" ht="22.5" customHeight="1">
      <c r="A72" s="202" t="s">
        <v>50</v>
      </c>
      <c r="B72" s="2">
        <v>11</v>
      </c>
      <c r="C72" s="203"/>
      <c r="D72" s="7">
        <v>549058</v>
      </c>
      <c r="E72" s="203"/>
      <c r="F72" s="7">
        <v>152392</v>
      </c>
      <c r="G72" s="203"/>
      <c r="H72" s="194">
        <v>104379</v>
      </c>
      <c r="I72" s="203"/>
      <c r="J72" s="125">
        <v>713</v>
      </c>
    </row>
    <row r="73" spans="1:12" ht="22.5" customHeight="1">
      <c r="A73" s="212" t="s">
        <v>51</v>
      </c>
      <c r="C73" s="203"/>
      <c r="D73" s="126">
        <v>11432008</v>
      </c>
      <c r="E73" s="203"/>
      <c r="F73" s="126">
        <v>12010726</v>
      </c>
      <c r="G73" s="203"/>
      <c r="H73" s="196">
        <v>1379533</v>
      </c>
      <c r="I73" s="203"/>
      <c r="J73" s="134">
        <v>1723384</v>
      </c>
    </row>
    <row r="74" spans="1:12" s="98" customFormat="1" ht="22.5" customHeight="1">
      <c r="A74" s="162" t="s">
        <v>52</v>
      </c>
      <c r="B74" s="9"/>
      <c r="C74" s="105"/>
      <c r="D74" s="136">
        <f>SUM(D62:D73)</f>
        <v>276127336</v>
      </c>
      <c r="E74" s="105"/>
      <c r="F74" s="136">
        <f>SUM(F62:F73)</f>
        <v>266977664</v>
      </c>
      <c r="G74" s="105"/>
      <c r="H74" s="136">
        <f>SUM(H62:H73)</f>
        <v>52954234</v>
      </c>
      <c r="I74" s="105"/>
      <c r="J74" s="136">
        <f>SUM(J62:J73)</f>
        <v>29269575</v>
      </c>
    </row>
    <row r="75" spans="1:12" ht="22.5" customHeight="1">
      <c r="C75" s="203"/>
      <c r="D75" s="203"/>
      <c r="E75" s="203"/>
      <c r="F75" s="203"/>
      <c r="G75" s="203"/>
      <c r="H75" s="203"/>
      <c r="I75" s="203"/>
      <c r="J75" s="203"/>
    </row>
    <row r="76" spans="1:12" ht="22.5" customHeight="1">
      <c r="A76" s="215" t="s">
        <v>53</v>
      </c>
      <c r="C76" s="203"/>
      <c r="D76" s="203"/>
      <c r="E76" s="203"/>
      <c r="F76" s="203"/>
      <c r="G76" s="203"/>
      <c r="H76" s="203"/>
      <c r="I76" s="203"/>
      <c r="J76" s="203"/>
    </row>
    <row r="77" spans="1:12" ht="22.5" customHeight="1">
      <c r="A77" s="212" t="s">
        <v>54</v>
      </c>
      <c r="B77" s="2" t="s">
        <v>290</v>
      </c>
      <c r="C77" s="203"/>
      <c r="D77" s="203">
        <v>296879588</v>
      </c>
      <c r="E77" s="203"/>
      <c r="F77" s="203">
        <v>301499301</v>
      </c>
      <c r="G77" s="203"/>
      <c r="H77" s="14">
        <v>98981902</v>
      </c>
      <c r="I77" s="203"/>
      <c r="J77" s="14">
        <v>114499296</v>
      </c>
      <c r="L77" s="203"/>
    </row>
    <row r="78" spans="1:12" ht="22.5" customHeight="1">
      <c r="A78" s="202" t="s">
        <v>55</v>
      </c>
      <c r="C78" s="203"/>
      <c r="D78" s="203">
        <v>30088370</v>
      </c>
      <c r="E78" s="203"/>
      <c r="F78" s="203">
        <v>30581291</v>
      </c>
      <c r="G78" s="203"/>
      <c r="H78" s="14">
        <v>346908</v>
      </c>
      <c r="I78" s="203"/>
      <c r="J78" s="14">
        <v>427740</v>
      </c>
    </row>
    <row r="79" spans="1:12" ht="22.5" customHeight="1">
      <c r="A79" s="212" t="s">
        <v>56</v>
      </c>
      <c r="C79" s="203"/>
      <c r="D79" s="106">
        <v>15171848</v>
      </c>
      <c r="E79" s="203"/>
      <c r="F79" s="106">
        <v>16338373</v>
      </c>
      <c r="G79" s="203"/>
      <c r="H79" s="33">
        <v>0</v>
      </c>
      <c r="I79" s="221"/>
      <c r="J79" s="125">
        <v>388277</v>
      </c>
    </row>
    <row r="80" spans="1:12" ht="22.5" customHeight="1">
      <c r="A80" s="202" t="s">
        <v>57</v>
      </c>
      <c r="C80" s="203"/>
      <c r="D80" s="203">
        <v>9312305</v>
      </c>
      <c r="E80" s="203"/>
      <c r="F80" s="203">
        <v>9149572</v>
      </c>
      <c r="G80" s="203"/>
      <c r="H80" s="125">
        <v>2588387</v>
      </c>
      <c r="I80" s="203"/>
      <c r="J80" s="125">
        <v>2561023</v>
      </c>
    </row>
    <row r="81" spans="1:10" ht="22.5" customHeight="1">
      <c r="A81" s="202" t="s">
        <v>58</v>
      </c>
      <c r="C81" s="203"/>
      <c r="D81" s="106">
        <v>1939403</v>
      </c>
      <c r="E81" s="203"/>
      <c r="F81" s="33">
        <v>2597434</v>
      </c>
      <c r="G81" s="203"/>
      <c r="H81" s="125">
        <v>0</v>
      </c>
      <c r="I81" s="203"/>
      <c r="J81" s="125">
        <v>0</v>
      </c>
    </row>
    <row r="82" spans="1:10" ht="22.5" customHeight="1">
      <c r="A82" s="202" t="s">
        <v>59</v>
      </c>
      <c r="B82" s="2">
        <v>11</v>
      </c>
      <c r="C82" s="203"/>
      <c r="D82" s="134">
        <v>61344</v>
      </c>
      <c r="E82" s="203"/>
      <c r="F82" s="134">
        <v>0</v>
      </c>
      <c r="G82" s="203"/>
      <c r="H82" s="134">
        <v>0</v>
      </c>
      <c r="I82" s="14"/>
      <c r="J82" s="134">
        <v>0</v>
      </c>
    </row>
    <row r="83" spans="1:10" s="98" customFormat="1" ht="22.5" customHeight="1">
      <c r="A83" s="162" t="s">
        <v>60</v>
      </c>
      <c r="B83" s="9"/>
      <c r="C83" s="105"/>
      <c r="D83" s="136">
        <f>SUM(D77:D82)</f>
        <v>353452858</v>
      </c>
      <c r="E83" s="105"/>
      <c r="F83" s="136">
        <f>SUM(F77:F82)</f>
        <v>360165971</v>
      </c>
      <c r="G83" s="105"/>
      <c r="H83" s="136">
        <f>SUM(H77:H82)</f>
        <v>101917197</v>
      </c>
      <c r="I83" s="13"/>
      <c r="J83" s="136">
        <f>SUM(J77:J82)</f>
        <v>117876336</v>
      </c>
    </row>
    <row r="84" spans="1:10" s="98" customFormat="1" ht="22.5" customHeight="1">
      <c r="A84" s="162"/>
      <c r="B84" s="9"/>
      <c r="C84" s="105"/>
      <c r="D84" s="105"/>
      <c r="E84" s="105"/>
      <c r="F84" s="105"/>
      <c r="G84" s="105"/>
      <c r="H84" s="105"/>
      <c r="I84" s="105"/>
      <c r="J84" s="105"/>
    </row>
    <row r="85" spans="1:10" s="98" customFormat="1" ht="22.5" customHeight="1">
      <c r="A85" s="162" t="s">
        <v>61</v>
      </c>
      <c r="B85" s="9"/>
      <c r="C85" s="105"/>
      <c r="D85" s="136">
        <f>+D83+D74</f>
        <v>629580194</v>
      </c>
      <c r="E85" s="105"/>
      <c r="F85" s="136">
        <f>+F83+F74</f>
        <v>627143635</v>
      </c>
      <c r="G85" s="105"/>
      <c r="H85" s="136">
        <f>+H83+H74</f>
        <v>154871431</v>
      </c>
      <c r="I85" s="105"/>
      <c r="J85" s="136">
        <f>+J83+J74</f>
        <v>147145911</v>
      </c>
    </row>
    <row r="86" spans="1:10" ht="22.5" customHeight="1">
      <c r="A86" s="211" t="s">
        <v>0</v>
      </c>
      <c r="B86" s="26"/>
      <c r="C86" s="154"/>
      <c r="D86" s="154"/>
      <c r="E86" s="154"/>
      <c r="F86" s="154"/>
      <c r="G86" s="154"/>
      <c r="H86" s="154"/>
      <c r="I86" s="154"/>
      <c r="J86" s="154"/>
    </row>
    <row r="87" spans="1:10" ht="22.5" customHeight="1">
      <c r="A87" s="211" t="s">
        <v>1</v>
      </c>
      <c r="B87" s="26"/>
      <c r="C87" s="154"/>
      <c r="D87" s="154"/>
      <c r="E87" s="154"/>
      <c r="F87" s="154"/>
      <c r="G87" s="154"/>
      <c r="H87" s="154"/>
      <c r="I87" s="154"/>
      <c r="J87" s="154"/>
    </row>
    <row r="88" spans="1:10" ht="22.5" customHeight="1">
      <c r="A88" s="162"/>
      <c r="J88" s="57" t="s">
        <v>2</v>
      </c>
    </row>
    <row r="89" spans="1:10" ht="22.5" customHeight="1">
      <c r="C89" s="2"/>
      <c r="D89" s="257" t="s">
        <v>3</v>
      </c>
      <c r="E89" s="257"/>
      <c r="F89" s="257"/>
      <c r="G89" s="77"/>
      <c r="H89" s="257" t="s">
        <v>4</v>
      </c>
      <c r="I89" s="257"/>
      <c r="J89" s="257"/>
    </row>
    <row r="90" spans="1:10" ht="22.5" customHeight="1">
      <c r="A90" s="99"/>
      <c r="B90" s="99"/>
      <c r="C90" s="213"/>
      <c r="D90" s="153" t="s">
        <v>311</v>
      </c>
      <c r="E90" s="1"/>
      <c r="F90" s="153" t="s">
        <v>5</v>
      </c>
      <c r="G90" s="1"/>
      <c r="H90" s="153" t="s">
        <v>311</v>
      </c>
      <c r="I90" s="1"/>
      <c r="J90" s="153" t="s">
        <v>5</v>
      </c>
    </row>
    <row r="91" spans="1:10" ht="22.5" customHeight="1">
      <c r="B91" s="2" t="s">
        <v>6</v>
      </c>
      <c r="C91" s="213"/>
      <c r="D91" s="1">
        <v>2566</v>
      </c>
      <c r="E91" s="213"/>
      <c r="F91" s="1">
        <v>2565</v>
      </c>
      <c r="G91" s="1"/>
      <c r="H91" s="1">
        <v>2566</v>
      </c>
      <c r="I91" s="213"/>
      <c r="J91" s="1">
        <v>2565</v>
      </c>
    </row>
    <row r="92" spans="1:10" ht="22.5" customHeight="1">
      <c r="A92" s="211" t="s">
        <v>62</v>
      </c>
      <c r="C92" s="213"/>
      <c r="D92" s="214" t="s">
        <v>8</v>
      </c>
      <c r="E92" s="213"/>
      <c r="F92" s="19"/>
      <c r="G92" s="1"/>
      <c r="H92" s="214" t="s">
        <v>8</v>
      </c>
      <c r="I92" s="213"/>
      <c r="J92" s="19"/>
    </row>
    <row r="93" spans="1:10" ht="22.5" customHeight="1">
      <c r="D93" s="153"/>
      <c r="F93" s="153"/>
      <c r="G93" s="1"/>
      <c r="H93" s="153"/>
      <c r="J93" s="153"/>
    </row>
    <row r="94" spans="1:10" ht="22.5" customHeight="1">
      <c r="A94" s="215" t="s">
        <v>63</v>
      </c>
      <c r="C94" s="219"/>
      <c r="D94" s="219"/>
      <c r="E94" s="219"/>
      <c r="F94" s="219"/>
      <c r="G94" s="219"/>
      <c r="H94" s="219"/>
      <c r="I94" s="219"/>
      <c r="J94" s="219"/>
    </row>
    <row r="95" spans="1:10" ht="22.5" customHeight="1">
      <c r="A95" s="212" t="s">
        <v>64</v>
      </c>
      <c r="C95" s="219"/>
      <c r="D95" s="219"/>
      <c r="E95" s="219"/>
      <c r="F95" s="219"/>
      <c r="G95" s="219"/>
      <c r="H95" s="219"/>
      <c r="I95" s="219"/>
      <c r="J95" s="219"/>
    </row>
    <row r="96" spans="1:10" ht="22.5" customHeight="1" thickBot="1">
      <c r="A96" s="202" t="s">
        <v>65</v>
      </c>
      <c r="C96" s="203"/>
      <c r="D96" s="222">
        <v>9291530</v>
      </c>
      <c r="E96" s="203"/>
      <c r="F96" s="222">
        <v>9291530</v>
      </c>
      <c r="G96" s="203"/>
      <c r="H96" s="139">
        <v>9291530</v>
      </c>
      <c r="I96" s="203"/>
      <c r="J96" s="139">
        <v>9291530</v>
      </c>
    </row>
    <row r="97" spans="1:10" ht="22.5" customHeight="1" thickTop="1">
      <c r="A97" s="202" t="s">
        <v>227</v>
      </c>
      <c r="C97" s="203"/>
      <c r="D97" s="7"/>
      <c r="E97" s="203"/>
      <c r="F97" s="7"/>
      <c r="G97" s="203"/>
      <c r="H97" s="127"/>
      <c r="I97" s="203"/>
      <c r="J97" s="127"/>
    </row>
    <row r="98" spans="1:10" ht="22.5" customHeight="1">
      <c r="A98" s="223" t="s">
        <v>228</v>
      </c>
      <c r="C98" s="203"/>
      <c r="D98" s="7">
        <v>8611242</v>
      </c>
      <c r="E98" s="203"/>
      <c r="F98" s="7">
        <v>8611242</v>
      </c>
      <c r="G98" s="203"/>
      <c r="H98" s="127">
        <v>8611242</v>
      </c>
      <c r="I98" s="203"/>
      <c r="J98" s="127">
        <v>8611242</v>
      </c>
    </row>
    <row r="99" spans="1:10" ht="22.5" customHeight="1">
      <c r="A99" s="212" t="s">
        <v>66</v>
      </c>
      <c r="C99" s="140"/>
      <c r="D99" s="141"/>
      <c r="E99" s="140"/>
      <c r="F99" s="141"/>
      <c r="G99" s="140"/>
      <c r="H99" s="140"/>
      <c r="I99" s="140"/>
      <c r="J99" s="140"/>
    </row>
    <row r="100" spans="1:10" ht="22.5" customHeight="1">
      <c r="A100" s="202" t="s">
        <v>67</v>
      </c>
      <c r="C100" s="203"/>
      <c r="D100" s="129">
        <v>57298909</v>
      </c>
      <c r="E100" s="203"/>
      <c r="F100" s="129">
        <v>57298909</v>
      </c>
      <c r="G100" s="203"/>
      <c r="H100" s="7">
        <v>56408882</v>
      </c>
      <c r="I100" s="203"/>
      <c r="J100" s="7">
        <v>56408882</v>
      </c>
    </row>
    <row r="101" spans="1:10" ht="22.5" customHeight="1">
      <c r="A101" s="202" t="s">
        <v>68</v>
      </c>
      <c r="C101" s="203"/>
      <c r="D101" s="129">
        <v>3548392</v>
      </c>
      <c r="E101" s="203"/>
      <c r="F101" s="129">
        <v>3548471</v>
      </c>
      <c r="G101" s="203"/>
      <c r="H101" s="127">
        <v>3470021</v>
      </c>
      <c r="I101" s="203"/>
      <c r="J101" s="127">
        <v>3470021</v>
      </c>
    </row>
    <row r="102" spans="1:10" ht="22.5" customHeight="1">
      <c r="A102" s="202" t="s">
        <v>69</v>
      </c>
      <c r="C102" s="203"/>
      <c r="D102" s="129"/>
      <c r="E102" s="203"/>
      <c r="F102" s="129"/>
      <c r="G102" s="203"/>
      <c r="H102" s="203"/>
      <c r="I102" s="203"/>
      <c r="J102" s="203"/>
    </row>
    <row r="103" spans="1:10" ht="22.5" customHeight="1">
      <c r="A103" s="202" t="s">
        <v>254</v>
      </c>
      <c r="C103" s="203"/>
      <c r="D103" s="129">
        <v>4449087</v>
      </c>
      <c r="E103" s="203"/>
      <c r="F103" s="129">
        <v>4500040</v>
      </c>
      <c r="G103" s="203"/>
      <c r="H103" s="125">
        <v>0</v>
      </c>
      <c r="I103" s="140"/>
      <c r="J103" s="125">
        <v>0</v>
      </c>
    </row>
    <row r="104" spans="1:10" ht="22.5" customHeight="1">
      <c r="A104" s="202" t="s">
        <v>255</v>
      </c>
      <c r="C104" s="203"/>
      <c r="D104" s="129"/>
      <c r="E104" s="203"/>
      <c r="F104" s="129"/>
      <c r="G104" s="203"/>
      <c r="H104" s="203"/>
      <c r="I104" s="203"/>
      <c r="J104" s="203"/>
    </row>
    <row r="105" spans="1:10" ht="22.5" customHeight="1">
      <c r="A105" s="202" t="s">
        <v>70</v>
      </c>
      <c r="C105" s="203"/>
      <c r="D105" s="140">
        <v>-9917</v>
      </c>
      <c r="E105" s="203"/>
      <c r="F105" s="140">
        <v>-9917</v>
      </c>
      <c r="G105" s="203"/>
      <c r="H105" s="127">
        <v>490423</v>
      </c>
      <c r="I105" s="203"/>
      <c r="J105" s="127">
        <v>490423</v>
      </c>
    </row>
    <row r="106" spans="1:10" ht="22.5" customHeight="1">
      <c r="A106" s="212" t="s">
        <v>71</v>
      </c>
      <c r="C106" s="203"/>
      <c r="D106" s="129"/>
      <c r="E106" s="203"/>
      <c r="F106" s="129"/>
      <c r="G106" s="203"/>
      <c r="H106" s="203"/>
      <c r="I106" s="203"/>
      <c r="J106" s="203"/>
    </row>
    <row r="107" spans="1:10" ht="22.5" customHeight="1">
      <c r="A107" s="212" t="s">
        <v>72</v>
      </c>
      <c r="C107" s="203"/>
      <c r="D107" s="129"/>
      <c r="E107" s="203"/>
      <c r="F107" s="129"/>
      <c r="G107" s="203"/>
      <c r="H107" s="203"/>
      <c r="I107" s="203"/>
      <c r="J107" s="203"/>
    </row>
    <row r="108" spans="1:10" ht="22.5" customHeight="1">
      <c r="A108" s="212" t="s">
        <v>73</v>
      </c>
      <c r="C108" s="203"/>
      <c r="D108" s="7">
        <v>929166</v>
      </c>
      <c r="E108" s="203"/>
      <c r="F108" s="7">
        <v>929166</v>
      </c>
      <c r="G108" s="203"/>
      <c r="H108" s="7">
        <v>929166</v>
      </c>
      <c r="I108" s="203"/>
      <c r="J108" s="7">
        <v>929166</v>
      </c>
    </row>
    <row r="109" spans="1:10" ht="22.5" customHeight="1">
      <c r="A109" s="212" t="s">
        <v>74</v>
      </c>
      <c r="C109" s="203"/>
      <c r="D109" s="189">
        <v>127937709</v>
      </c>
      <c r="E109" s="203"/>
      <c r="F109" s="129">
        <v>136924707</v>
      </c>
      <c r="G109" s="203"/>
      <c r="H109" s="14">
        <v>56536289</v>
      </c>
      <c r="I109" s="203"/>
      <c r="J109" s="14">
        <v>57226370</v>
      </c>
    </row>
    <row r="110" spans="1:10" ht="22.5" customHeight="1">
      <c r="A110" s="202" t="s">
        <v>75</v>
      </c>
      <c r="B110" s="2">
        <v>7</v>
      </c>
      <c r="C110" s="140"/>
      <c r="D110" s="142">
        <v>-13842424</v>
      </c>
      <c r="E110" s="140"/>
      <c r="F110" s="142">
        <v>-11150227</v>
      </c>
      <c r="G110" s="140"/>
      <c r="H110" s="125">
        <v>-9754775</v>
      </c>
      <c r="I110" s="140"/>
      <c r="J110" s="125">
        <v>-7062578</v>
      </c>
    </row>
    <row r="111" spans="1:10" ht="22.5" customHeight="1">
      <c r="A111" s="202" t="s">
        <v>76</v>
      </c>
      <c r="C111" s="203"/>
      <c r="D111" s="126">
        <v>31970151</v>
      </c>
      <c r="E111" s="203"/>
      <c r="F111" s="126">
        <v>40400254</v>
      </c>
      <c r="G111" s="203"/>
      <c r="H111" s="207">
        <v>10137937</v>
      </c>
      <c r="I111" s="203"/>
      <c r="J111" s="207">
        <v>10140694</v>
      </c>
    </row>
    <row r="112" spans="1:10" s="98" customFormat="1" ht="22.5" customHeight="1">
      <c r="A112" s="162" t="s">
        <v>77</v>
      </c>
      <c r="B112" s="9"/>
      <c r="C112" s="105"/>
      <c r="D112" s="143">
        <f>SUM(D98:D111)</f>
        <v>220892315</v>
      </c>
      <c r="E112" s="105"/>
      <c r="F112" s="143">
        <f>SUM(F98:F111)</f>
        <v>241052645</v>
      </c>
      <c r="G112" s="105"/>
      <c r="H112" s="143">
        <f>SUM(H98:H111)</f>
        <v>126829185</v>
      </c>
      <c r="I112" s="105"/>
      <c r="J112" s="143">
        <f>SUM(J98:J111)</f>
        <v>130214220</v>
      </c>
    </row>
    <row r="113" spans="1:10" s="97" customFormat="1" ht="22.5" customHeight="1">
      <c r="A113" s="202" t="s">
        <v>78</v>
      </c>
      <c r="B113" s="2"/>
      <c r="C113" s="106"/>
      <c r="D113" s="224">
        <v>15000000</v>
      </c>
      <c r="E113" s="106"/>
      <c r="F113" s="224">
        <v>15000000</v>
      </c>
      <c r="G113" s="106"/>
      <c r="H113" s="225">
        <v>15000000</v>
      </c>
      <c r="I113" s="106"/>
      <c r="J113" s="225">
        <v>15000000</v>
      </c>
    </row>
    <row r="114" spans="1:10" s="98" customFormat="1" ht="22.5" customHeight="1">
      <c r="A114" s="162" t="s">
        <v>79</v>
      </c>
      <c r="B114" s="9"/>
      <c r="C114" s="105"/>
      <c r="D114" s="8">
        <f>SUM(D112:D113)</f>
        <v>235892315</v>
      </c>
      <c r="E114" s="105"/>
      <c r="F114" s="8">
        <f>SUM(F112:F113)</f>
        <v>256052645</v>
      </c>
      <c r="G114" s="105"/>
      <c r="H114" s="8">
        <f>SUM(H112:H113)</f>
        <v>141829185</v>
      </c>
      <c r="I114" s="105"/>
      <c r="J114" s="8">
        <f>SUM(J112:J113)</f>
        <v>145214220</v>
      </c>
    </row>
    <row r="115" spans="1:10" ht="22.5" customHeight="1">
      <c r="A115" s="202" t="s">
        <v>80</v>
      </c>
      <c r="C115" s="203"/>
      <c r="D115" s="126">
        <v>44708655</v>
      </c>
      <c r="E115" s="203"/>
      <c r="F115" s="126">
        <v>43790900</v>
      </c>
      <c r="G115" s="203"/>
      <c r="H115" s="134">
        <v>0</v>
      </c>
      <c r="I115" s="203"/>
      <c r="J115" s="134">
        <v>0</v>
      </c>
    </row>
    <row r="116" spans="1:10" s="98" customFormat="1" ht="22.5" customHeight="1">
      <c r="A116" s="162" t="s">
        <v>81</v>
      </c>
      <c r="B116" s="2"/>
      <c r="C116" s="105"/>
      <c r="D116" s="136">
        <f>SUM(D114:D115)</f>
        <v>280600970</v>
      </c>
      <c r="E116" s="105"/>
      <c r="F116" s="136">
        <f>SUM(F114:F115)</f>
        <v>299843545</v>
      </c>
      <c r="G116" s="105"/>
      <c r="H116" s="136">
        <f>SUM(H114:H115)</f>
        <v>141829185</v>
      </c>
      <c r="I116" s="105"/>
      <c r="J116" s="136">
        <f>SUM(J114:J115)</f>
        <v>145214220</v>
      </c>
    </row>
    <row r="117" spans="1:10" ht="22.5" customHeight="1">
      <c r="A117" s="162"/>
      <c r="C117" s="203"/>
      <c r="D117" s="155"/>
      <c r="E117" s="203"/>
      <c r="F117" s="155"/>
      <c r="G117" s="203"/>
      <c r="H117" s="203"/>
      <c r="I117" s="203"/>
      <c r="J117" s="203"/>
    </row>
    <row r="118" spans="1:10" ht="22.5" customHeight="1" thickBot="1">
      <c r="A118" s="162" t="s">
        <v>82</v>
      </c>
      <c r="C118" s="105"/>
      <c r="D118" s="138">
        <f>+D85+D116</f>
        <v>910181164</v>
      </c>
      <c r="E118" s="105"/>
      <c r="F118" s="138">
        <f>+F85+F116</f>
        <v>926987180</v>
      </c>
      <c r="G118" s="105"/>
      <c r="H118" s="138">
        <f>+H85+H116</f>
        <v>296700616</v>
      </c>
      <c r="I118" s="105"/>
      <c r="J118" s="138">
        <f>+J85+J116</f>
        <v>292360131</v>
      </c>
    </row>
    <row r="119" spans="1:10" ht="22.8" customHeight="1" thickTop="1"/>
    <row r="120" spans="1:10" ht="22.8" customHeight="1">
      <c r="D120" s="228"/>
      <c r="E120" s="229"/>
      <c r="F120" s="228"/>
      <c r="G120" s="229"/>
      <c r="H120" s="228"/>
      <c r="I120" s="229"/>
      <c r="J120" s="228"/>
    </row>
  </sheetData>
  <mergeCells count="8">
    <mergeCell ref="D89:F89"/>
    <mergeCell ref="H89:J89"/>
    <mergeCell ref="D4:F4"/>
    <mergeCell ref="H4:J4"/>
    <mergeCell ref="D29:F29"/>
    <mergeCell ref="H29:J29"/>
    <mergeCell ref="D55:F55"/>
    <mergeCell ref="H55:J55"/>
  </mergeCells>
  <pageMargins left="0.73" right="0.8" top="0.48" bottom="0.5" header="0.5" footer="0.5"/>
  <pageSetup paperSize="9" scale="85" firstPageNumber="3" fitToHeight="4" orientation="portrait" useFirstPageNumber="1" r:id="rId1"/>
  <headerFooter>
    <oddFooter>&amp;Lหมายเหตุประกอบงบการเงินเป็นส่วนหนึ่งของงบการเงินระหว่างกาลนี้
&amp;C&amp;P</oddFooter>
  </headerFooter>
  <rowBreaks count="3" manualBreakCount="3">
    <brk id="25" max="16383" man="1"/>
    <brk id="51" max="16383" man="1"/>
    <brk id="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91"/>
  <sheetViews>
    <sheetView view="pageBreakPreview" zoomScale="115" zoomScaleNormal="85" zoomScaleSheetLayoutView="115" workbookViewId="0">
      <selection activeCell="B14" sqref="B14"/>
    </sheetView>
  </sheetViews>
  <sheetFormatPr defaultColWidth="9.125" defaultRowHeight="23.25" customHeight="1"/>
  <cols>
    <col min="1" max="1" width="45.75" style="28" customWidth="1"/>
    <col min="2" max="2" width="8.75" style="2" customWidth="1"/>
    <col min="3" max="3" width="1.125" style="120" customWidth="1"/>
    <col min="4" max="4" width="14.125" style="120" customWidth="1"/>
    <col min="5" max="5" width="1.125" style="120" customWidth="1"/>
    <col min="6" max="6" width="14.125" style="120" customWidth="1"/>
    <col min="7" max="7" width="1.125" style="120" customWidth="1"/>
    <col min="8" max="8" width="14.125" style="120" customWidth="1"/>
    <col min="9" max="9" width="1.125" style="120" customWidth="1"/>
    <col min="10" max="10" width="14.125" style="120" customWidth="1"/>
    <col min="11" max="11" width="10.25" style="120" customWidth="1"/>
    <col min="12" max="12" width="13.25" style="120" bestFit="1" customWidth="1"/>
    <col min="13" max="13" width="10.625" style="120" bestFit="1" customWidth="1"/>
    <col min="14" max="16384" width="9.125" style="120"/>
  </cols>
  <sheetData>
    <row r="1" spans="1:10" ht="22.5" customHeight="1">
      <c r="A1" s="25" t="s">
        <v>0</v>
      </c>
      <c r="B1" s="26"/>
      <c r="C1" s="27"/>
      <c r="D1" s="27"/>
      <c r="E1" s="27"/>
      <c r="F1" s="27"/>
      <c r="G1" s="27"/>
      <c r="H1" s="27"/>
      <c r="I1" s="27"/>
      <c r="J1" s="27"/>
    </row>
    <row r="2" spans="1:10" ht="22.5" customHeight="1">
      <c r="A2" s="25" t="s">
        <v>83</v>
      </c>
      <c r="B2" s="26"/>
      <c r="C2" s="27"/>
      <c r="D2" s="27"/>
      <c r="E2" s="27"/>
      <c r="F2" s="27"/>
      <c r="G2" s="27"/>
      <c r="H2" s="27"/>
      <c r="I2" s="27"/>
      <c r="J2" s="27"/>
    </row>
    <row r="3" spans="1:10" ht="22.5" customHeight="1">
      <c r="A3" s="5"/>
      <c r="B3" s="5"/>
      <c r="C3" s="27"/>
      <c r="D3" s="27"/>
      <c r="E3" s="27"/>
      <c r="F3" s="27"/>
      <c r="G3" s="27"/>
      <c r="H3" s="27"/>
      <c r="I3" s="27"/>
      <c r="J3" s="57" t="s">
        <v>2</v>
      </c>
    </row>
    <row r="4" spans="1:10" ht="22.5" customHeight="1">
      <c r="B4" s="210"/>
      <c r="C4" s="210"/>
      <c r="D4" s="257" t="s">
        <v>3</v>
      </c>
      <c r="E4" s="257"/>
      <c r="F4" s="257"/>
      <c r="G4" s="29"/>
      <c r="H4" s="257" t="s">
        <v>4</v>
      </c>
      <c r="I4" s="257"/>
      <c r="J4" s="257"/>
    </row>
    <row r="5" spans="1:10" ht="22.5" customHeight="1">
      <c r="B5" s="210"/>
      <c r="C5" s="210"/>
      <c r="D5" s="258" t="s">
        <v>84</v>
      </c>
      <c r="E5" s="259"/>
      <c r="F5" s="259"/>
      <c r="G5" s="58"/>
      <c r="H5" s="258" t="s">
        <v>84</v>
      </c>
      <c r="I5" s="259"/>
      <c r="J5" s="259"/>
    </row>
    <row r="6" spans="1:10" ht="22.5" customHeight="1">
      <c r="B6" s="210"/>
      <c r="C6" s="210"/>
      <c r="D6" s="261" t="s">
        <v>312</v>
      </c>
      <c r="E6" s="261"/>
      <c r="F6" s="261"/>
      <c r="G6" s="209"/>
      <c r="H6" s="261" t="s">
        <v>312</v>
      </c>
      <c r="I6" s="261"/>
      <c r="J6" s="261"/>
    </row>
    <row r="7" spans="1:10" ht="22.5" customHeight="1">
      <c r="B7" s="256"/>
      <c r="C7" s="30"/>
      <c r="D7" s="19">
        <v>2566</v>
      </c>
      <c r="E7" s="30"/>
      <c r="F7" s="19">
        <v>2565</v>
      </c>
      <c r="G7" s="17"/>
      <c r="H7" s="19">
        <v>2566</v>
      </c>
      <c r="I7" s="30"/>
      <c r="J7" s="19">
        <v>2565</v>
      </c>
    </row>
    <row r="8" spans="1:10" ht="22.5" customHeight="1">
      <c r="A8" s="38" t="s">
        <v>85</v>
      </c>
      <c r="C8" s="121"/>
      <c r="D8" s="122"/>
      <c r="E8" s="122"/>
      <c r="F8" s="122"/>
      <c r="G8" s="122"/>
      <c r="H8" s="122"/>
      <c r="I8" s="122"/>
      <c r="J8" s="122"/>
    </row>
    <row r="9" spans="1:10" ht="22.5" customHeight="1">
      <c r="A9" s="28" t="s">
        <v>86</v>
      </c>
      <c r="C9" s="121"/>
      <c r="D9" s="35">
        <v>144498164</v>
      </c>
      <c r="E9" s="121"/>
      <c r="F9" s="35">
        <v>160266029</v>
      </c>
      <c r="G9" s="121"/>
      <c r="H9" s="121">
        <v>6419347</v>
      </c>
      <c r="I9" s="121"/>
      <c r="J9" s="121">
        <v>7823936</v>
      </c>
    </row>
    <row r="10" spans="1:10" ht="22.5" customHeight="1">
      <c r="A10" s="16" t="s">
        <v>87</v>
      </c>
      <c r="C10" s="43"/>
      <c r="D10" s="61">
        <v>1331922</v>
      </c>
      <c r="E10" s="43"/>
      <c r="F10" s="61">
        <v>27753</v>
      </c>
      <c r="G10" s="121"/>
      <c r="H10" s="61">
        <v>0</v>
      </c>
      <c r="I10" s="121"/>
      <c r="J10" s="61">
        <v>0</v>
      </c>
    </row>
    <row r="11" spans="1:10" ht="22.5" customHeight="1">
      <c r="A11" s="16" t="s">
        <v>88</v>
      </c>
      <c r="C11" s="121"/>
      <c r="D11" s="35">
        <v>238621</v>
      </c>
      <c r="E11" s="121"/>
      <c r="F11" s="35">
        <v>217809</v>
      </c>
      <c r="G11" s="121"/>
      <c r="H11" s="121">
        <v>161524</v>
      </c>
      <c r="I11" s="121"/>
      <c r="J11" s="121">
        <v>219662</v>
      </c>
    </row>
    <row r="12" spans="1:10" ht="22.5" customHeight="1">
      <c r="A12" s="16" t="s">
        <v>89</v>
      </c>
      <c r="C12" s="121"/>
      <c r="D12" s="61">
        <v>0</v>
      </c>
      <c r="E12" s="121"/>
      <c r="F12" s="61">
        <v>0</v>
      </c>
      <c r="G12" s="121"/>
      <c r="H12" s="121">
        <v>3080679</v>
      </c>
      <c r="I12" s="121"/>
      <c r="J12" s="121">
        <v>1704748</v>
      </c>
    </row>
    <row r="13" spans="1:10" ht="22.5" customHeight="1">
      <c r="A13" s="28" t="s">
        <v>90</v>
      </c>
      <c r="C13" s="43"/>
      <c r="D13" s="61">
        <v>209782</v>
      </c>
      <c r="E13" s="43"/>
      <c r="F13" s="61">
        <v>393660</v>
      </c>
      <c r="G13" s="121"/>
      <c r="H13" s="61">
        <v>233065</v>
      </c>
      <c r="I13" s="121"/>
      <c r="J13" s="61">
        <v>562835</v>
      </c>
    </row>
    <row r="14" spans="1:10" ht="22.5" customHeight="1">
      <c r="A14" s="28" t="s">
        <v>91</v>
      </c>
      <c r="C14" s="121"/>
      <c r="D14" s="45">
        <v>885800</v>
      </c>
      <c r="E14" s="121"/>
      <c r="F14" s="35">
        <v>970332</v>
      </c>
      <c r="G14" s="121"/>
      <c r="H14" s="45">
        <v>72731</v>
      </c>
      <c r="I14" s="121"/>
      <c r="J14" s="121">
        <v>80263</v>
      </c>
    </row>
    <row r="15" spans="1:10" s="3" customFormat="1" ht="22.5" customHeight="1">
      <c r="A15" s="31" t="s">
        <v>92</v>
      </c>
      <c r="B15" s="9"/>
      <c r="C15" s="12"/>
      <c r="D15" s="55">
        <f>SUM(D9:D14)</f>
        <v>147164289</v>
      </c>
      <c r="E15" s="12"/>
      <c r="F15" s="41">
        <f>SUM(F9:F14)</f>
        <v>161875583</v>
      </c>
      <c r="G15" s="12"/>
      <c r="H15" s="55">
        <f>SUM(H9:H14)</f>
        <v>9967346</v>
      </c>
      <c r="I15" s="12"/>
      <c r="J15" s="41">
        <f>SUM(J9:J14)</f>
        <v>10391444</v>
      </c>
    </row>
    <row r="16" spans="1:10" ht="9.75" customHeight="1">
      <c r="A16" s="262"/>
      <c r="B16" s="262"/>
      <c r="C16" s="121"/>
      <c r="D16" s="121"/>
      <c r="E16" s="121"/>
      <c r="F16" s="121"/>
      <c r="G16" s="121"/>
      <c r="H16" s="121"/>
      <c r="I16" s="121"/>
      <c r="J16" s="121"/>
    </row>
    <row r="17" spans="1:10" ht="22.5" customHeight="1">
      <c r="A17" s="38" t="s">
        <v>93</v>
      </c>
      <c r="C17" s="121"/>
      <c r="D17" s="121"/>
      <c r="E17" s="121"/>
      <c r="F17" s="121"/>
      <c r="G17" s="121"/>
      <c r="H17" s="121"/>
      <c r="I17" s="121"/>
      <c r="J17" s="121"/>
    </row>
    <row r="18" spans="1:10" ht="22.5" customHeight="1">
      <c r="A18" s="28" t="s">
        <v>94</v>
      </c>
      <c r="C18" s="121"/>
      <c r="D18" s="35">
        <v>128940392</v>
      </c>
      <c r="E18" s="121"/>
      <c r="F18" s="35">
        <v>136286834</v>
      </c>
      <c r="G18" s="121"/>
      <c r="H18" s="121">
        <v>6022527</v>
      </c>
      <c r="I18" s="121"/>
      <c r="J18" s="121">
        <v>7538495</v>
      </c>
    </row>
    <row r="19" spans="1:10" ht="22.5" customHeight="1">
      <c r="A19" s="36" t="s">
        <v>95</v>
      </c>
      <c r="C19" s="121"/>
      <c r="D19" s="35">
        <v>5812318</v>
      </c>
      <c r="E19" s="121"/>
      <c r="F19" s="35">
        <v>5943046</v>
      </c>
      <c r="G19" s="121"/>
      <c r="H19" s="121">
        <v>236002</v>
      </c>
      <c r="I19" s="121"/>
      <c r="J19" s="121">
        <v>249062</v>
      </c>
    </row>
    <row r="20" spans="1:10" ht="22.5" customHeight="1">
      <c r="A20" s="28" t="s">
        <v>96</v>
      </c>
      <c r="C20" s="121"/>
      <c r="D20" s="35">
        <v>8266789</v>
      </c>
      <c r="E20" s="121"/>
      <c r="F20" s="35">
        <v>8442109</v>
      </c>
      <c r="G20" s="121"/>
      <c r="H20" s="121">
        <v>634161</v>
      </c>
      <c r="I20" s="121"/>
      <c r="J20" s="121">
        <v>639517</v>
      </c>
    </row>
    <row r="21" spans="1:10" ht="22.5" customHeight="1">
      <c r="A21" s="16" t="s">
        <v>334</v>
      </c>
      <c r="C21" s="121"/>
      <c r="D21" s="35"/>
      <c r="E21" s="121"/>
      <c r="F21" s="35"/>
      <c r="G21" s="121"/>
      <c r="H21" s="121"/>
      <c r="I21" s="121"/>
      <c r="J21" s="121"/>
    </row>
    <row r="22" spans="1:10" ht="22.5" customHeight="1">
      <c r="A22" s="16" t="s">
        <v>97</v>
      </c>
      <c r="C22" s="121"/>
      <c r="D22" s="35">
        <v>-319364</v>
      </c>
      <c r="E22" s="121"/>
      <c r="F22" s="35">
        <v>885565</v>
      </c>
      <c r="G22" s="121"/>
      <c r="H22" s="61">
        <v>0</v>
      </c>
      <c r="I22" s="121"/>
      <c r="J22" s="61">
        <v>0</v>
      </c>
    </row>
    <row r="23" spans="1:10" ht="22.5" customHeight="1">
      <c r="A23" s="36" t="s">
        <v>114</v>
      </c>
      <c r="C23" s="121"/>
      <c r="D23" s="61">
        <v>-61000</v>
      </c>
      <c r="E23" s="121"/>
      <c r="F23" s="61">
        <v>0</v>
      </c>
      <c r="G23" s="121"/>
      <c r="H23" s="61">
        <v>750000</v>
      </c>
      <c r="I23" s="121"/>
      <c r="J23" s="61">
        <v>0</v>
      </c>
    </row>
    <row r="24" spans="1:10" ht="22.5" customHeight="1">
      <c r="A24" s="28" t="s">
        <v>98</v>
      </c>
      <c r="C24" s="121"/>
      <c r="D24" s="35">
        <v>727808</v>
      </c>
      <c r="E24" s="121"/>
      <c r="F24" s="35">
        <v>736419</v>
      </c>
      <c r="G24" s="122"/>
      <c r="H24" s="61">
        <v>6254</v>
      </c>
      <c r="I24" s="122"/>
      <c r="J24" s="61">
        <v>5552</v>
      </c>
    </row>
    <row r="25" spans="1:10" ht="22.5" customHeight="1">
      <c r="A25" s="16" t="s">
        <v>99</v>
      </c>
      <c r="B25" s="120"/>
      <c r="D25" s="45">
        <v>5649519</v>
      </c>
      <c r="F25" s="45">
        <v>4757791</v>
      </c>
      <c r="H25" s="53">
        <v>1354747</v>
      </c>
      <c r="I25" s="18"/>
      <c r="J25" s="53">
        <v>1319217</v>
      </c>
    </row>
    <row r="26" spans="1:10" ht="22.5" customHeight="1">
      <c r="A26" s="31" t="s">
        <v>100</v>
      </c>
      <c r="B26" s="9"/>
      <c r="C26" s="12"/>
      <c r="D26" s="55">
        <f>SUM(D18:D25)</f>
        <v>149016462</v>
      </c>
      <c r="E26" s="12"/>
      <c r="F26" s="55">
        <f>SUM(F18:F25)</f>
        <v>157051764</v>
      </c>
      <c r="G26" s="12"/>
      <c r="H26" s="55">
        <f>SUM(H18:H25)</f>
        <v>9003691</v>
      </c>
      <c r="I26" s="12"/>
      <c r="J26" s="55">
        <f>SUM(J18:J25)</f>
        <v>9751843</v>
      </c>
    </row>
    <row r="27" spans="1:10" ht="9.75" customHeight="1">
      <c r="A27" s="262"/>
      <c r="B27" s="262"/>
      <c r="C27" s="121"/>
      <c r="D27" s="121"/>
      <c r="E27" s="121"/>
      <c r="F27" s="121"/>
      <c r="G27" s="121"/>
      <c r="H27" s="121"/>
      <c r="I27" s="121"/>
      <c r="J27" s="121"/>
    </row>
    <row r="28" spans="1:10" ht="22.5" customHeight="1">
      <c r="A28" s="36" t="s">
        <v>325</v>
      </c>
      <c r="C28" s="121"/>
    </row>
    <row r="29" spans="1:10" ht="22.5" customHeight="1">
      <c r="A29" s="16" t="s">
        <v>266</v>
      </c>
      <c r="C29" s="121"/>
      <c r="D29" s="45">
        <v>527961</v>
      </c>
      <c r="E29" s="121"/>
      <c r="F29" s="45">
        <v>2294370</v>
      </c>
      <c r="G29" s="121"/>
      <c r="H29" s="53">
        <v>0</v>
      </c>
      <c r="I29" s="121"/>
      <c r="J29" s="53">
        <v>0</v>
      </c>
    </row>
    <row r="30" spans="1:10" ht="22.5" customHeight="1">
      <c r="A30" s="31" t="s">
        <v>258</v>
      </c>
      <c r="C30" s="121"/>
      <c r="D30" s="52">
        <f>D15-D26+D29</f>
        <v>-1324212</v>
      </c>
      <c r="E30" s="121"/>
      <c r="F30" s="12">
        <f>F15-F26+F29</f>
        <v>7118189</v>
      </c>
      <c r="G30" s="12"/>
      <c r="H30" s="52">
        <f>H15-H26+H29</f>
        <v>963655</v>
      </c>
      <c r="I30" s="12"/>
      <c r="J30" s="12">
        <f>J15-J26+J29</f>
        <v>639601</v>
      </c>
    </row>
    <row r="31" spans="1:10" ht="22.5" customHeight="1">
      <c r="A31" s="28" t="s">
        <v>101</v>
      </c>
      <c r="C31" s="121"/>
      <c r="D31" s="156">
        <v>-115255</v>
      </c>
      <c r="E31" s="121"/>
      <c r="F31" s="156">
        <v>2020392</v>
      </c>
      <c r="G31" s="121"/>
      <c r="H31" s="130">
        <v>-269091</v>
      </c>
      <c r="I31" s="121"/>
      <c r="J31" s="130">
        <v>-216050</v>
      </c>
    </row>
    <row r="32" spans="1:10" ht="22.5" customHeight="1" thickBot="1">
      <c r="A32" s="31" t="s">
        <v>259</v>
      </c>
      <c r="C32" s="12"/>
      <c r="D32" s="70">
        <f>D30-D31</f>
        <v>-1208957</v>
      </c>
      <c r="E32" s="12"/>
      <c r="F32" s="42">
        <f>F30-F31</f>
        <v>5097797</v>
      </c>
      <c r="G32" s="12"/>
      <c r="H32" s="70">
        <f>H30-H31</f>
        <v>1232746</v>
      </c>
      <c r="I32" s="12"/>
      <c r="J32" s="42">
        <f>J30-J31</f>
        <v>855651</v>
      </c>
    </row>
    <row r="33" spans="1:14" ht="22.5" customHeight="1" thickTop="1">
      <c r="A33" s="25" t="s">
        <v>0</v>
      </c>
      <c r="B33" s="26"/>
      <c r="C33" s="27"/>
      <c r="D33" s="27"/>
      <c r="E33" s="27"/>
      <c r="F33" s="27"/>
      <c r="G33" s="27"/>
      <c r="H33" s="260"/>
      <c r="I33" s="260"/>
      <c r="J33" s="260"/>
    </row>
    <row r="34" spans="1:14" ht="22.5" customHeight="1">
      <c r="A34" s="25" t="s">
        <v>83</v>
      </c>
      <c r="B34" s="26"/>
      <c r="C34" s="27"/>
      <c r="D34" s="27"/>
      <c r="E34" s="27"/>
      <c r="F34" s="27"/>
      <c r="G34" s="27"/>
      <c r="H34" s="260"/>
      <c r="I34" s="260"/>
      <c r="J34" s="260"/>
    </row>
    <row r="35" spans="1:14" ht="22.5" customHeight="1">
      <c r="A35" s="5"/>
      <c r="B35" s="5"/>
      <c r="C35" s="27"/>
      <c r="D35" s="27"/>
      <c r="E35" s="27"/>
      <c r="F35" s="27"/>
      <c r="G35" s="27"/>
      <c r="H35" s="27"/>
      <c r="I35" s="27"/>
      <c r="J35" s="57" t="s">
        <v>2</v>
      </c>
    </row>
    <row r="36" spans="1:14" ht="22.5" customHeight="1">
      <c r="B36" s="210"/>
      <c r="C36" s="210"/>
      <c r="D36" s="257" t="s">
        <v>3</v>
      </c>
      <c r="E36" s="257"/>
      <c r="F36" s="257"/>
      <c r="G36" s="29"/>
      <c r="H36" s="257" t="s">
        <v>4</v>
      </c>
      <c r="I36" s="257"/>
      <c r="J36" s="257"/>
    </row>
    <row r="37" spans="1:14" ht="22.5" customHeight="1">
      <c r="B37" s="210"/>
      <c r="C37" s="210"/>
      <c r="D37" s="258" t="s">
        <v>84</v>
      </c>
      <c r="E37" s="259"/>
      <c r="F37" s="259"/>
      <c r="G37" s="58"/>
      <c r="H37" s="258" t="s">
        <v>84</v>
      </c>
      <c r="I37" s="259"/>
      <c r="J37" s="259"/>
    </row>
    <row r="38" spans="1:14" ht="22.5" customHeight="1">
      <c r="B38" s="210"/>
      <c r="C38" s="210"/>
      <c r="D38" s="261" t="s">
        <v>312</v>
      </c>
      <c r="E38" s="261"/>
      <c r="F38" s="261"/>
      <c r="G38" s="209"/>
      <c r="H38" s="261" t="s">
        <v>312</v>
      </c>
      <c r="I38" s="261"/>
      <c r="J38" s="261"/>
    </row>
    <row r="39" spans="1:14" ht="22.5" customHeight="1">
      <c r="B39" s="210" t="s">
        <v>6</v>
      </c>
      <c r="C39" s="30"/>
      <c r="D39" s="19">
        <v>2566</v>
      </c>
      <c r="E39" s="30"/>
      <c r="F39" s="19">
        <v>2565</v>
      </c>
      <c r="G39" s="17"/>
      <c r="H39" s="19">
        <v>2566</v>
      </c>
      <c r="I39" s="30"/>
      <c r="J39" s="19">
        <v>2565</v>
      </c>
    </row>
    <row r="40" spans="1:14" ht="22.5" customHeight="1">
      <c r="A40" s="31" t="s">
        <v>260</v>
      </c>
      <c r="C40" s="121"/>
      <c r="D40" s="121"/>
      <c r="E40" s="121"/>
      <c r="F40" s="121"/>
      <c r="G40" s="121"/>
      <c r="H40" s="121"/>
      <c r="I40" s="121"/>
      <c r="J40" s="121"/>
    </row>
    <row r="41" spans="1:14" ht="22.5" customHeight="1">
      <c r="A41" s="16" t="s">
        <v>102</v>
      </c>
      <c r="C41" s="121"/>
      <c r="D41" s="121">
        <v>-1810903</v>
      </c>
      <c r="E41" s="121"/>
      <c r="F41" s="121">
        <v>5107747</v>
      </c>
      <c r="G41" s="121"/>
      <c r="H41" s="149">
        <f>H32</f>
        <v>1232746</v>
      </c>
      <c r="I41" s="121"/>
      <c r="J41" s="121">
        <v>855651</v>
      </c>
    </row>
    <row r="42" spans="1:14" ht="22.5" customHeight="1">
      <c r="A42" s="16" t="s">
        <v>103</v>
      </c>
      <c r="C42" s="121"/>
      <c r="D42" s="121">
        <v>601946</v>
      </c>
      <c r="E42" s="121"/>
      <c r="F42" s="121">
        <v>-9950</v>
      </c>
      <c r="G42" s="121"/>
      <c r="H42" s="53">
        <v>0</v>
      </c>
      <c r="I42" s="121"/>
      <c r="J42" s="53">
        <v>0</v>
      </c>
    </row>
    <row r="43" spans="1:14" ht="22.5" customHeight="1" thickBot="1">
      <c r="A43" s="31" t="s">
        <v>259</v>
      </c>
      <c r="C43" s="22"/>
      <c r="D43" s="190">
        <f>SUM(D41:D42)</f>
        <v>-1208957</v>
      </c>
      <c r="E43" s="22"/>
      <c r="F43" s="11">
        <f>SUM(F41:F42)</f>
        <v>5097797</v>
      </c>
      <c r="G43" s="22"/>
      <c r="H43" s="190">
        <f>SUM(H41:H42)</f>
        <v>1232746</v>
      </c>
      <c r="I43" s="22"/>
      <c r="J43" s="11">
        <f>SUM(J41:J42)</f>
        <v>855651</v>
      </c>
      <c r="K43" s="230"/>
      <c r="L43" s="230"/>
      <c r="M43" s="230"/>
      <c r="N43" s="230"/>
    </row>
    <row r="44" spans="1:14" ht="22.5" customHeight="1" thickTop="1">
      <c r="A44" s="31"/>
      <c r="C44" s="12"/>
      <c r="D44" s="22"/>
      <c r="E44" s="12"/>
      <c r="F44" s="22"/>
      <c r="G44" s="12"/>
      <c r="H44" s="22"/>
      <c r="I44" s="12"/>
      <c r="J44" s="22"/>
    </row>
    <row r="45" spans="1:14" s="111" customFormat="1" ht="22.5" customHeight="1" thickBot="1">
      <c r="A45" s="204" t="s">
        <v>261</v>
      </c>
      <c r="B45" s="110">
        <v>9</v>
      </c>
      <c r="C45" s="205"/>
      <c r="D45" s="251">
        <v>-0.25</v>
      </c>
      <c r="E45" s="205"/>
      <c r="F45" s="251">
        <v>0.63</v>
      </c>
      <c r="G45" s="205"/>
      <c r="H45" s="252">
        <v>0.13</v>
      </c>
      <c r="I45" s="205"/>
      <c r="J45" s="252">
        <v>0.09</v>
      </c>
    </row>
    <row r="46" spans="1:14" ht="22.5" customHeight="1" thickTop="1">
      <c r="A46" s="25" t="s">
        <v>0</v>
      </c>
      <c r="B46" s="26"/>
      <c r="C46" s="27"/>
      <c r="D46" s="27"/>
      <c r="E46" s="27"/>
      <c r="F46" s="27"/>
      <c r="G46" s="27"/>
      <c r="H46" s="260"/>
      <c r="I46" s="260"/>
      <c r="J46" s="260"/>
    </row>
    <row r="47" spans="1:14" ht="22.5" customHeight="1">
      <c r="A47" s="25" t="s">
        <v>104</v>
      </c>
      <c r="B47" s="26"/>
      <c r="C47" s="27"/>
      <c r="D47" s="27"/>
      <c r="E47" s="27"/>
      <c r="F47" s="27"/>
      <c r="G47" s="27"/>
      <c r="H47" s="260"/>
      <c r="I47" s="260"/>
      <c r="J47" s="260"/>
    </row>
    <row r="48" spans="1:14" ht="22.5" customHeight="1">
      <c r="A48" s="5"/>
      <c r="B48" s="5"/>
      <c r="C48" s="27"/>
      <c r="D48" s="27"/>
      <c r="E48" s="27"/>
      <c r="F48" s="27"/>
      <c r="G48" s="27"/>
      <c r="H48" s="27"/>
      <c r="I48" s="27"/>
      <c r="J48" s="57" t="s">
        <v>2</v>
      </c>
    </row>
    <row r="49" spans="1:10" ht="22.5" customHeight="1">
      <c r="B49" s="210"/>
      <c r="C49" s="210"/>
      <c r="D49" s="257" t="s">
        <v>3</v>
      </c>
      <c r="E49" s="257"/>
      <c r="F49" s="257"/>
      <c r="G49" s="29"/>
      <c r="H49" s="257" t="s">
        <v>4</v>
      </c>
      <c r="I49" s="257"/>
      <c r="J49" s="257"/>
    </row>
    <row r="50" spans="1:10" ht="22.5" customHeight="1">
      <c r="B50" s="210"/>
      <c r="C50" s="210"/>
      <c r="D50" s="258" t="s">
        <v>84</v>
      </c>
      <c r="E50" s="259"/>
      <c r="F50" s="259"/>
      <c r="G50" s="58"/>
      <c r="H50" s="258" t="s">
        <v>84</v>
      </c>
      <c r="I50" s="259"/>
      <c r="J50" s="259"/>
    </row>
    <row r="51" spans="1:10" ht="22.5" customHeight="1">
      <c r="B51" s="210"/>
      <c r="C51" s="210"/>
      <c r="D51" s="261" t="s">
        <v>312</v>
      </c>
      <c r="E51" s="261"/>
      <c r="F51" s="261"/>
      <c r="G51" s="209"/>
      <c r="H51" s="261" t="s">
        <v>312</v>
      </c>
      <c r="I51" s="261"/>
      <c r="J51" s="261"/>
    </row>
    <row r="52" spans="1:10" ht="22.5" customHeight="1">
      <c r="B52" s="210"/>
      <c r="C52" s="30"/>
      <c r="D52" s="19">
        <v>2566</v>
      </c>
      <c r="E52" s="30"/>
      <c r="F52" s="19">
        <v>2565</v>
      </c>
      <c r="G52" s="17"/>
      <c r="H52" s="19">
        <v>2566</v>
      </c>
      <c r="I52" s="30"/>
      <c r="J52" s="19">
        <v>2565</v>
      </c>
    </row>
    <row r="53" spans="1:10" ht="22.5" customHeight="1">
      <c r="A53" s="31" t="s">
        <v>259</v>
      </c>
      <c r="D53" s="69">
        <f>D43</f>
        <v>-1208957</v>
      </c>
      <c r="E53" s="3"/>
      <c r="F53" s="12">
        <f>F43</f>
        <v>5097797</v>
      </c>
      <c r="G53" s="3"/>
      <c r="H53" s="69">
        <f>H43</f>
        <v>1232746</v>
      </c>
      <c r="I53" s="3"/>
      <c r="J53" s="12">
        <f>J43</f>
        <v>855651</v>
      </c>
    </row>
    <row r="54" spans="1:10" ht="7.95" customHeight="1"/>
    <row r="55" spans="1:10" ht="22.5" customHeight="1">
      <c r="A55" s="31" t="s">
        <v>105</v>
      </c>
    </row>
    <row r="56" spans="1:10" ht="22.5" customHeight="1">
      <c r="A56" s="38" t="s">
        <v>106</v>
      </c>
      <c r="D56" s="65"/>
      <c r="F56" s="65"/>
      <c r="H56" s="61"/>
      <c r="J56" s="61"/>
    </row>
    <row r="57" spans="1:10" ht="22.5" customHeight="1">
      <c r="A57" s="38" t="s">
        <v>107</v>
      </c>
      <c r="D57" s="65"/>
      <c r="F57" s="65"/>
      <c r="H57" s="61"/>
      <c r="J57" s="61"/>
    </row>
    <row r="58" spans="1:10" ht="22.5" customHeight="1">
      <c r="A58" s="16" t="s">
        <v>245</v>
      </c>
      <c r="D58" s="65">
        <v>-990694</v>
      </c>
      <c r="F58" s="65">
        <v>1168433</v>
      </c>
      <c r="H58" s="33">
        <v>0</v>
      </c>
      <c r="J58" s="33">
        <v>0</v>
      </c>
    </row>
    <row r="59" spans="1:10" ht="22.5" customHeight="1">
      <c r="A59" s="202" t="s">
        <v>294</v>
      </c>
      <c r="D59" s="65"/>
      <c r="F59" s="65"/>
      <c r="H59" s="33"/>
      <c r="J59" s="33"/>
    </row>
    <row r="60" spans="1:10" ht="22.5" customHeight="1">
      <c r="A60" s="202" t="s">
        <v>264</v>
      </c>
      <c r="D60" s="65">
        <v>-71278</v>
      </c>
      <c r="F60" s="33">
        <v>-37978</v>
      </c>
      <c r="H60" s="33">
        <v>0</v>
      </c>
      <c r="J60" s="33">
        <v>0</v>
      </c>
    </row>
    <row r="61" spans="1:10" ht="22.5" customHeight="1">
      <c r="A61" s="36" t="s">
        <v>292</v>
      </c>
      <c r="D61" s="65">
        <v>107965</v>
      </c>
      <c r="F61" s="65">
        <v>794584</v>
      </c>
      <c r="H61" s="33">
        <v>53106</v>
      </c>
      <c r="J61" s="33">
        <v>-52837</v>
      </c>
    </row>
    <row r="62" spans="1:10" ht="22.5" customHeight="1">
      <c r="A62" s="36" t="s">
        <v>326</v>
      </c>
      <c r="D62" s="65"/>
      <c r="F62" s="65"/>
      <c r="H62" s="33"/>
      <c r="J62" s="33"/>
    </row>
    <row r="63" spans="1:10" ht="22.5" customHeight="1">
      <c r="A63" s="36" t="s">
        <v>266</v>
      </c>
      <c r="D63" s="65">
        <v>1482600</v>
      </c>
      <c r="F63" s="65">
        <v>643061</v>
      </c>
      <c r="H63" s="33">
        <v>0</v>
      </c>
      <c r="J63" s="33">
        <v>0</v>
      </c>
    </row>
    <row r="64" spans="1:10" ht="22.5" customHeight="1">
      <c r="A64" s="16" t="s">
        <v>108</v>
      </c>
      <c r="D64" s="65"/>
      <c r="F64" s="65"/>
      <c r="H64" s="33"/>
      <c r="J64" s="33"/>
    </row>
    <row r="65" spans="1:10" ht="22.5" customHeight="1">
      <c r="A65" s="202" t="s">
        <v>107</v>
      </c>
      <c r="D65" s="64">
        <v>-178998</v>
      </c>
      <c r="F65" s="64">
        <v>58669</v>
      </c>
      <c r="H65" s="34">
        <v>-10621</v>
      </c>
      <c r="J65" s="34">
        <v>10568</v>
      </c>
    </row>
    <row r="66" spans="1:10" s="3" customFormat="1" ht="22.5" customHeight="1">
      <c r="A66" s="162" t="s">
        <v>109</v>
      </c>
      <c r="B66" s="9"/>
      <c r="D66" s="66"/>
      <c r="E66" s="21"/>
      <c r="F66" s="66"/>
      <c r="G66" s="21"/>
      <c r="H66" s="67"/>
      <c r="I66" s="21"/>
      <c r="J66" s="67"/>
    </row>
    <row r="67" spans="1:10" s="3" customFormat="1" ht="22.5" customHeight="1">
      <c r="A67" s="31" t="s">
        <v>110</v>
      </c>
      <c r="B67" s="9"/>
      <c r="D67" s="51">
        <f>SUM(D58:D65)</f>
        <v>349595</v>
      </c>
      <c r="E67" s="21"/>
      <c r="F67" s="51">
        <f>SUM(F58:F65)</f>
        <v>2626769</v>
      </c>
      <c r="G67" s="21"/>
      <c r="H67" s="51">
        <f>SUM(H58:H65)</f>
        <v>42485</v>
      </c>
      <c r="I67" s="21"/>
      <c r="J67" s="51">
        <f>SUM(J58:J65)</f>
        <v>-42269</v>
      </c>
    </row>
    <row r="68" spans="1:10" ht="7.95" customHeight="1">
      <c r="A68" s="31"/>
    </row>
    <row r="69" spans="1:10" ht="22.5" customHeight="1">
      <c r="A69" s="38" t="s">
        <v>111</v>
      </c>
    </row>
    <row r="70" spans="1:10" ht="22.5" customHeight="1">
      <c r="A70" s="38" t="s">
        <v>107</v>
      </c>
      <c r="D70" s="65"/>
      <c r="F70" s="65"/>
      <c r="H70" s="61"/>
      <c r="J70" s="61"/>
    </row>
    <row r="71" spans="1:10" ht="22.5" customHeight="1">
      <c r="A71" s="16" t="s">
        <v>250</v>
      </c>
      <c r="D71" s="65"/>
      <c r="H71" s="61"/>
      <c r="J71" s="61"/>
    </row>
    <row r="72" spans="1:10" ht="22.5" customHeight="1">
      <c r="A72" s="16" t="s">
        <v>252</v>
      </c>
      <c r="D72" s="65">
        <v>-1145588</v>
      </c>
      <c r="F72" s="65">
        <v>275332</v>
      </c>
      <c r="H72" s="61">
        <v>-49000</v>
      </c>
      <c r="J72" s="61">
        <v>-30000</v>
      </c>
    </row>
    <row r="73" spans="1:10" ht="22.5" customHeight="1">
      <c r="A73" s="16" t="s">
        <v>328</v>
      </c>
      <c r="D73" s="65"/>
      <c r="F73" s="65"/>
      <c r="H73" s="61"/>
      <c r="J73" s="61"/>
    </row>
    <row r="74" spans="1:10" ht="22.5" customHeight="1">
      <c r="A74" s="16" t="s">
        <v>327</v>
      </c>
      <c r="D74" s="33">
        <v>273472</v>
      </c>
      <c r="F74" s="65">
        <v>943613</v>
      </c>
      <c r="H74" s="33">
        <v>98760</v>
      </c>
      <c r="J74" s="33">
        <v>281739</v>
      </c>
    </row>
    <row r="75" spans="1:10" ht="22.5" customHeight="1">
      <c r="A75" s="16" t="s">
        <v>236</v>
      </c>
      <c r="D75" s="33">
        <v>0</v>
      </c>
      <c r="F75" s="65">
        <v>819191</v>
      </c>
      <c r="H75" s="33">
        <v>0</v>
      </c>
      <c r="J75" s="33">
        <v>0</v>
      </c>
    </row>
    <row r="76" spans="1:10" ht="22.5" customHeight="1">
      <c r="A76" s="16" t="s">
        <v>246</v>
      </c>
      <c r="F76" s="65"/>
      <c r="H76" s="33"/>
      <c r="J76" s="33"/>
    </row>
    <row r="77" spans="1:10" ht="22.5" customHeight="1">
      <c r="A77" s="16" t="s">
        <v>266</v>
      </c>
      <c r="D77" s="65">
        <v>-61700</v>
      </c>
      <c r="F77" s="65">
        <v>91344</v>
      </c>
      <c r="H77" s="33">
        <v>0</v>
      </c>
      <c r="J77" s="33">
        <v>0</v>
      </c>
    </row>
    <row r="78" spans="1:10" ht="22.5" customHeight="1">
      <c r="A78" s="16" t="s">
        <v>112</v>
      </c>
      <c r="D78" s="65"/>
      <c r="F78" s="65"/>
      <c r="H78" s="33"/>
      <c r="J78" s="33"/>
    </row>
    <row r="79" spans="1:10" ht="22.5" customHeight="1">
      <c r="A79" s="16" t="s">
        <v>107</v>
      </c>
      <c r="D79" s="64">
        <v>-8741</v>
      </c>
      <c r="E79" s="18"/>
      <c r="F79" s="64">
        <v>-325531</v>
      </c>
      <c r="G79" s="18"/>
      <c r="H79" s="34">
        <v>-9952</v>
      </c>
      <c r="I79" s="18"/>
      <c r="J79" s="34">
        <v>-50347</v>
      </c>
    </row>
    <row r="80" spans="1:10" ht="22.5" customHeight="1">
      <c r="A80" s="31" t="s">
        <v>113</v>
      </c>
      <c r="D80" s="68"/>
      <c r="E80" s="18"/>
      <c r="F80" s="68"/>
      <c r="G80" s="18"/>
      <c r="H80" s="39"/>
      <c r="I80" s="18"/>
      <c r="J80" s="39"/>
    </row>
    <row r="81" spans="1:14" ht="22.5" customHeight="1">
      <c r="A81" s="31" t="s">
        <v>110</v>
      </c>
      <c r="D81" s="51">
        <f>SUM(D72:D79)</f>
        <v>-942557</v>
      </c>
      <c r="E81" s="21"/>
      <c r="F81" s="51">
        <f>SUM(F72:F79)</f>
        <v>1803949</v>
      </c>
      <c r="G81" s="21"/>
      <c r="H81" s="51">
        <f>SUM(H72:H79)</f>
        <v>39808</v>
      </c>
      <c r="I81" s="21"/>
      <c r="J81" s="51">
        <f>SUM(J72:J79)</f>
        <v>201392</v>
      </c>
    </row>
    <row r="82" spans="1:14" ht="22.5" customHeight="1">
      <c r="A82" s="118" t="s">
        <v>291</v>
      </c>
      <c r="D82" s="51">
        <f>D67+D81</f>
        <v>-592962</v>
      </c>
      <c r="E82" s="21"/>
      <c r="F82" s="51">
        <f>F67+F81</f>
        <v>4430718</v>
      </c>
      <c r="G82" s="21"/>
      <c r="H82" s="51">
        <f>H67+H81</f>
        <v>82293</v>
      </c>
      <c r="I82" s="67"/>
      <c r="J82" s="51">
        <f>J67+J81</f>
        <v>159123</v>
      </c>
    </row>
    <row r="83" spans="1:14" ht="22.5" customHeight="1" thickBot="1">
      <c r="A83" s="118" t="s">
        <v>262</v>
      </c>
      <c r="D83" s="186">
        <f>D53+D81+D67</f>
        <v>-1801919</v>
      </c>
      <c r="E83" s="3"/>
      <c r="F83" s="186">
        <f>F53+F81+F67</f>
        <v>9528515</v>
      </c>
      <c r="G83" s="3"/>
      <c r="H83" s="186">
        <f>H53+H81+H67</f>
        <v>1315039</v>
      </c>
      <c r="I83" s="3"/>
      <c r="J83" s="186">
        <f>J53+J81+J67</f>
        <v>1014774</v>
      </c>
    </row>
    <row r="84" spans="1:14" ht="22.5" customHeight="1" thickTop="1">
      <c r="A84" s="25" t="s">
        <v>0</v>
      </c>
      <c r="B84" s="26"/>
      <c r="C84" s="27"/>
      <c r="D84" s="27"/>
      <c r="E84" s="27"/>
      <c r="F84" s="27"/>
      <c r="G84" s="27"/>
      <c r="H84" s="260"/>
      <c r="I84" s="260"/>
      <c r="J84" s="260"/>
    </row>
    <row r="85" spans="1:14" ht="22.5" customHeight="1">
      <c r="A85" s="25" t="s">
        <v>104</v>
      </c>
      <c r="B85" s="26"/>
      <c r="C85" s="27"/>
      <c r="D85" s="27"/>
      <c r="E85" s="27"/>
      <c r="F85" s="27"/>
      <c r="G85" s="27"/>
      <c r="H85" s="260"/>
      <c r="I85" s="260"/>
      <c r="J85" s="260"/>
    </row>
    <row r="86" spans="1:14" ht="22.5" customHeight="1">
      <c r="A86" s="5"/>
      <c r="B86" s="5"/>
      <c r="C86" s="27"/>
      <c r="D86" s="27"/>
      <c r="E86" s="27"/>
      <c r="F86" s="27"/>
      <c r="G86" s="27"/>
      <c r="H86" s="27"/>
      <c r="I86" s="27"/>
      <c r="J86" s="57" t="s">
        <v>2</v>
      </c>
    </row>
    <row r="87" spans="1:14" ht="22.5" customHeight="1">
      <c r="B87" s="210"/>
      <c r="C87" s="210"/>
      <c r="D87" s="257" t="s">
        <v>3</v>
      </c>
      <c r="E87" s="257"/>
      <c r="F87" s="257"/>
      <c r="G87" s="29"/>
      <c r="H87" s="257" t="s">
        <v>4</v>
      </c>
      <c r="I87" s="257"/>
      <c r="J87" s="257"/>
    </row>
    <row r="88" spans="1:14" ht="22.5" customHeight="1">
      <c r="B88" s="210"/>
      <c r="C88" s="210"/>
      <c r="D88" s="258" t="s">
        <v>84</v>
      </c>
      <c r="E88" s="259"/>
      <c r="F88" s="259"/>
      <c r="G88" s="58"/>
      <c r="H88" s="258" t="s">
        <v>84</v>
      </c>
      <c r="I88" s="259"/>
      <c r="J88" s="259"/>
    </row>
    <row r="89" spans="1:14" ht="22.5" customHeight="1">
      <c r="B89" s="210"/>
      <c r="C89" s="210"/>
      <c r="D89" s="261" t="s">
        <v>312</v>
      </c>
      <c r="E89" s="261"/>
      <c r="F89" s="261"/>
      <c r="G89" s="209"/>
      <c r="H89" s="261" t="s">
        <v>312</v>
      </c>
      <c r="I89" s="261"/>
      <c r="J89" s="261"/>
    </row>
    <row r="90" spans="1:14" ht="22.5" customHeight="1">
      <c r="B90" s="210"/>
      <c r="C90" s="30"/>
      <c r="D90" s="19">
        <v>2566</v>
      </c>
      <c r="E90" s="30"/>
      <c r="F90" s="19">
        <v>2565</v>
      </c>
      <c r="G90" s="17"/>
      <c r="H90" s="19">
        <v>2566</v>
      </c>
      <c r="I90" s="30"/>
      <c r="J90" s="19">
        <v>2565</v>
      </c>
    </row>
    <row r="91" spans="1:14" ht="22.5" customHeight="1">
      <c r="A91" s="31" t="s">
        <v>263</v>
      </c>
      <c r="D91" s="65"/>
      <c r="F91" s="65"/>
      <c r="H91" s="33"/>
      <c r="J91" s="33"/>
    </row>
    <row r="92" spans="1:14" ht="22.5" customHeight="1">
      <c r="A92" s="16" t="s">
        <v>102</v>
      </c>
      <c r="D92" s="65">
        <v>-2544286</v>
      </c>
      <c r="F92" s="65">
        <v>9105271</v>
      </c>
      <c r="H92" s="33">
        <f>H83</f>
        <v>1315039</v>
      </c>
      <c r="J92" s="33">
        <v>1014774</v>
      </c>
    </row>
    <row r="93" spans="1:14" ht="22.5" customHeight="1">
      <c r="A93" s="16" t="s">
        <v>103</v>
      </c>
      <c r="D93" s="64">
        <v>742367</v>
      </c>
      <c r="F93" s="64">
        <v>423244</v>
      </c>
      <c r="H93" s="34">
        <v>0</v>
      </c>
      <c r="J93" s="34">
        <v>0</v>
      </c>
    </row>
    <row r="94" spans="1:14" ht="22.5" customHeight="1" thickBot="1">
      <c r="A94" s="31" t="s">
        <v>262</v>
      </c>
      <c r="D94" s="93">
        <f>SUM(D92:D93)</f>
        <v>-1801919</v>
      </c>
      <c r="E94" s="3"/>
      <c r="F94" s="93">
        <f>SUM(F92:F93)</f>
        <v>9528515</v>
      </c>
      <c r="G94" s="3"/>
      <c r="H94" s="70">
        <f>SUM(H92:H93)</f>
        <v>1315039</v>
      </c>
      <c r="I94" s="3"/>
      <c r="J94" s="93">
        <f>SUM(J92:J93)</f>
        <v>1014774</v>
      </c>
      <c r="K94" s="230"/>
      <c r="L94" s="230"/>
      <c r="M94" s="230"/>
      <c r="N94" s="230"/>
    </row>
    <row r="95" spans="1:14" ht="22.5" customHeight="1" thickTop="1">
      <c r="A95" s="25" t="s">
        <v>0</v>
      </c>
      <c r="B95" s="26"/>
      <c r="C95" s="27"/>
      <c r="D95" s="27"/>
      <c r="E95" s="27"/>
      <c r="F95" s="27"/>
      <c r="G95" s="27"/>
      <c r="H95" s="260"/>
      <c r="I95" s="260"/>
      <c r="J95" s="260"/>
    </row>
    <row r="96" spans="1:14" ht="22.5" customHeight="1">
      <c r="A96" s="25" t="s">
        <v>83</v>
      </c>
      <c r="B96" s="26"/>
      <c r="C96" s="27"/>
      <c r="D96" s="27"/>
      <c r="E96" s="27"/>
      <c r="F96" s="27"/>
      <c r="G96" s="27"/>
      <c r="H96" s="260"/>
      <c r="I96" s="260"/>
      <c r="J96" s="260"/>
    </row>
    <row r="97" spans="1:10" ht="22.5" customHeight="1">
      <c r="A97" s="5"/>
      <c r="B97" s="5"/>
      <c r="C97" s="27"/>
      <c r="D97" s="27"/>
      <c r="E97" s="27"/>
      <c r="F97" s="27"/>
      <c r="G97" s="27"/>
      <c r="H97" s="27"/>
      <c r="I97" s="27"/>
      <c r="J97" s="57" t="s">
        <v>2</v>
      </c>
    </row>
    <row r="98" spans="1:10" ht="22.5" customHeight="1">
      <c r="B98" s="210"/>
      <c r="C98" s="210"/>
      <c r="D98" s="257" t="s">
        <v>3</v>
      </c>
      <c r="E98" s="257"/>
      <c r="F98" s="257"/>
      <c r="G98" s="29"/>
      <c r="H98" s="257" t="s">
        <v>4</v>
      </c>
      <c r="I98" s="257"/>
      <c r="J98" s="257"/>
    </row>
    <row r="99" spans="1:10" ht="22.5" customHeight="1">
      <c r="B99" s="210"/>
      <c r="C99" s="210"/>
      <c r="D99" s="258" t="s">
        <v>313</v>
      </c>
      <c r="E99" s="259"/>
      <c r="F99" s="259"/>
      <c r="G99" s="58"/>
      <c r="H99" s="258" t="s">
        <v>313</v>
      </c>
      <c r="I99" s="259"/>
      <c r="J99" s="259"/>
    </row>
    <row r="100" spans="1:10" ht="22.5" customHeight="1">
      <c r="B100" s="210"/>
      <c r="C100" s="210"/>
      <c r="D100" s="263" t="s">
        <v>312</v>
      </c>
      <c r="E100" s="261"/>
      <c r="F100" s="261"/>
      <c r="G100" s="209"/>
      <c r="H100" s="263" t="s">
        <v>312</v>
      </c>
      <c r="I100" s="261"/>
      <c r="J100" s="261"/>
    </row>
    <row r="101" spans="1:10" ht="22.5" customHeight="1">
      <c r="B101" s="210" t="s">
        <v>6</v>
      </c>
      <c r="C101" s="30"/>
      <c r="D101" s="19">
        <v>2566</v>
      </c>
      <c r="E101" s="30"/>
      <c r="F101" s="19">
        <v>2565</v>
      </c>
      <c r="G101" s="17"/>
      <c r="H101" s="19">
        <v>2566</v>
      </c>
      <c r="I101" s="30"/>
      <c r="J101" s="19">
        <v>2565</v>
      </c>
    </row>
    <row r="102" spans="1:10" ht="22.5" customHeight="1">
      <c r="A102" s="38" t="s">
        <v>85</v>
      </c>
      <c r="C102" s="121"/>
      <c r="D102" s="122"/>
      <c r="E102" s="122"/>
      <c r="F102" s="122"/>
      <c r="G102" s="122"/>
      <c r="H102" s="122"/>
      <c r="I102" s="122"/>
      <c r="J102" s="122"/>
    </row>
    <row r="103" spans="1:10" ht="22.5" customHeight="1">
      <c r="A103" s="28" t="s">
        <v>86</v>
      </c>
      <c r="B103" s="2">
        <v>8</v>
      </c>
      <c r="C103" s="121"/>
      <c r="D103" s="35">
        <v>438525154</v>
      </c>
      <c r="E103" s="121"/>
      <c r="F103" s="35">
        <v>455148800</v>
      </c>
      <c r="G103" s="121"/>
      <c r="H103" s="121">
        <v>20262283</v>
      </c>
      <c r="I103" s="121"/>
      <c r="J103" s="121">
        <v>21244146</v>
      </c>
    </row>
    <row r="104" spans="1:10" ht="22.5" customHeight="1">
      <c r="A104" s="16" t="s">
        <v>87</v>
      </c>
      <c r="C104" s="43"/>
      <c r="D104" s="71">
        <v>3522331</v>
      </c>
      <c r="E104" s="43"/>
      <c r="F104" s="71">
        <v>2303927</v>
      </c>
      <c r="G104" s="121"/>
      <c r="H104" s="33">
        <v>0</v>
      </c>
      <c r="I104" s="121"/>
      <c r="J104" s="33">
        <v>8609069</v>
      </c>
    </row>
    <row r="105" spans="1:10" ht="22.5" customHeight="1">
      <c r="A105" s="16" t="s">
        <v>88</v>
      </c>
      <c r="C105" s="121"/>
      <c r="D105" s="71">
        <v>784246</v>
      </c>
      <c r="E105" s="121"/>
      <c r="F105" s="71">
        <v>598610</v>
      </c>
      <c r="G105" s="121"/>
      <c r="H105" s="121">
        <v>456367</v>
      </c>
      <c r="I105" s="121"/>
      <c r="J105" s="121">
        <v>521533</v>
      </c>
    </row>
    <row r="106" spans="1:10" ht="22.5" customHeight="1">
      <c r="A106" s="16" t="s">
        <v>89</v>
      </c>
      <c r="B106" s="63"/>
      <c r="C106" s="121"/>
      <c r="D106" s="35">
        <v>12169</v>
      </c>
      <c r="E106" s="121"/>
      <c r="F106" s="35">
        <v>60124</v>
      </c>
      <c r="G106" s="121"/>
      <c r="H106" s="73">
        <v>8155278</v>
      </c>
      <c r="I106" s="121"/>
      <c r="J106" s="121">
        <v>16547680</v>
      </c>
    </row>
    <row r="107" spans="1:10" ht="22.5" customHeight="1">
      <c r="A107" s="16" t="s">
        <v>90</v>
      </c>
      <c r="C107" s="121"/>
      <c r="D107" s="33">
        <v>317611</v>
      </c>
      <c r="E107" s="121"/>
      <c r="F107" s="33">
        <v>144123</v>
      </c>
      <c r="G107" s="121"/>
      <c r="H107" s="159">
        <v>483253</v>
      </c>
      <c r="I107" s="121"/>
      <c r="J107" s="33">
        <v>673269</v>
      </c>
    </row>
    <row r="108" spans="1:10" ht="22.5" customHeight="1">
      <c r="A108" s="16" t="s">
        <v>223</v>
      </c>
      <c r="C108" s="121"/>
      <c r="D108" s="33"/>
      <c r="E108" s="121"/>
      <c r="F108" s="33"/>
      <c r="G108" s="121"/>
      <c r="H108" s="33"/>
      <c r="I108" s="121"/>
      <c r="J108" s="33"/>
    </row>
    <row r="109" spans="1:10" ht="22.5" customHeight="1">
      <c r="A109" s="16" t="s">
        <v>241</v>
      </c>
      <c r="C109" s="121"/>
      <c r="D109" s="33">
        <v>0</v>
      </c>
      <c r="E109" s="121"/>
      <c r="F109" s="33">
        <v>1429983</v>
      </c>
      <c r="G109" s="121"/>
      <c r="H109" s="33">
        <v>0</v>
      </c>
      <c r="I109" s="121"/>
      <c r="J109" s="33">
        <v>608201</v>
      </c>
    </row>
    <row r="110" spans="1:10" ht="22.5" customHeight="1">
      <c r="A110" s="28" t="s">
        <v>91</v>
      </c>
      <c r="C110" s="121"/>
      <c r="D110" s="64">
        <v>2724745</v>
      </c>
      <c r="E110" s="121"/>
      <c r="F110" s="64">
        <v>2619793</v>
      </c>
      <c r="G110" s="121"/>
      <c r="H110" s="46">
        <v>215351</v>
      </c>
      <c r="I110" s="121"/>
      <c r="J110" s="46">
        <v>224203</v>
      </c>
    </row>
    <row r="111" spans="1:10" ht="22.5" customHeight="1">
      <c r="A111" s="31" t="s">
        <v>92</v>
      </c>
      <c r="B111" s="9"/>
      <c r="C111" s="12"/>
      <c r="D111" s="92">
        <f>SUM(D103:D110)</f>
        <v>445886256</v>
      </c>
      <c r="E111" s="12"/>
      <c r="F111" s="92">
        <f>SUM(F103:F110)</f>
        <v>462305360</v>
      </c>
      <c r="G111" s="12"/>
      <c r="H111" s="92">
        <f>SUM(H103:H110)</f>
        <v>29572532</v>
      </c>
      <c r="I111" s="12"/>
      <c r="J111" s="92">
        <f>SUM(J103:J110)</f>
        <v>48428101</v>
      </c>
    </row>
    <row r="112" spans="1:10" s="72" customFormat="1" ht="12.75" customHeight="1">
      <c r="A112" s="262"/>
      <c r="B112" s="262"/>
      <c r="C112" s="121"/>
      <c r="D112" s="121"/>
      <c r="E112" s="121"/>
      <c r="F112" s="121"/>
      <c r="G112" s="121"/>
      <c r="H112" s="121"/>
      <c r="I112" s="121"/>
      <c r="J112" s="121"/>
    </row>
    <row r="113" spans="1:10" s="72" customFormat="1" ht="22.5" customHeight="1">
      <c r="A113" s="38" t="s">
        <v>93</v>
      </c>
      <c r="B113" s="2"/>
      <c r="C113" s="121"/>
      <c r="D113" s="121"/>
      <c r="E113" s="121"/>
      <c r="F113" s="121"/>
      <c r="G113" s="121"/>
      <c r="H113" s="121"/>
      <c r="I113" s="121"/>
      <c r="J113" s="121"/>
    </row>
    <row r="114" spans="1:10" s="72" customFormat="1" ht="22.5" customHeight="1">
      <c r="A114" s="28" t="s">
        <v>94</v>
      </c>
      <c r="B114" s="2"/>
      <c r="C114" s="121"/>
      <c r="D114" s="35">
        <v>390893015</v>
      </c>
      <c r="E114" s="121"/>
      <c r="F114" s="35">
        <v>390754885</v>
      </c>
      <c r="G114" s="121"/>
      <c r="H114" s="121">
        <v>18772640</v>
      </c>
      <c r="I114" s="121"/>
      <c r="J114" s="121">
        <v>19876384</v>
      </c>
    </row>
    <row r="115" spans="1:10" s="72" customFormat="1" ht="22.5" customHeight="1">
      <c r="A115" s="36" t="s">
        <v>95</v>
      </c>
      <c r="B115" s="2"/>
      <c r="C115" s="121"/>
      <c r="D115" s="35">
        <v>17054786</v>
      </c>
      <c r="E115" s="121"/>
      <c r="F115" s="35">
        <v>16536332</v>
      </c>
      <c r="G115" s="121"/>
      <c r="H115" s="121">
        <v>716813</v>
      </c>
      <c r="I115" s="121"/>
      <c r="J115" s="121">
        <v>679636</v>
      </c>
    </row>
    <row r="116" spans="1:10" s="72" customFormat="1" ht="22.5" customHeight="1">
      <c r="A116" s="28" t="s">
        <v>96</v>
      </c>
      <c r="B116" s="2"/>
      <c r="C116" s="121"/>
      <c r="D116" s="68">
        <v>23679483</v>
      </c>
      <c r="E116" s="121"/>
      <c r="F116" s="68">
        <v>23536594</v>
      </c>
      <c r="G116" s="121"/>
      <c r="H116" s="121">
        <v>1818401</v>
      </c>
      <c r="I116" s="121"/>
      <c r="J116" s="121">
        <v>1886614</v>
      </c>
    </row>
    <row r="117" spans="1:10" s="72" customFormat="1" ht="22.5" customHeight="1">
      <c r="A117" s="16" t="s">
        <v>223</v>
      </c>
      <c r="B117" s="2"/>
      <c r="C117" s="121"/>
      <c r="D117" s="68"/>
      <c r="E117" s="121"/>
      <c r="F117" s="68"/>
      <c r="G117" s="121"/>
      <c r="H117" s="121"/>
      <c r="I117" s="121"/>
      <c r="J117" s="121"/>
    </row>
    <row r="118" spans="1:10" s="72" customFormat="1" ht="22.5" customHeight="1">
      <c r="A118" s="16" t="s">
        <v>323</v>
      </c>
      <c r="B118" s="2"/>
      <c r="C118" s="121"/>
      <c r="D118" s="35">
        <v>-1893568</v>
      </c>
      <c r="E118" s="121"/>
      <c r="F118" s="35">
        <v>-941640</v>
      </c>
      <c r="G118" s="121"/>
      <c r="H118" s="61">
        <v>0</v>
      </c>
      <c r="I118" s="121"/>
      <c r="J118" s="61">
        <v>0</v>
      </c>
    </row>
    <row r="119" spans="1:10" s="72" customFormat="1" ht="22.5" customHeight="1">
      <c r="A119" s="36" t="s">
        <v>114</v>
      </c>
      <c r="B119" s="2" t="s">
        <v>335</v>
      </c>
      <c r="C119" s="121"/>
      <c r="D119" s="61">
        <v>-61000</v>
      </c>
      <c r="E119" s="121"/>
      <c r="F119" s="61">
        <v>-5756</v>
      </c>
      <c r="G119" s="121"/>
      <c r="H119" s="61">
        <v>2250000</v>
      </c>
      <c r="I119" s="121"/>
      <c r="J119" s="61">
        <v>0</v>
      </c>
    </row>
    <row r="120" spans="1:10" s="72" customFormat="1" ht="22.5" customHeight="1">
      <c r="A120" s="28" t="s">
        <v>98</v>
      </c>
      <c r="B120" s="2"/>
      <c r="C120" s="121"/>
      <c r="D120" s="61">
        <v>2141328</v>
      </c>
      <c r="E120" s="121"/>
      <c r="F120" s="61">
        <v>2131380</v>
      </c>
      <c r="G120" s="121"/>
      <c r="H120" s="61">
        <v>21225</v>
      </c>
      <c r="I120" s="121"/>
      <c r="J120" s="61">
        <v>12784</v>
      </c>
    </row>
    <row r="121" spans="1:10" s="72" customFormat="1" ht="22.5" customHeight="1">
      <c r="A121" s="16" t="s">
        <v>99</v>
      </c>
      <c r="B121" s="120"/>
      <c r="C121" s="120"/>
      <c r="D121" s="62">
        <v>16461779</v>
      </c>
      <c r="E121" s="120"/>
      <c r="F121" s="62">
        <v>12192075</v>
      </c>
      <c r="G121" s="120"/>
      <c r="H121" s="53">
        <v>3966927</v>
      </c>
      <c r="I121" s="18"/>
      <c r="J121" s="53">
        <v>3869143</v>
      </c>
    </row>
    <row r="122" spans="1:10" s="72" customFormat="1" ht="22.5" customHeight="1">
      <c r="A122" s="31" t="s">
        <v>100</v>
      </c>
      <c r="B122" s="9"/>
      <c r="C122" s="12"/>
      <c r="D122" s="92">
        <f>SUM(D114:D121)</f>
        <v>448275823</v>
      </c>
      <c r="E122" s="12"/>
      <c r="F122" s="92">
        <f>SUM(F114:F121)</f>
        <v>444203870</v>
      </c>
      <c r="G122" s="12"/>
      <c r="H122" s="92">
        <f>SUM(H114:H121)</f>
        <v>27546006</v>
      </c>
      <c r="I122" s="12"/>
      <c r="J122" s="92">
        <f>SUM(J114:J121)</f>
        <v>26324561</v>
      </c>
    </row>
    <row r="123" spans="1:10" s="72" customFormat="1" ht="12.75" customHeight="1">
      <c r="A123" s="31"/>
      <c r="B123" s="9"/>
      <c r="C123" s="12"/>
      <c r="D123" s="89"/>
      <c r="E123" s="12"/>
      <c r="F123" s="89"/>
      <c r="G123" s="12"/>
      <c r="H123" s="22"/>
      <c r="I123" s="12"/>
      <c r="J123" s="22"/>
    </row>
    <row r="124" spans="1:10" s="72" customFormat="1" ht="22.5" customHeight="1">
      <c r="A124" s="36" t="s">
        <v>322</v>
      </c>
      <c r="B124" s="2"/>
      <c r="C124" s="121"/>
      <c r="D124" s="87"/>
      <c r="E124" s="120"/>
      <c r="F124" s="87"/>
      <c r="G124" s="120"/>
      <c r="H124" s="120"/>
      <c r="I124" s="120"/>
      <c r="J124" s="120"/>
    </row>
    <row r="125" spans="1:10" s="72" customFormat="1" ht="22.5" customHeight="1">
      <c r="A125" s="16" t="s">
        <v>266</v>
      </c>
      <c r="B125" s="2">
        <v>4</v>
      </c>
      <c r="C125" s="121"/>
      <c r="D125" s="91">
        <v>-1452545</v>
      </c>
      <c r="E125" s="121"/>
      <c r="F125" s="91">
        <v>1165118</v>
      </c>
      <c r="G125" s="121"/>
      <c r="H125" s="53">
        <v>0</v>
      </c>
      <c r="I125" s="121"/>
      <c r="J125" s="53">
        <v>0</v>
      </c>
    </row>
    <row r="126" spans="1:10" s="72" customFormat="1" ht="22.5" customHeight="1">
      <c r="A126" s="31" t="s">
        <v>258</v>
      </c>
      <c r="B126" s="2"/>
      <c r="C126" s="121"/>
      <c r="D126" s="67">
        <f>D111-D122+D125</f>
        <v>-3842112</v>
      </c>
      <c r="E126" s="121"/>
      <c r="F126" s="67">
        <f>F111-F122+F125</f>
        <v>19266608</v>
      </c>
      <c r="G126" s="12"/>
      <c r="H126" s="67">
        <f>H111-H122+H125</f>
        <v>2026526</v>
      </c>
      <c r="I126" s="12"/>
      <c r="J126" s="67">
        <f>J111-J122+J125</f>
        <v>22103540</v>
      </c>
    </row>
    <row r="127" spans="1:10" s="72" customFormat="1" ht="22.5" customHeight="1">
      <c r="A127" s="16" t="s">
        <v>101</v>
      </c>
      <c r="B127" s="2"/>
      <c r="C127" s="121"/>
      <c r="D127" s="62">
        <v>437181</v>
      </c>
      <c r="E127" s="121"/>
      <c r="F127" s="62">
        <v>6700908</v>
      </c>
      <c r="G127" s="121"/>
      <c r="H127" s="53">
        <v>-624167</v>
      </c>
      <c r="I127" s="121"/>
      <c r="J127" s="53">
        <v>1073835</v>
      </c>
    </row>
    <row r="128" spans="1:10" ht="22.5" customHeight="1" thickBot="1">
      <c r="A128" s="31" t="s">
        <v>259</v>
      </c>
      <c r="C128" s="12"/>
      <c r="D128" s="190">
        <f>D126-D127</f>
        <v>-4279293</v>
      </c>
      <c r="E128" s="12"/>
      <c r="F128" s="190">
        <f>F126-F127</f>
        <v>12565700</v>
      </c>
      <c r="G128" s="12"/>
      <c r="H128" s="190">
        <f>H126-H127</f>
        <v>2650693</v>
      </c>
      <c r="I128" s="12"/>
      <c r="J128" s="190">
        <f>J126-J127</f>
        <v>21029705</v>
      </c>
    </row>
    <row r="129" spans="1:14" ht="22.5" customHeight="1" thickTop="1">
      <c r="A129" s="25" t="s">
        <v>0</v>
      </c>
      <c r="B129" s="26"/>
      <c r="C129" s="27"/>
      <c r="D129" s="27"/>
      <c r="E129" s="27"/>
      <c r="F129" s="27"/>
      <c r="G129" s="27"/>
      <c r="H129" s="260"/>
      <c r="I129" s="260"/>
      <c r="J129" s="260"/>
    </row>
    <row r="130" spans="1:14" ht="22.5" customHeight="1">
      <c r="A130" s="25" t="s">
        <v>83</v>
      </c>
      <c r="B130" s="26"/>
      <c r="C130" s="27"/>
      <c r="D130" s="27"/>
      <c r="E130" s="27"/>
      <c r="F130" s="27"/>
      <c r="G130" s="27"/>
      <c r="H130" s="260"/>
      <c r="I130" s="260"/>
      <c r="J130" s="260"/>
    </row>
    <row r="131" spans="1:14" ht="22.5" customHeight="1">
      <c r="A131" s="5"/>
      <c r="B131" s="5"/>
      <c r="C131" s="27"/>
      <c r="D131" s="27"/>
      <c r="E131" s="27"/>
      <c r="F131" s="27"/>
      <c r="G131" s="27"/>
      <c r="H131" s="27"/>
      <c r="I131" s="27"/>
      <c r="J131" s="57" t="s">
        <v>2</v>
      </c>
    </row>
    <row r="132" spans="1:14" ht="22.5" customHeight="1">
      <c r="B132" s="210"/>
      <c r="C132" s="210"/>
      <c r="D132" s="257" t="s">
        <v>3</v>
      </c>
      <c r="E132" s="257"/>
      <c r="F132" s="257"/>
      <c r="G132" s="29"/>
      <c r="H132" s="257" t="s">
        <v>4</v>
      </c>
      <c r="I132" s="257"/>
      <c r="J132" s="257"/>
    </row>
    <row r="133" spans="1:14" ht="22.5" customHeight="1">
      <c r="B133" s="210"/>
      <c r="C133" s="210"/>
      <c r="D133" s="258" t="s">
        <v>313</v>
      </c>
      <c r="E133" s="259"/>
      <c r="F133" s="259"/>
      <c r="G133" s="58"/>
      <c r="H133" s="258" t="s">
        <v>313</v>
      </c>
      <c r="I133" s="259"/>
      <c r="J133" s="259"/>
    </row>
    <row r="134" spans="1:14" ht="22.5" customHeight="1">
      <c r="B134" s="210"/>
      <c r="C134" s="210"/>
      <c r="D134" s="263" t="s">
        <v>312</v>
      </c>
      <c r="E134" s="261"/>
      <c r="F134" s="261"/>
      <c r="G134" s="209"/>
      <c r="H134" s="263" t="s">
        <v>312</v>
      </c>
      <c r="I134" s="261"/>
      <c r="J134" s="261"/>
    </row>
    <row r="135" spans="1:14" ht="22.5" customHeight="1">
      <c r="B135" s="210" t="s">
        <v>6</v>
      </c>
      <c r="C135" s="30"/>
      <c r="D135" s="19">
        <v>2566</v>
      </c>
      <c r="E135" s="30"/>
      <c r="F135" s="19">
        <v>2565</v>
      </c>
      <c r="G135" s="17"/>
      <c r="H135" s="19">
        <v>2566</v>
      </c>
      <c r="I135" s="30"/>
      <c r="J135" s="19">
        <v>2565</v>
      </c>
    </row>
    <row r="136" spans="1:14" ht="22.5" customHeight="1">
      <c r="A136" s="31" t="s">
        <v>260</v>
      </c>
      <c r="C136" s="121"/>
      <c r="D136" s="121"/>
      <c r="E136" s="121"/>
      <c r="F136" s="121"/>
      <c r="G136" s="121"/>
      <c r="H136" s="121"/>
      <c r="I136" s="121"/>
      <c r="J136" s="121"/>
    </row>
    <row r="137" spans="1:14" ht="22.5" customHeight="1">
      <c r="A137" s="16" t="s">
        <v>102</v>
      </c>
      <c r="C137" s="121"/>
      <c r="D137" s="121">
        <v>-5328416</v>
      </c>
      <c r="E137" s="121"/>
      <c r="F137" s="121">
        <v>12157908</v>
      </c>
      <c r="G137" s="121"/>
      <c r="H137" s="125">
        <f>H128</f>
        <v>2650693</v>
      </c>
      <c r="I137" s="121"/>
      <c r="J137" s="44">
        <v>21029705</v>
      </c>
    </row>
    <row r="138" spans="1:14" ht="22.5" customHeight="1">
      <c r="A138" s="16" t="s">
        <v>103</v>
      </c>
      <c r="C138" s="121"/>
      <c r="D138" s="46">
        <v>1049123</v>
      </c>
      <c r="E138" s="121"/>
      <c r="F138" s="46">
        <v>407792</v>
      </c>
      <c r="G138" s="121"/>
      <c r="H138" s="53">
        <v>0</v>
      </c>
      <c r="I138" s="121"/>
      <c r="J138" s="53">
        <v>0</v>
      </c>
    </row>
    <row r="139" spans="1:14" ht="22.5" customHeight="1" thickBot="1">
      <c r="A139" s="31" t="s">
        <v>259</v>
      </c>
      <c r="C139" s="22"/>
      <c r="D139" s="190">
        <f>SUM(D137:D138)</f>
        <v>-4279293</v>
      </c>
      <c r="E139" s="22"/>
      <c r="F139" s="190">
        <f>SUM(F137:F138)</f>
        <v>12565700</v>
      </c>
      <c r="G139" s="22"/>
      <c r="H139" s="190">
        <f>SUM(H137:H138)</f>
        <v>2650693</v>
      </c>
      <c r="I139" s="22"/>
      <c r="J139" s="190">
        <f>SUM(J137:J138)</f>
        <v>21029705</v>
      </c>
      <c r="K139" s="230"/>
      <c r="L139" s="230"/>
      <c r="M139" s="230"/>
      <c r="N139" s="230"/>
    </row>
    <row r="140" spans="1:14" ht="22.5" customHeight="1" thickTop="1">
      <c r="A140" s="31"/>
      <c r="C140" s="12"/>
      <c r="D140" s="22"/>
      <c r="E140" s="12"/>
      <c r="F140" s="22"/>
      <c r="G140" s="12"/>
      <c r="H140" s="22"/>
      <c r="I140" s="12"/>
      <c r="J140" s="22"/>
    </row>
    <row r="141" spans="1:14" s="111" customFormat="1" ht="22.5" customHeight="1" thickBot="1">
      <c r="A141" s="204" t="s">
        <v>261</v>
      </c>
      <c r="B141" s="110">
        <v>9</v>
      </c>
      <c r="C141" s="205"/>
      <c r="D141" s="251">
        <v>-0.73</v>
      </c>
      <c r="E141" s="205"/>
      <c r="F141" s="251">
        <v>1.48</v>
      </c>
      <c r="G141" s="205"/>
      <c r="H141" s="252">
        <v>0.27</v>
      </c>
      <c r="I141" s="205"/>
      <c r="J141" s="252">
        <v>2.4500000000000002</v>
      </c>
    </row>
    <row r="142" spans="1:14" ht="22.5" customHeight="1" thickTop="1">
      <c r="A142" s="25" t="s">
        <v>0</v>
      </c>
      <c r="B142" s="26"/>
      <c r="C142" s="27"/>
      <c r="D142" s="27"/>
      <c r="E142" s="27"/>
      <c r="F142" s="27"/>
      <c r="G142" s="27"/>
      <c r="H142" s="260"/>
      <c r="I142" s="260"/>
      <c r="J142" s="260"/>
    </row>
    <row r="143" spans="1:14" ht="22.5" customHeight="1">
      <c r="A143" s="25" t="s">
        <v>104</v>
      </c>
      <c r="B143" s="26"/>
      <c r="C143" s="27"/>
      <c r="D143" s="27"/>
      <c r="E143" s="27"/>
      <c r="F143" s="27"/>
      <c r="G143" s="27"/>
      <c r="H143" s="260"/>
      <c r="I143" s="260"/>
      <c r="J143" s="260"/>
    </row>
    <row r="144" spans="1:14" ht="22.5" customHeight="1">
      <c r="A144" s="5"/>
      <c r="B144" s="5"/>
      <c r="C144" s="27"/>
      <c r="D144" s="27"/>
      <c r="E144" s="27"/>
      <c r="F144" s="27"/>
      <c r="G144" s="27"/>
      <c r="H144" s="27"/>
      <c r="I144" s="27"/>
      <c r="J144" s="57" t="s">
        <v>2</v>
      </c>
    </row>
    <row r="145" spans="1:10" ht="22.5" customHeight="1">
      <c r="B145" s="210"/>
      <c r="C145" s="210"/>
      <c r="D145" s="257" t="s">
        <v>3</v>
      </c>
      <c r="E145" s="257"/>
      <c r="F145" s="257"/>
      <c r="G145" s="29"/>
      <c r="H145" s="257" t="s">
        <v>4</v>
      </c>
      <c r="I145" s="257"/>
      <c r="J145" s="257"/>
    </row>
    <row r="146" spans="1:10" ht="22.5" customHeight="1">
      <c r="B146" s="210"/>
      <c r="C146" s="210"/>
      <c r="D146" s="258" t="s">
        <v>313</v>
      </c>
      <c r="E146" s="259"/>
      <c r="F146" s="259"/>
      <c r="G146" s="58"/>
      <c r="H146" s="258" t="s">
        <v>313</v>
      </c>
      <c r="I146" s="259"/>
      <c r="J146" s="259"/>
    </row>
    <row r="147" spans="1:10" ht="22.5" customHeight="1">
      <c r="B147" s="210"/>
      <c r="C147" s="210"/>
      <c r="D147" s="263" t="s">
        <v>312</v>
      </c>
      <c r="E147" s="261"/>
      <c r="F147" s="261"/>
      <c r="G147" s="209"/>
      <c r="H147" s="263" t="s">
        <v>312</v>
      </c>
      <c r="I147" s="261"/>
      <c r="J147" s="261"/>
    </row>
    <row r="148" spans="1:10" ht="22.5" customHeight="1">
      <c r="B148" s="210" t="s">
        <v>6</v>
      </c>
      <c r="C148" s="30"/>
      <c r="D148" s="19">
        <v>2566</v>
      </c>
      <c r="E148" s="30"/>
      <c r="F148" s="19">
        <v>2565</v>
      </c>
      <c r="G148" s="17"/>
      <c r="H148" s="19">
        <v>2566</v>
      </c>
      <c r="I148" s="30"/>
      <c r="J148" s="19">
        <v>2565</v>
      </c>
    </row>
    <row r="149" spans="1:10" ht="22.5" customHeight="1">
      <c r="A149" s="31" t="s">
        <v>259</v>
      </c>
      <c r="D149" s="69">
        <f>D139</f>
        <v>-4279293</v>
      </c>
      <c r="E149" s="3"/>
      <c r="F149" s="69">
        <f>F139</f>
        <v>12565700</v>
      </c>
      <c r="G149" s="3"/>
      <c r="H149" s="69">
        <f>H139</f>
        <v>2650693</v>
      </c>
      <c r="I149" s="3"/>
      <c r="J149" s="69">
        <f>J139</f>
        <v>21029705</v>
      </c>
    </row>
    <row r="150" spans="1:10" ht="7.95" customHeight="1"/>
    <row r="151" spans="1:10" ht="22.5" customHeight="1">
      <c r="A151" s="31" t="s">
        <v>105</v>
      </c>
    </row>
    <row r="152" spans="1:10" ht="22.5" customHeight="1">
      <c r="A152" s="38" t="s">
        <v>106</v>
      </c>
      <c r="D152" s="65"/>
      <c r="F152" s="65"/>
      <c r="H152" s="61"/>
      <c r="J152" s="61"/>
    </row>
    <row r="153" spans="1:10" ht="22.5" customHeight="1">
      <c r="A153" s="38" t="s">
        <v>107</v>
      </c>
      <c r="D153" s="65"/>
      <c r="F153" s="65"/>
      <c r="H153" s="61"/>
      <c r="J153" s="61"/>
    </row>
    <row r="154" spans="1:10" ht="22.5" customHeight="1">
      <c r="A154" s="36" t="s">
        <v>245</v>
      </c>
      <c r="D154" s="65">
        <v>-5893063</v>
      </c>
      <c r="F154" s="65">
        <v>18015717</v>
      </c>
      <c r="H154" s="33">
        <v>0</v>
      </c>
      <c r="J154" s="33">
        <v>0</v>
      </c>
    </row>
    <row r="155" spans="1:10" ht="22.5" customHeight="1">
      <c r="A155" s="202" t="s">
        <v>294</v>
      </c>
      <c r="D155" s="65"/>
      <c r="F155" s="65"/>
      <c r="H155" s="33"/>
      <c r="J155" s="33"/>
    </row>
    <row r="156" spans="1:10" ht="22.5" customHeight="1">
      <c r="A156" s="202" t="s">
        <v>264</v>
      </c>
      <c r="D156" s="65">
        <v>-99289</v>
      </c>
      <c r="F156" s="33">
        <v>-37978</v>
      </c>
      <c r="H156" s="33">
        <v>0</v>
      </c>
      <c r="J156" s="33">
        <v>0</v>
      </c>
    </row>
    <row r="157" spans="1:10" ht="22.5" customHeight="1">
      <c r="A157" s="36" t="s">
        <v>292</v>
      </c>
      <c r="D157" s="65">
        <v>-151112</v>
      </c>
      <c r="F157" s="65">
        <v>3048339</v>
      </c>
      <c r="H157" s="33">
        <v>67576</v>
      </c>
      <c r="J157" s="33">
        <v>7802</v>
      </c>
    </row>
    <row r="158" spans="1:10" ht="22.5" customHeight="1">
      <c r="A158" s="36" t="s">
        <v>326</v>
      </c>
      <c r="D158" s="65"/>
      <c r="F158" s="65"/>
      <c r="H158" s="33"/>
      <c r="J158" s="33"/>
    </row>
    <row r="159" spans="1:10" ht="22.5" customHeight="1">
      <c r="A159" s="36" t="s">
        <v>266</v>
      </c>
      <c r="B159" s="2">
        <v>4</v>
      </c>
      <c r="D159" s="65">
        <v>231357</v>
      </c>
      <c r="F159" s="33">
        <v>1341199</v>
      </c>
      <c r="H159" s="33">
        <v>0</v>
      </c>
      <c r="J159" s="33">
        <v>0</v>
      </c>
    </row>
    <row r="160" spans="1:10" ht="22.5" customHeight="1">
      <c r="A160" s="16" t="s">
        <v>108</v>
      </c>
      <c r="D160" s="65"/>
      <c r="F160" s="65"/>
      <c r="H160" s="33"/>
      <c r="J160" s="33"/>
    </row>
    <row r="161" spans="1:12" ht="22.5" customHeight="1">
      <c r="A161" s="16" t="s">
        <v>107</v>
      </c>
      <c r="D161" s="64">
        <v>-259910</v>
      </c>
      <c r="F161" s="64">
        <v>37107</v>
      </c>
      <c r="H161" s="34">
        <v>-13515</v>
      </c>
      <c r="J161" s="34">
        <v>-1560</v>
      </c>
    </row>
    <row r="162" spans="1:12" s="3" customFormat="1" ht="22.5" customHeight="1">
      <c r="A162" s="31" t="s">
        <v>109</v>
      </c>
      <c r="B162" s="9"/>
      <c r="D162" s="66"/>
      <c r="E162" s="21"/>
      <c r="F162" s="66"/>
      <c r="G162" s="21"/>
      <c r="H162" s="67"/>
      <c r="I162" s="21"/>
      <c r="J162" s="67"/>
    </row>
    <row r="163" spans="1:12" s="3" customFormat="1" ht="22.5" customHeight="1">
      <c r="A163" s="31" t="s">
        <v>110</v>
      </c>
      <c r="B163" s="9"/>
      <c r="D163" s="51">
        <f>SUM(D154:D161)</f>
        <v>-6172017</v>
      </c>
      <c r="E163" s="21"/>
      <c r="F163" s="51">
        <f>SUM(F154:F161)</f>
        <v>22404384</v>
      </c>
      <c r="G163" s="21"/>
      <c r="H163" s="51">
        <f>SUM(H154:H161)</f>
        <v>54061</v>
      </c>
      <c r="I163" s="21"/>
      <c r="J163" s="51">
        <f>SUM(J154:J161)</f>
        <v>6242</v>
      </c>
    </row>
    <row r="164" spans="1:12" ht="7.95" customHeight="1">
      <c r="A164" s="31"/>
    </row>
    <row r="165" spans="1:12" ht="22.5" customHeight="1">
      <c r="A165" s="38" t="s">
        <v>111</v>
      </c>
    </row>
    <row r="166" spans="1:12" ht="22.2" customHeight="1">
      <c r="A166" s="38" t="s">
        <v>107</v>
      </c>
      <c r="D166" s="65"/>
      <c r="F166" s="65"/>
      <c r="H166" s="61"/>
      <c r="J166" s="61"/>
    </row>
    <row r="167" spans="1:12" ht="22.2" customHeight="1">
      <c r="A167" s="16" t="s">
        <v>250</v>
      </c>
      <c r="D167" s="65"/>
      <c r="F167" s="65"/>
      <c r="H167" s="61"/>
      <c r="J167" s="61"/>
    </row>
    <row r="168" spans="1:12" ht="22.2" customHeight="1">
      <c r="A168" s="16" t="s">
        <v>251</v>
      </c>
      <c r="D168" s="65">
        <v>-2043073</v>
      </c>
      <c r="F168" s="65">
        <v>1023231</v>
      </c>
      <c r="H168" s="61">
        <v>-9000</v>
      </c>
      <c r="J168" s="61">
        <v>-47000</v>
      </c>
    </row>
    <row r="169" spans="1:12" ht="22.2" customHeight="1">
      <c r="A169" s="16" t="s">
        <v>328</v>
      </c>
      <c r="D169" s="65"/>
      <c r="F169" s="65"/>
      <c r="H169" s="61"/>
      <c r="J169" s="61"/>
    </row>
    <row r="170" spans="1:12" ht="22.5" customHeight="1">
      <c r="A170" s="16" t="s">
        <v>327</v>
      </c>
      <c r="D170" s="65">
        <v>267934</v>
      </c>
      <c r="F170" s="65">
        <v>953760</v>
      </c>
      <c r="H170" s="61">
        <v>98760</v>
      </c>
      <c r="J170" s="61">
        <v>281739</v>
      </c>
    </row>
    <row r="171" spans="1:12" ht="22.2" customHeight="1">
      <c r="A171" s="16" t="s">
        <v>236</v>
      </c>
      <c r="D171" s="65">
        <v>192044</v>
      </c>
      <c r="F171" s="65">
        <v>14981112</v>
      </c>
      <c r="H171" s="61">
        <v>0</v>
      </c>
      <c r="J171" s="61">
        <v>2793350</v>
      </c>
    </row>
    <row r="172" spans="1:12" ht="22.5" customHeight="1">
      <c r="A172" s="16" t="s">
        <v>295</v>
      </c>
      <c r="F172" s="65"/>
      <c r="H172" s="61"/>
      <c r="J172" s="61"/>
    </row>
    <row r="173" spans="1:12" ht="22.5" customHeight="1">
      <c r="A173" s="16" t="s">
        <v>265</v>
      </c>
      <c r="B173" s="2">
        <v>4</v>
      </c>
      <c r="D173" s="65">
        <v>264910</v>
      </c>
      <c r="F173" s="61">
        <v>196079</v>
      </c>
      <c r="H173" s="61">
        <v>0</v>
      </c>
      <c r="J173" s="61">
        <v>0</v>
      </c>
      <c r="L173" s="253"/>
    </row>
    <row r="174" spans="1:12" ht="22.5" customHeight="1">
      <c r="A174" s="16" t="s">
        <v>112</v>
      </c>
      <c r="D174" s="65"/>
      <c r="F174" s="65"/>
      <c r="H174" s="33"/>
      <c r="J174" s="33"/>
    </row>
    <row r="175" spans="1:12" ht="22.5" customHeight="1">
      <c r="A175" s="16" t="s">
        <v>107</v>
      </c>
      <c r="D175" s="64">
        <v>11905</v>
      </c>
      <c r="E175" s="18"/>
      <c r="F175" s="64">
        <v>-3205878</v>
      </c>
      <c r="G175" s="18"/>
      <c r="H175" s="34">
        <v>-17952</v>
      </c>
      <c r="I175" s="18"/>
      <c r="J175" s="34">
        <v>-605617</v>
      </c>
    </row>
    <row r="176" spans="1:12" ht="22.5" customHeight="1">
      <c r="A176" s="31" t="s">
        <v>113</v>
      </c>
      <c r="D176" s="68"/>
      <c r="E176" s="18"/>
      <c r="F176" s="68"/>
      <c r="G176" s="18"/>
      <c r="H176" s="39"/>
      <c r="I176" s="18"/>
      <c r="J176" s="39"/>
    </row>
    <row r="177" spans="1:14" ht="22.5" customHeight="1">
      <c r="A177" s="31" t="s">
        <v>110</v>
      </c>
      <c r="D177" s="51">
        <f>SUM(D168:D175)</f>
        <v>-1306280</v>
      </c>
      <c r="E177" s="3"/>
      <c r="F177" s="51">
        <f>SUM(F168:F175)</f>
        <v>13948304</v>
      </c>
      <c r="G177" s="3"/>
      <c r="H177" s="51">
        <f>SUM(H168:H175)</f>
        <v>71808</v>
      </c>
      <c r="I177" s="3"/>
      <c r="J177" s="51">
        <f>SUM(J168:J175)</f>
        <v>2422472</v>
      </c>
    </row>
    <row r="178" spans="1:14" ht="22.5" customHeight="1">
      <c r="A178" s="118" t="s">
        <v>291</v>
      </c>
      <c r="D178" s="51">
        <f>D163+D177</f>
        <v>-7478297</v>
      </c>
      <c r="E178" s="3"/>
      <c r="F178" s="51">
        <f>F163+F177</f>
        <v>36352688</v>
      </c>
      <c r="G178" s="3"/>
      <c r="H178" s="51">
        <f>H163+H177</f>
        <v>125869</v>
      </c>
      <c r="I178" s="69"/>
      <c r="J178" s="51">
        <f>J163+J177</f>
        <v>2428714</v>
      </c>
    </row>
    <row r="179" spans="1:14" ht="22.5" customHeight="1" thickBot="1">
      <c r="A179" s="109" t="s">
        <v>262</v>
      </c>
      <c r="B179" s="110"/>
      <c r="C179" s="111"/>
      <c r="D179" s="112">
        <f>D149+D177+D163</f>
        <v>-11757590</v>
      </c>
      <c r="E179" s="113"/>
      <c r="F179" s="112">
        <f>F149+F177+F163</f>
        <v>48918388</v>
      </c>
      <c r="G179" s="113"/>
      <c r="H179" s="112">
        <f>H149+H177+H163</f>
        <v>2776562</v>
      </c>
      <c r="I179" s="113"/>
      <c r="J179" s="112">
        <f>J149+J177+J163</f>
        <v>23458419</v>
      </c>
    </row>
    <row r="180" spans="1:14" ht="22.5" customHeight="1" thickTop="1">
      <c r="A180" s="25" t="s">
        <v>0</v>
      </c>
      <c r="B180" s="26"/>
      <c r="C180" s="27"/>
      <c r="D180" s="27"/>
      <c r="E180" s="27"/>
      <c r="F180" s="27"/>
      <c r="G180" s="27"/>
      <c r="H180" s="260"/>
      <c r="I180" s="260"/>
      <c r="J180" s="260"/>
    </row>
    <row r="181" spans="1:14" ht="22.5" customHeight="1">
      <c r="A181" s="25" t="s">
        <v>104</v>
      </c>
      <c r="B181" s="26"/>
      <c r="C181" s="27"/>
      <c r="D181" s="88"/>
      <c r="E181" s="27"/>
      <c r="F181" s="27"/>
      <c r="G181" s="27"/>
      <c r="H181" s="260"/>
      <c r="I181" s="260"/>
      <c r="J181" s="260"/>
    </row>
    <row r="182" spans="1:14" ht="22.5" customHeight="1">
      <c r="A182" s="5"/>
      <c r="B182" s="5"/>
      <c r="C182" s="27"/>
      <c r="D182" s="27"/>
      <c r="E182" s="27"/>
      <c r="F182" s="27"/>
      <c r="G182" s="27"/>
      <c r="H182" s="27"/>
      <c r="I182" s="27"/>
      <c r="J182" s="57" t="s">
        <v>2</v>
      </c>
    </row>
    <row r="183" spans="1:14" ht="22.5" customHeight="1">
      <c r="B183" s="210"/>
      <c r="C183" s="210"/>
      <c r="D183" s="257" t="s">
        <v>3</v>
      </c>
      <c r="E183" s="257"/>
      <c r="F183" s="257"/>
      <c r="G183" s="29"/>
      <c r="H183" s="257" t="s">
        <v>4</v>
      </c>
      <c r="I183" s="257"/>
      <c r="J183" s="257"/>
    </row>
    <row r="184" spans="1:14" ht="22.5" customHeight="1">
      <c r="B184" s="210"/>
      <c r="C184" s="210"/>
      <c r="D184" s="258" t="s">
        <v>313</v>
      </c>
      <c r="E184" s="259"/>
      <c r="F184" s="259"/>
      <c r="G184" s="58"/>
      <c r="H184" s="258" t="s">
        <v>313</v>
      </c>
      <c r="I184" s="259"/>
      <c r="J184" s="259"/>
    </row>
    <row r="185" spans="1:14" ht="22.5" customHeight="1">
      <c r="B185" s="210"/>
      <c r="C185" s="210"/>
      <c r="D185" s="263" t="s">
        <v>312</v>
      </c>
      <c r="E185" s="261"/>
      <c r="F185" s="261"/>
      <c r="G185" s="209"/>
      <c r="H185" s="263" t="s">
        <v>312</v>
      </c>
      <c r="I185" s="261"/>
      <c r="J185" s="261"/>
    </row>
    <row r="186" spans="1:14" ht="22.5" customHeight="1">
      <c r="B186" s="210"/>
      <c r="C186" s="30"/>
      <c r="D186" s="19">
        <v>2566</v>
      </c>
      <c r="E186" s="30"/>
      <c r="F186" s="19">
        <v>2565</v>
      </c>
      <c r="G186" s="17"/>
      <c r="H186" s="19">
        <v>2566</v>
      </c>
      <c r="I186" s="30"/>
      <c r="J186" s="19">
        <v>2565</v>
      </c>
    </row>
    <row r="187" spans="1:14" ht="22.5" customHeight="1">
      <c r="A187" s="31" t="s">
        <v>263</v>
      </c>
      <c r="D187" s="65"/>
      <c r="F187" s="65"/>
      <c r="H187" s="33"/>
      <c r="J187" s="33"/>
    </row>
    <row r="188" spans="1:14" ht="22.5" customHeight="1">
      <c r="A188" s="16" t="s">
        <v>102</v>
      </c>
      <c r="D188" s="65">
        <v>-13160978</v>
      </c>
      <c r="F188" s="65">
        <v>46632191</v>
      </c>
      <c r="H188" s="33">
        <f>H179</f>
        <v>2776562</v>
      </c>
      <c r="J188" s="33">
        <f>J179</f>
        <v>23458419</v>
      </c>
    </row>
    <row r="189" spans="1:14" ht="22.5" customHeight="1">
      <c r="A189" s="16" t="s">
        <v>103</v>
      </c>
      <c r="D189" s="65">
        <v>1403388</v>
      </c>
      <c r="F189" s="65">
        <v>2286197</v>
      </c>
      <c r="H189" s="34">
        <v>0</v>
      </c>
      <c r="J189" s="34">
        <v>0</v>
      </c>
    </row>
    <row r="190" spans="1:14" ht="22.5" customHeight="1" thickBot="1">
      <c r="A190" s="31" t="s">
        <v>262</v>
      </c>
      <c r="D190" s="70">
        <f>SUM(D188:D189)</f>
        <v>-11757590</v>
      </c>
      <c r="E190" s="3"/>
      <c r="F190" s="70">
        <f>SUM(F188:F189)</f>
        <v>48918388</v>
      </c>
      <c r="G190" s="3"/>
      <c r="H190" s="70">
        <f>SUM(H188:H189)</f>
        <v>2776562</v>
      </c>
      <c r="I190" s="3"/>
      <c r="J190" s="70">
        <f>SUM(J188:J189)</f>
        <v>23458419</v>
      </c>
      <c r="K190" s="230"/>
      <c r="L190" s="230"/>
      <c r="M190" s="230"/>
      <c r="N190" s="230"/>
    </row>
    <row r="191" spans="1:14" ht="23.25" customHeight="1" thickTop="1"/>
  </sheetData>
  <mergeCells count="65">
    <mergeCell ref="D134:F134"/>
    <mergeCell ref="H134:J134"/>
    <mergeCell ref="H142:J142"/>
    <mergeCell ref="D147:F147"/>
    <mergeCell ref="H147:J147"/>
    <mergeCell ref="H143:J143"/>
    <mergeCell ref="D145:F145"/>
    <mergeCell ref="H145:J145"/>
    <mergeCell ref="D146:F146"/>
    <mergeCell ref="H146:J146"/>
    <mergeCell ref="H129:J129"/>
    <mergeCell ref="H130:J130"/>
    <mergeCell ref="D132:F132"/>
    <mergeCell ref="H132:J132"/>
    <mergeCell ref="D133:F133"/>
    <mergeCell ref="H133:J133"/>
    <mergeCell ref="D99:F99"/>
    <mergeCell ref="H99:J99"/>
    <mergeCell ref="D100:F100"/>
    <mergeCell ref="H100:J100"/>
    <mergeCell ref="A112:B112"/>
    <mergeCell ref="H49:J49"/>
    <mergeCell ref="D49:F49"/>
    <mergeCell ref="D50:F50"/>
    <mergeCell ref="H50:J50"/>
    <mergeCell ref="D98:F98"/>
    <mergeCell ref="H98:J98"/>
    <mergeCell ref="D4:F4"/>
    <mergeCell ref="H4:J4"/>
    <mergeCell ref="D5:F5"/>
    <mergeCell ref="H5:J5"/>
    <mergeCell ref="D6:F6"/>
    <mergeCell ref="H6:J6"/>
    <mergeCell ref="A16:B16"/>
    <mergeCell ref="A27:B27"/>
    <mergeCell ref="H33:J33"/>
    <mergeCell ref="D185:F185"/>
    <mergeCell ref="H185:J185"/>
    <mergeCell ref="H84:J84"/>
    <mergeCell ref="H85:J85"/>
    <mergeCell ref="D87:F87"/>
    <mergeCell ref="H87:J87"/>
    <mergeCell ref="D88:F88"/>
    <mergeCell ref="H88:J88"/>
    <mergeCell ref="D89:F89"/>
    <mergeCell ref="H89:J89"/>
    <mergeCell ref="H180:J180"/>
    <mergeCell ref="H181:J181"/>
    <mergeCell ref="D36:F36"/>
    <mergeCell ref="D183:F183"/>
    <mergeCell ref="H183:J183"/>
    <mergeCell ref="D184:F184"/>
    <mergeCell ref="H184:J184"/>
    <mergeCell ref="H34:J34"/>
    <mergeCell ref="H36:J36"/>
    <mergeCell ref="D51:F51"/>
    <mergeCell ref="H51:J51"/>
    <mergeCell ref="H96:J96"/>
    <mergeCell ref="D37:F37"/>
    <mergeCell ref="H37:J37"/>
    <mergeCell ref="D38:F38"/>
    <mergeCell ref="H38:J38"/>
    <mergeCell ref="H47:J47"/>
    <mergeCell ref="H46:J46"/>
    <mergeCell ref="H95:J95"/>
  </mergeCells>
  <pageMargins left="0.73" right="0.8" top="0.48" bottom="0.5" header="0.5" footer="0.5"/>
  <pageSetup paperSize="9" scale="85" firstPageNumber="7" fitToWidth="0" fitToHeight="0" orientation="portrait" useFirstPageNumber="1" r:id="rId1"/>
  <headerFooter>
    <oddFooter>&amp;Lหมายเหตุประกอบงบการเงินเป็นส่วนหนึ่งของงบการเงินระหว่างกาลนี้
&amp;C&amp;P</oddFooter>
  </headerFooter>
  <rowBreaks count="7" manualBreakCount="7">
    <brk id="32" max="8" man="1"/>
    <brk id="45" max="8" man="1"/>
    <brk id="83" max="8" man="1"/>
    <brk id="94" max="8" man="1"/>
    <brk id="128" max="8" man="1"/>
    <brk id="141" max="9" man="1"/>
    <brk id="179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D6A11-74B2-43D1-8805-5857BA53F1C2}">
  <sheetPr codeName="Sheet3"/>
  <dimension ref="A1:AP38"/>
  <sheetViews>
    <sheetView tabSelected="1" view="pageBreakPreview" topLeftCell="A5" zoomScale="70" zoomScaleNormal="70" zoomScaleSheetLayoutView="70" workbookViewId="0">
      <selection activeCell="X27" sqref="X27"/>
    </sheetView>
  </sheetViews>
  <sheetFormatPr defaultColWidth="9" defaultRowHeight="21.3" customHeight="1"/>
  <cols>
    <col min="1" max="1" width="70.25" style="97" customWidth="1"/>
    <col min="2" max="2" width="10" style="97" customWidth="1"/>
    <col min="3" max="3" width="0.875" style="97" customWidth="1"/>
    <col min="4" max="4" width="15.625" style="97" customWidth="1"/>
    <col min="5" max="5" width="0.875" style="97" customWidth="1"/>
    <col min="6" max="6" width="17.125" style="97" customWidth="1"/>
    <col min="7" max="7" width="0.875" style="97" customWidth="1"/>
    <col min="8" max="8" width="16" style="97" customWidth="1"/>
    <col min="9" max="9" width="0.875" style="97" customWidth="1"/>
    <col min="10" max="10" width="18.125" style="97" customWidth="1"/>
    <col min="11" max="11" width="0.875" style="97" customWidth="1"/>
    <col min="12" max="12" width="15.375" style="97" customWidth="1"/>
    <col min="13" max="13" width="0.875" style="97" customWidth="1"/>
    <col min="14" max="14" width="14.625" style="97" customWidth="1"/>
    <col min="15" max="15" width="0.875" style="97" customWidth="1"/>
    <col min="16" max="16" width="16" style="97" customWidth="1"/>
    <col min="17" max="17" width="0.875" style="97" customWidth="1"/>
    <col min="18" max="18" width="13" style="97" bestFit="1" customWidth="1"/>
    <col min="19" max="19" width="0.875" style="97" customWidth="1"/>
    <col min="20" max="20" width="16.75" style="97" customWidth="1"/>
    <col min="21" max="21" width="0.875" style="97" customWidth="1"/>
    <col min="22" max="22" width="16.5" style="97" customWidth="1"/>
    <col min="23" max="23" width="0.875" style="97" customWidth="1"/>
    <col min="24" max="24" width="20.625" style="97" customWidth="1"/>
    <col min="25" max="25" width="0.875" style="97" customWidth="1"/>
    <col min="26" max="26" width="20" style="97" customWidth="1"/>
    <col min="27" max="27" width="0.875" style="97" customWidth="1"/>
    <col min="28" max="28" width="18.75" style="97" customWidth="1"/>
    <col min="29" max="29" width="0.875" style="97" customWidth="1"/>
    <col min="30" max="30" width="18.625" style="97" customWidth="1"/>
    <col min="31" max="31" width="0.875" style="97" customWidth="1"/>
    <col min="32" max="32" width="16.875" style="97" customWidth="1"/>
    <col min="33" max="33" width="0.875" style="97" customWidth="1"/>
    <col min="34" max="34" width="17.375" style="97" customWidth="1"/>
    <col min="35" max="35" width="0.875" style="97" customWidth="1"/>
    <col min="36" max="36" width="17.125" style="97" customWidth="1"/>
    <col min="37" max="37" width="0.875" style="97" customWidth="1"/>
    <col min="38" max="38" width="15.75" style="97" customWidth="1"/>
    <col min="39" max="39" width="0.875" style="97" customWidth="1"/>
    <col min="40" max="40" width="15.875" style="159" customWidth="1"/>
    <col min="41" max="41" width="6" style="97" customWidth="1"/>
    <col min="42" max="42" width="8.375" style="232" customWidth="1"/>
    <col min="43" max="16384" width="9" style="97"/>
  </cols>
  <sheetData>
    <row r="1" spans="1:42" ht="22.5" customHeight="1">
      <c r="A1" s="157" t="s">
        <v>0</v>
      </c>
      <c r="B1" s="158"/>
      <c r="C1" s="158"/>
      <c r="D1" s="154"/>
      <c r="E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S1" s="158"/>
      <c r="T1" s="158"/>
      <c r="U1" s="158"/>
      <c r="V1" s="158"/>
      <c r="W1" s="158"/>
      <c r="X1" s="158"/>
      <c r="Y1" s="158"/>
      <c r="AA1" s="158"/>
      <c r="AB1" s="158"/>
      <c r="AC1" s="158"/>
      <c r="AN1" s="97"/>
    </row>
    <row r="2" spans="1:42" ht="22.5" customHeight="1">
      <c r="A2" s="157" t="s">
        <v>115</v>
      </c>
      <c r="B2" s="158"/>
      <c r="C2" s="158"/>
      <c r="D2" s="154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S2" s="158"/>
      <c r="T2" s="158"/>
      <c r="U2" s="158"/>
      <c r="V2" s="158"/>
      <c r="W2" s="158"/>
      <c r="X2" s="158"/>
      <c r="Y2" s="158"/>
      <c r="AA2" s="158"/>
      <c r="AB2" s="158"/>
      <c r="AC2" s="158"/>
      <c r="AN2" s="97"/>
    </row>
    <row r="3" spans="1:42" ht="22.5" customHeight="1">
      <c r="A3" s="157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N3" s="161" t="s">
        <v>2</v>
      </c>
    </row>
    <row r="4" spans="1:42" ht="22.5" customHeight="1">
      <c r="A4" s="157"/>
      <c r="B4" s="118"/>
      <c r="C4" s="118"/>
      <c r="D4" s="257" t="s">
        <v>3</v>
      </c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</row>
    <row r="5" spans="1:42" ht="22.5" customHeight="1">
      <c r="A5" s="162"/>
      <c r="B5" s="118"/>
      <c r="C5" s="11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S5" s="98"/>
      <c r="T5" s="264" t="s">
        <v>76</v>
      </c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98"/>
      <c r="AF5" s="98"/>
      <c r="AG5" s="98"/>
      <c r="AH5" s="98"/>
      <c r="AI5" s="98"/>
      <c r="AJ5" s="98"/>
      <c r="AK5" s="98"/>
      <c r="AL5" s="98"/>
      <c r="AN5" s="98"/>
    </row>
    <row r="6" spans="1:42" ht="22.5" customHeight="1">
      <c r="A6" s="163"/>
      <c r="B6" s="118"/>
      <c r="C6" s="118"/>
      <c r="D6" s="1"/>
      <c r="E6" s="99"/>
      <c r="F6" s="164"/>
      <c r="G6" s="164"/>
      <c r="H6" s="164"/>
      <c r="I6" s="164"/>
      <c r="J6" s="199" t="s">
        <v>133</v>
      </c>
      <c r="K6" s="199"/>
      <c r="L6" s="199"/>
      <c r="M6" s="199"/>
      <c r="N6" s="199"/>
      <c r="O6" s="199"/>
      <c r="P6" s="199"/>
      <c r="Q6" s="146"/>
      <c r="R6" s="146"/>
      <c r="S6" s="199"/>
      <c r="T6" s="181"/>
      <c r="U6" s="164"/>
      <c r="V6" s="164" t="s">
        <v>120</v>
      </c>
      <c r="W6" s="164"/>
      <c r="X6" s="164" t="s">
        <v>343</v>
      </c>
      <c r="Y6" s="164"/>
      <c r="Z6" s="164" t="s">
        <v>120</v>
      </c>
      <c r="AA6" s="164"/>
      <c r="AB6" s="164"/>
      <c r="AC6" s="164"/>
      <c r="AD6" s="1"/>
      <c r="AE6" s="99"/>
      <c r="AF6" s="99"/>
      <c r="AG6" s="99"/>
      <c r="AH6" s="165"/>
      <c r="AI6" s="164"/>
      <c r="AJ6" s="165"/>
      <c r="AK6" s="165"/>
      <c r="AL6" s="164"/>
      <c r="AN6" s="155"/>
    </row>
    <row r="7" spans="1:42" ht="22.5" customHeight="1">
      <c r="A7" s="163"/>
      <c r="B7" s="118"/>
      <c r="C7" s="118"/>
      <c r="D7" s="1"/>
      <c r="E7" s="99"/>
      <c r="F7" s="164"/>
      <c r="G7" s="164"/>
      <c r="H7" s="164"/>
      <c r="I7" s="164"/>
      <c r="J7" s="199" t="s">
        <v>268</v>
      </c>
      <c r="K7" s="199"/>
      <c r="L7" s="199" t="s">
        <v>269</v>
      </c>
      <c r="M7" s="199"/>
      <c r="N7" s="199"/>
      <c r="O7" s="199"/>
      <c r="P7" s="199"/>
      <c r="Q7" s="146"/>
      <c r="R7" s="146"/>
      <c r="S7" s="199"/>
      <c r="T7" s="181" t="s">
        <v>120</v>
      </c>
      <c r="U7" s="164"/>
      <c r="V7" s="164" t="s">
        <v>232</v>
      </c>
      <c r="W7" s="164"/>
      <c r="X7" s="164" t="s">
        <v>298</v>
      </c>
      <c r="Y7" s="164"/>
      <c r="Z7" s="164" t="s">
        <v>117</v>
      </c>
      <c r="AA7" s="164"/>
      <c r="AB7" s="164"/>
      <c r="AC7" s="164"/>
      <c r="AD7" s="1"/>
      <c r="AE7" s="99"/>
      <c r="AF7" s="99"/>
      <c r="AG7" s="99"/>
      <c r="AH7" s="165"/>
      <c r="AI7" s="164"/>
      <c r="AJ7" s="165"/>
      <c r="AK7" s="165"/>
      <c r="AL7" s="164"/>
      <c r="AN7" s="155"/>
    </row>
    <row r="8" spans="1:42" ht="22.5" customHeight="1">
      <c r="A8" s="163"/>
      <c r="B8" s="2"/>
      <c r="C8" s="2"/>
      <c r="D8" s="1"/>
      <c r="E8" s="99"/>
      <c r="F8" s="164"/>
      <c r="G8" s="164"/>
      <c r="H8" s="164"/>
      <c r="I8" s="164"/>
      <c r="J8" s="199" t="s">
        <v>118</v>
      </c>
      <c r="K8" s="199"/>
      <c r="L8" s="199" t="s">
        <v>119</v>
      </c>
      <c r="M8" s="199"/>
      <c r="N8" s="199"/>
      <c r="O8" s="199"/>
      <c r="P8" s="199"/>
      <c r="Q8" s="146"/>
      <c r="R8" s="146"/>
      <c r="S8" s="199"/>
      <c r="T8" s="181" t="s">
        <v>232</v>
      </c>
      <c r="U8" s="164"/>
      <c r="V8" s="164" t="s">
        <v>121</v>
      </c>
      <c r="W8" s="164"/>
      <c r="X8" s="164" t="s">
        <v>280</v>
      </c>
      <c r="Y8" s="164"/>
      <c r="Z8" s="164" t="s">
        <v>122</v>
      </c>
      <c r="AA8" s="164"/>
      <c r="AB8" s="164" t="s">
        <v>123</v>
      </c>
      <c r="AC8" s="164"/>
      <c r="AD8" s="1" t="s">
        <v>77</v>
      </c>
      <c r="AE8" s="99"/>
      <c r="AF8" s="99"/>
      <c r="AG8" s="99"/>
      <c r="AH8" s="165"/>
      <c r="AI8" s="164"/>
      <c r="AJ8" s="165"/>
      <c r="AK8" s="165"/>
      <c r="AL8" s="164"/>
      <c r="AN8" s="155"/>
    </row>
    <row r="9" spans="1:42" ht="22.5" customHeight="1">
      <c r="A9" s="163"/>
      <c r="B9" s="118"/>
      <c r="C9" s="118"/>
      <c r="D9" s="1" t="s">
        <v>284</v>
      </c>
      <c r="E9" s="99"/>
      <c r="F9" s="164"/>
      <c r="G9" s="164"/>
      <c r="H9" s="164"/>
      <c r="I9" s="164"/>
      <c r="J9" s="199" t="s">
        <v>124</v>
      </c>
      <c r="K9" s="199"/>
      <c r="L9" s="199" t="s">
        <v>125</v>
      </c>
      <c r="M9" s="199"/>
      <c r="N9" s="199"/>
      <c r="O9" s="199"/>
      <c r="P9" s="199" t="s">
        <v>71</v>
      </c>
      <c r="Q9" s="146"/>
      <c r="R9" s="146"/>
      <c r="S9" s="199"/>
      <c r="T9" s="181" t="s">
        <v>121</v>
      </c>
      <c r="U9" s="164"/>
      <c r="V9" s="165" t="s">
        <v>126</v>
      </c>
      <c r="W9" s="164"/>
      <c r="X9" s="164" t="s">
        <v>281</v>
      </c>
      <c r="Y9" s="164"/>
      <c r="Z9" s="165" t="s">
        <v>127</v>
      </c>
      <c r="AA9" s="164"/>
      <c r="AB9" s="164" t="s">
        <v>128</v>
      </c>
      <c r="AC9" s="164"/>
      <c r="AD9" s="1" t="s">
        <v>129</v>
      </c>
      <c r="AE9" s="99"/>
      <c r="AF9" s="165"/>
      <c r="AG9" s="99"/>
      <c r="AH9" s="166" t="s">
        <v>130</v>
      </c>
      <c r="AI9" s="164"/>
      <c r="AJ9" s="165" t="s">
        <v>131</v>
      </c>
      <c r="AK9" s="165"/>
      <c r="AL9" s="164" t="s">
        <v>124</v>
      </c>
      <c r="AN9" s="155"/>
    </row>
    <row r="10" spans="1:42" ht="22.5" customHeight="1">
      <c r="A10" s="163"/>
      <c r="B10" s="118"/>
      <c r="C10" s="118"/>
      <c r="D10" s="164" t="s">
        <v>132</v>
      </c>
      <c r="E10" s="164"/>
      <c r="F10" s="164" t="s">
        <v>133</v>
      </c>
      <c r="G10" s="164"/>
      <c r="H10" s="164"/>
      <c r="I10" s="164"/>
      <c r="J10" s="199" t="s">
        <v>134</v>
      </c>
      <c r="K10" s="199"/>
      <c r="L10" s="199" t="s">
        <v>135</v>
      </c>
      <c r="M10" s="199"/>
      <c r="N10" s="199" t="s">
        <v>136</v>
      </c>
      <c r="O10" s="199"/>
      <c r="P10" s="199" t="s">
        <v>137</v>
      </c>
      <c r="Q10" s="146"/>
      <c r="R10" s="199" t="s">
        <v>138</v>
      </c>
      <c r="S10" s="199"/>
      <c r="T10" s="181" t="s">
        <v>233</v>
      </c>
      <c r="U10" s="164"/>
      <c r="V10" s="166" t="s">
        <v>139</v>
      </c>
      <c r="W10" s="164"/>
      <c r="X10" s="164" t="s">
        <v>282</v>
      </c>
      <c r="Y10" s="164"/>
      <c r="Z10" s="166" t="s">
        <v>140</v>
      </c>
      <c r="AA10" s="164"/>
      <c r="AB10" s="164" t="s">
        <v>141</v>
      </c>
      <c r="AC10" s="164"/>
      <c r="AD10" s="164" t="s">
        <v>142</v>
      </c>
      <c r="AE10" s="164"/>
      <c r="AF10" s="165"/>
      <c r="AG10" s="164"/>
      <c r="AH10" s="166" t="s">
        <v>143</v>
      </c>
      <c r="AI10" s="164"/>
      <c r="AJ10" s="165" t="s">
        <v>144</v>
      </c>
      <c r="AK10" s="165"/>
      <c r="AL10" s="164" t="s">
        <v>145</v>
      </c>
      <c r="AN10" s="164" t="s">
        <v>131</v>
      </c>
    </row>
    <row r="11" spans="1:42" ht="22.5" customHeight="1">
      <c r="A11" s="151"/>
      <c r="B11" s="210"/>
      <c r="C11" s="118"/>
      <c r="D11" s="167" t="s">
        <v>146</v>
      </c>
      <c r="E11" s="164"/>
      <c r="F11" s="167" t="s">
        <v>147</v>
      </c>
      <c r="G11" s="164"/>
      <c r="H11" s="168" t="s">
        <v>148</v>
      </c>
      <c r="I11" s="164"/>
      <c r="J11" s="200" t="s">
        <v>149</v>
      </c>
      <c r="K11" s="199"/>
      <c r="L11" s="200" t="s">
        <v>150</v>
      </c>
      <c r="M11" s="199"/>
      <c r="N11" s="200" t="s">
        <v>151</v>
      </c>
      <c r="O11" s="199"/>
      <c r="P11" s="200" t="s">
        <v>152</v>
      </c>
      <c r="Q11" s="146"/>
      <c r="R11" s="200" t="s">
        <v>153</v>
      </c>
      <c r="S11" s="199"/>
      <c r="T11" s="183" t="s">
        <v>182</v>
      </c>
      <c r="U11" s="164"/>
      <c r="V11" s="168" t="s">
        <v>154</v>
      </c>
      <c r="W11" s="164"/>
      <c r="X11" s="167" t="s">
        <v>283</v>
      </c>
      <c r="Y11" s="164"/>
      <c r="Z11" s="168" t="s">
        <v>155</v>
      </c>
      <c r="AA11" s="164"/>
      <c r="AB11" s="167" t="s">
        <v>156</v>
      </c>
      <c r="AC11" s="164"/>
      <c r="AD11" s="167" t="s">
        <v>63</v>
      </c>
      <c r="AE11" s="164"/>
      <c r="AF11" s="168" t="s">
        <v>77</v>
      </c>
      <c r="AG11" s="164"/>
      <c r="AH11" s="169" t="s">
        <v>157</v>
      </c>
      <c r="AI11" s="164"/>
      <c r="AJ11" s="168" t="s">
        <v>158</v>
      </c>
      <c r="AK11" s="165"/>
      <c r="AL11" s="167" t="s">
        <v>159</v>
      </c>
      <c r="AN11" s="167" t="s">
        <v>144</v>
      </c>
    </row>
    <row r="12" spans="1:42" ht="22.5" customHeight="1">
      <c r="A12" s="151"/>
      <c r="B12" s="175"/>
      <c r="C12" s="175"/>
      <c r="D12" s="59"/>
      <c r="E12" s="59"/>
      <c r="F12" s="59"/>
      <c r="G12" s="59"/>
      <c r="H12" s="59"/>
      <c r="I12" s="170"/>
      <c r="J12" s="59"/>
      <c r="K12" s="59"/>
      <c r="L12" s="59"/>
      <c r="M12" s="59"/>
      <c r="N12" s="59"/>
      <c r="O12" s="59"/>
      <c r="P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N12" s="171"/>
    </row>
    <row r="13" spans="1:42" ht="22.5" customHeight="1">
      <c r="A13" s="150" t="s">
        <v>315</v>
      </c>
      <c r="B13" s="175"/>
      <c r="C13" s="175"/>
      <c r="D13" s="100"/>
      <c r="E13" s="100"/>
      <c r="F13" s="100"/>
      <c r="G13" s="100"/>
      <c r="H13" s="100"/>
      <c r="I13" s="132"/>
      <c r="J13" s="100"/>
      <c r="K13" s="100"/>
      <c r="L13" s="100"/>
      <c r="M13" s="100"/>
      <c r="N13" s="100"/>
      <c r="O13" s="100"/>
      <c r="P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N13" s="172"/>
    </row>
    <row r="14" spans="1:42" s="146" customFormat="1" ht="22.5" customHeight="1">
      <c r="A14" s="162" t="s">
        <v>229</v>
      </c>
      <c r="B14" s="118"/>
      <c r="C14" s="118"/>
      <c r="D14" s="52">
        <v>8611242</v>
      </c>
      <c r="E14" s="148"/>
      <c r="F14" s="52">
        <v>57298909</v>
      </c>
      <c r="G14" s="52"/>
      <c r="H14" s="52">
        <v>3582872</v>
      </c>
      <c r="I14" s="148"/>
      <c r="J14" s="52">
        <v>5458941</v>
      </c>
      <c r="K14" s="148"/>
      <c r="L14" s="52">
        <v>-9917</v>
      </c>
      <c r="M14" s="148"/>
      <c r="N14" s="52">
        <v>929166</v>
      </c>
      <c r="O14" s="148"/>
      <c r="P14" s="52">
        <v>128763610</v>
      </c>
      <c r="Q14" s="98"/>
      <c r="R14" s="52">
        <v>-10332356</v>
      </c>
      <c r="S14" s="148"/>
      <c r="T14" s="52">
        <v>23538601</v>
      </c>
      <c r="U14" s="148"/>
      <c r="V14" s="52">
        <v>-227445</v>
      </c>
      <c r="W14" s="148"/>
      <c r="X14" s="52">
        <v>0</v>
      </c>
      <c r="Y14" s="148"/>
      <c r="Z14" s="52">
        <v>2746664</v>
      </c>
      <c r="AA14" s="148"/>
      <c r="AB14" s="52">
        <v>-18058126</v>
      </c>
      <c r="AC14" s="148"/>
      <c r="AD14" s="52">
        <f>SUM(T14:AB14)</f>
        <v>7999694</v>
      </c>
      <c r="AE14" s="148"/>
      <c r="AF14" s="52">
        <f>SUM(D14:R14,AD14)</f>
        <v>202302161</v>
      </c>
      <c r="AG14" s="148"/>
      <c r="AH14" s="52">
        <v>15000000</v>
      </c>
      <c r="AI14" s="197"/>
      <c r="AJ14" s="52">
        <f>SUM(AF14:AH14)</f>
        <v>217302161</v>
      </c>
      <c r="AK14" s="197"/>
      <c r="AL14" s="52">
        <v>72049528</v>
      </c>
      <c r="AM14" s="98"/>
      <c r="AN14" s="52">
        <f>SUM(AJ14:AL14)</f>
        <v>289351689</v>
      </c>
      <c r="AP14" s="232"/>
    </row>
    <row r="15" spans="1:42" ht="22.5" customHeight="1">
      <c r="A15" s="98" t="s">
        <v>160</v>
      </c>
      <c r="B15" s="2"/>
      <c r="C15" s="2"/>
      <c r="D15" s="13"/>
      <c r="E15" s="13"/>
      <c r="F15" s="13"/>
      <c r="G15" s="13"/>
      <c r="H15" s="13"/>
      <c r="I15" s="131"/>
      <c r="J15" s="13"/>
      <c r="K15" s="13"/>
      <c r="L15" s="13"/>
      <c r="M15" s="13"/>
      <c r="N15" s="13"/>
      <c r="O15" s="13"/>
      <c r="P15" s="13"/>
      <c r="Q15" s="98"/>
      <c r="R15" s="98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20"/>
      <c r="AI15" s="13"/>
      <c r="AJ15" s="20"/>
      <c r="AK15" s="13"/>
      <c r="AL15" s="13"/>
      <c r="AM15" s="98"/>
      <c r="AN15" s="124"/>
    </row>
    <row r="16" spans="1:42" ht="22.5" customHeight="1">
      <c r="A16" s="173" t="s">
        <v>161</v>
      </c>
      <c r="B16" s="2"/>
      <c r="C16" s="2"/>
      <c r="D16" s="13"/>
      <c r="E16" s="13"/>
      <c r="F16" s="13"/>
      <c r="G16" s="13"/>
      <c r="H16" s="13"/>
      <c r="I16" s="131"/>
      <c r="J16" s="13"/>
      <c r="K16" s="13"/>
      <c r="L16" s="13"/>
      <c r="M16" s="13"/>
      <c r="N16" s="13"/>
      <c r="O16" s="13"/>
      <c r="P16" s="13"/>
      <c r="Q16" s="98"/>
      <c r="R16" s="98"/>
      <c r="S16" s="13"/>
      <c r="T16" s="95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20"/>
      <c r="AI16" s="13"/>
      <c r="AJ16" s="20"/>
      <c r="AK16" s="13"/>
      <c r="AL16" s="13"/>
      <c r="AM16" s="98"/>
      <c r="AN16" s="124"/>
    </row>
    <row r="17" spans="1:40" ht="22.5" customHeight="1">
      <c r="A17" s="151" t="s">
        <v>162</v>
      </c>
      <c r="B17" s="118"/>
      <c r="C17" s="118"/>
      <c r="D17" s="49">
        <v>0</v>
      </c>
      <c r="E17" s="48"/>
      <c r="F17" s="49">
        <v>0</v>
      </c>
      <c r="G17" s="47"/>
      <c r="H17" s="49">
        <v>0</v>
      </c>
      <c r="I17" s="48"/>
      <c r="J17" s="49">
        <v>0</v>
      </c>
      <c r="K17" s="48"/>
      <c r="L17" s="49">
        <v>0</v>
      </c>
      <c r="M17" s="48"/>
      <c r="N17" s="49">
        <v>0</v>
      </c>
      <c r="O17" s="48"/>
      <c r="P17" s="49">
        <v>-5158930</v>
      </c>
      <c r="Q17" s="116"/>
      <c r="R17" s="49">
        <v>0</v>
      </c>
      <c r="S17" s="114"/>
      <c r="T17" s="49">
        <v>0</v>
      </c>
      <c r="U17" s="48"/>
      <c r="V17" s="49">
        <v>0</v>
      </c>
      <c r="W17" s="115"/>
      <c r="X17" s="49">
        <v>0</v>
      </c>
      <c r="Y17" s="115"/>
      <c r="Z17" s="49">
        <v>0</v>
      </c>
      <c r="AA17" s="115"/>
      <c r="AB17" s="49">
        <v>0</v>
      </c>
      <c r="AC17" s="114"/>
      <c r="AD17" s="53">
        <f>SUM(T17:AB17)</f>
        <v>0</v>
      </c>
      <c r="AE17" s="114"/>
      <c r="AF17" s="53">
        <f>SUM(D17:R17,AD17)</f>
        <v>-5158930</v>
      </c>
      <c r="AG17" s="114"/>
      <c r="AH17" s="49">
        <v>0</v>
      </c>
      <c r="AI17" s="114"/>
      <c r="AJ17" s="53">
        <f>SUM(AF17:AH17)</f>
        <v>-5158930</v>
      </c>
      <c r="AK17" s="47"/>
      <c r="AL17" s="49">
        <v>-824783</v>
      </c>
      <c r="AM17" s="117"/>
      <c r="AN17" s="53">
        <f>SUM(AJ17:AL17)</f>
        <v>-5983713</v>
      </c>
    </row>
    <row r="18" spans="1:40" ht="22.5" customHeight="1">
      <c r="A18" s="173" t="s">
        <v>163</v>
      </c>
      <c r="D18" s="51">
        <f>SUM(D17)</f>
        <v>0</v>
      </c>
      <c r="E18" s="50"/>
      <c r="F18" s="51">
        <f>SUM(F17)</f>
        <v>0</v>
      </c>
      <c r="G18" s="95"/>
      <c r="H18" s="51">
        <f>SUM(H17)</f>
        <v>0</v>
      </c>
      <c r="I18" s="147"/>
      <c r="J18" s="51">
        <f>SUM(J17)</f>
        <v>0</v>
      </c>
      <c r="K18" s="50"/>
      <c r="L18" s="51">
        <f>SUM(L17)</f>
        <v>0</v>
      </c>
      <c r="M18" s="50"/>
      <c r="N18" s="51">
        <f>SUM(N17)</f>
        <v>0</v>
      </c>
      <c r="O18" s="50"/>
      <c r="P18" s="51">
        <f>SUM(P17)</f>
        <v>-5158930</v>
      </c>
      <c r="Q18" s="98"/>
      <c r="R18" s="51">
        <f>SUM(R17)</f>
        <v>0</v>
      </c>
      <c r="S18" s="50"/>
      <c r="T18" s="51">
        <f>SUM(T17)</f>
        <v>0</v>
      </c>
      <c r="U18" s="50"/>
      <c r="V18" s="51">
        <f>SUM(V17)</f>
        <v>0</v>
      </c>
      <c r="W18" s="102"/>
      <c r="X18" s="51">
        <f>SUM(X17)</f>
        <v>0</v>
      </c>
      <c r="Y18" s="102"/>
      <c r="Z18" s="51">
        <f>SUM(Z17)</f>
        <v>0</v>
      </c>
      <c r="AA18" s="102"/>
      <c r="AB18" s="51">
        <f>SUM(AB17)</f>
        <v>0</v>
      </c>
      <c r="AC18" s="50"/>
      <c r="AD18" s="51">
        <f>SUM(AD17)</f>
        <v>0</v>
      </c>
      <c r="AE18" s="50"/>
      <c r="AF18" s="51">
        <f>SUM(AF17)</f>
        <v>-5158930</v>
      </c>
      <c r="AG18" s="50"/>
      <c r="AH18" s="51">
        <f>SUM(AH17)</f>
        <v>0</v>
      </c>
      <c r="AI18" s="24"/>
      <c r="AJ18" s="51">
        <f>SUM(AJ17)</f>
        <v>-5158930</v>
      </c>
      <c r="AK18" s="24"/>
      <c r="AL18" s="51">
        <f>SUM(AL17)</f>
        <v>-824783</v>
      </c>
      <c r="AM18" s="98"/>
      <c r="AN18" s="51">
        <f>SUM(AN17)</f>
        <v>-5983713</v>
      </c>
    </row>
    <row r="19" spans="1:40" ht="22.5" customHeight="1">
      <c r="A19" s="174" t="s">
        <v>164</v>
      </c>
      <c r="D19" s="50"/>
      <c r="E19" s="50"/>
      <c r="F19" s="50"/>
      <c r="G19" s="50"/>
      <c r="H19" s="50"/>
      <c r="I19" s="147"/>
      <c r="J19" s="50"/>
      <c r="K19" s="50"/>
      <c r="L19" s="50"/>
      <c r="M19" s="50"/>
      <c r="N19" s="50"/>
      <c r="O19" s="50"/>
      <c r="P19" s="50"/>
      <c r="Q19" s="98"/>
      <c r="R19" s="98"/>
      <c r="S19" s="50"/>
      <c r="T19" s="50"/>
      <c r="U19" s="50"/>
      <c r="V19" s="50"/>
      <c r="W19" s="102"/>
      <c r="X19" s="50"/>
      <c r="Y19" s="102"/>
      <c r="Z19" s="50"/>
      <c r="AA19" s="102"/>
      <c r="AB19" s="50"/>
      <c r="AC19" s="50"/>
      <c r="AD19" s="50"/>
      <c r="AE19" s="50"/>
      <c r="AF19" s="50"/>
      <c r="AG19" s="50"/>
      <c r="AH19" s="50"/>
      <c r="AI19" s="24"/>
      <c r="AJ19" s="101"/>
      <c r="AK19" s="24"/>
      <c r="AL19" s="101"/>
      <c r="AM19" s="98"/>
      <c r="AN19" s="172"/>
    </row>
    <row r="20" spans="1:40" ht="22.5" customHeight="1">
      <c r="A20" s="151" t="s">
        <v>165</v>
      </c>
      <c r="D20" s="50"/>
      <c r="E20" s="50"/>
      <c r="F20" s="50"/>
      <c r="G20" s="50"/>
      <c r="H20" s="50"/>
      <c r="I20" s="147"/>
      <c r="J20" s="50"/>
      <c r="K20" s="50"/>
      <c r="L20" s="50"/>
      <c r="M20" s="50"/>
      <c r="N20" s="50"/>
      <c r="O20" s="50"/>
      <c r="P20" s="50"/>
      <c r="Q20" s="98"/>
      <c r="R20" s="98"/>
      <c r="S20" s="50"/>
      <c r="T20" s="50"/>
      <c r="U20" s="50"/>
      <c r="V20" s="50"/>
      <c r="W20" s="102"/>
      <c r="X20" s="50"/>
      <c r="Y20" s="102"/>
      <c r="Z20" s="50"/>
      <c r="AA20" s="102"/>
      <c r="AB20" s="50"/>
      <c r="AC20" s="50"/>
      <c r="AD20" s="50"/>
      <c r="AE20" s="50"/>
      <c r="AF20" s="50"/>
      <c r="AG20" s="50"/>
      <c r="AH20" s="50"/>
      <c r="AI20" s="24"/>
      <c r="AJ20" s="101"/>
      <c r="AK20" s="24"/>
      <c r="AL20" s="101"/>
      <c r="AM20" s="98"/>
      <c r="AN20" s="172"/>
    </row>
    <row r="21" spans="1:40" ht="22.5" customHeight="1">
      <c r="A21" s="151" t="s">
        <v>166</v>
      </c>
      <c r="B21" s="2"/>
      <c r="D21" s="101">
        <v>0</v>
      </c>
      <c r="E21" s="74"/>
      <c r="F21" s="101">
        <v>0</v>
      </c>
      <c r="G21" s="101"/>
      <c r="H21" s="101">
        <v>0</v>
      </c>
      <c r="I21" s="47"/>
      <c r="J21" s="61">
        <v>-978090</v>
      </c>
      <c r="K21" s="101"/>
      <c r="L21" s="101">
        <v>0</v>
      </c>
      <c r="M21" s="101"/>
      <c r="N21" s="101">
        <v>0</v>
      </c>
      <c r="O21" s="101"/>
      <c r="P21" s="101">
        <v>0</v>
      </c>
      <c r="Q21" s="98"/>
      <c r="R21" s="101">
        <v>0</v>
      </c>
      <c r="S21" s="101"/>
      <c r="T21" s="101">
        <v>-80472</v>
      </c>
      <c r="U21" s="101"/>
      <c r="V21" s="101">
        <v>-3100</v>
      </c>
      <c r="W21" s="101"/>
      <c r="X21" s="101">
        <v>0</v>
      </c>
      <c r="Y21" s="101"/>
      <c r="Z21" s="101">
        <v>0</v>
      </c>
      <c r="AA21" s="101"/>
      <c r="AB21" s="101">
        <v>401376</v>
      </c>
      <c r="AC21" s="101"/>
      <c r="AD21" s="149">
        <f>SUM(T21:AB21)</f>
        <v>317804</v>
      </c>
      <c r="AE21" s="101"/>
      <c r="AF21" s="149">
        <f>SUM(D21:R21,AD21)</f>
        <v>-660286</v>
      </c>
      <c r="AG21" s="101"/>
      <c r="AH21" s="101">
        <v>0</v>
      </c>
      <c r="AI21" s="101"/>
      <c r="AJ21" s="149">
        <f>SUM(AF21:AH21)</f>
        <v>-660286</v>
      </c>
      <c r="AK21" s="101"/>
      <c r="AL21" s="101">
        <v>-29129124</v>
      </c>
      <c r="AN21" s="149">
        <f>SUM(AJ21:AL21)</f>
        <v>-29789410</v>
      </c>
    </row>
    <row r="22" spans="1:40" ht="22.5" customHeight="1">
      <c r="A22" s="151" t="s">
        <v>167</v>
      </c>
      <c r="D22" s="101">
        <v>0</v>
      </c>
      <c r="E22" s="74"/>
      <c r="F22" s="101">
        <v>0</v>
      </c>
      <c r="G22" s="101"/>
      <c r="H22" s="149">
        <v>-34401</v>
      </c>
      <c r="I22" s="47"/>
      <c r="J22" s="101">
        <v>5513</v>
      </c>
      <c r="K22" s="101"/>
      <c r="L22" s="101">
        <v>0</v>
      </c>
      <c r="M22" s="101"/>
      <c r="N22" s="101">
        <v>0</v>
      </c>
      <c r="O22" s="101"/>
      <c r="P22" s="101">
        <v>0</v>
      </c>
      <c r="Q22" s="98"/>
      <c r="R22" s="101">
        <v>0</v>
      </c>
      <c r="S22" s="101"/>
      <c r="T22" s="101">
        <v>0</v>
      </c>
      <c r="U22" s="101"/>
      <c r="V22" s="101">
        <v>0</v>
      </c>
      <c r="W22" s="101"/>
      <c r="X22" s="101">
        <v>0</v>
      </c>
      <c r="Y22" s="101"/>
      <c r="Z22" s="101">
        <v>0</v>
      </c>
      <c r="AA22" s="101"/>
      <c r="AB22" s="101">
        <v>0</v>
      </c>
      <c r="AC22" s="101"/>
      <c r="AD22" s="149">
        <f>SUM(T22:AB22)</f>
        <v>0</v>
      </c>
      <c r="AE22" s="101"/>
      <c r="AF22" s="149">
        <f>SUM(D22:R22,AD22)</f>
        <v>-28888</v>
      </c>
      <c r="AG22" s="101"/>
      <c r="AH22" s="101">
        <v>0</v>
      </c>
      <c r="AI22" s="101"/>
      <c r="AJ22" s="149">
        <f t="shared" ref="AJ22:AJ23" si="0">SUM(AF22:AH22)</f>
        <v>-28888</v>
      </c>
      <c r="AK22" s="101"/>
      <c r="AL22" s="101">
        <v>0</v>
      </c>
      <c r="AN22" s="149">
        <f t="shared" ref="AN22:AN23" si="1">SUM(AJ22:AL22)</f>
        <v>-28888</v>
      </c>
    </row>
    <row r="23" spans="1:40" ht="22.5" customHeight="1">
      <c r="A23" s="151" t="s">
        <v>168</v>
      </c>
      <c r="D23" s="49">
        <v>0</v>
      </c>
      <c r="E23" s="74"/>
      <c r="F23" s="49">
        <v>0</v>
      </c>
      <c r="G23" s="101"/>
      <c r="H23" s="49">
        <v>0</v>
      </c>
      <c r="I23" s="48"/>
      <c r="J23" s="49">
        <v>0</v>
      </c>
      <c r="K23" s="74"/>
      <c r="L23" s="49">
        <v>0</v>
      </c>
      <c r="M23" s="74"/>
      <c r="N23" s="49">
        <v>0</v>
      </c>
      <c r="O23" s="74"/>
      <c r="P23" s="49">
        <v>0</v>
      </c>
      <c r="Q23" s="98"/>
      <c r="R23" s="49">
        <v>0</v>
      </c>
      <c r="S23" s="103"/>
      <c r="T23" s="49">
        <v>0</v>
      </c>
      <c r="U23" s="74"/>
      <c r="V23" s="49">
        <v>0</v>
      </c>
      <c r="W23" s="104"/>
      <c r="X23" s="49">
        <v>0</v>
      </c>
      <c r="Y23" s="104"/>
      <c r="Z23" s="49">
        <v>0</v>
      </c>
      <c r="AA23" s="104"/>
      <c r="AB23" s="49">
        <v>0</v>
      </c>
      <c r="AC23" s="103"/>
      <c r="AD23" s="53">
        <f>SUM(T23:AB23)</f>
        <v>0</v>
      </c>
      <c r="AE23" s="103"/>
      <c r="AF23" s="53">
        <f>SUM(D23:R23,AD23)</f>
        <v>0</v>
      </c>
      <c r="AG23" s="103"/>
      <c r="AH23" s="49">
        <v>0</v>
      </c>
      <c r="AI23" s="103"/>
      <c r="AJ23" s="53">
        <f t="shared" si="0"/>
        <v>0</v>
      </c>
      <c r="AK23" s="101"/>
      <c r="AL23" s="49">
        <v>174778</v>
      </c>
      <c r="AN23" s="53">
        <f t="shared" si="1"/>
        <v>174778</v>
      </c>
    </row>
    <row r="24" spans="1:40" ht="22.5" customHeight="1">
      <c r="A24" s="176" t="s">
        <v>169</v>
      </c>
      <c r="D24" s="51">
        <f>SUM(D20:D23)</f>
        <v>0</v>
      </c>
      <c r="E24" s="50"/>
      <c r="F24" s="51">
        <f>SUM(F20:F23)</f>
        <v>0</v>
      </c>
      <c r="G24" s="95"/>
      <c r="H24" s="51">
        <f>SUM(H20:H23)</f>
        <v>-34401</v>
      </c>
      <c r="I24" s="147"/>
      <c r="J24" s="51">
        <f>SUM(J20:J23)</f>
        <v>-972577</v>
      </c>
      <c r="K24" s="50"/>
      <c r="L24" s="51">
        <f>SUM(L20:L23)</f>
        <v>0</v>
      </c>
      <c r="M24" s="50"/>
      <c r="N24" s="51">
        <f>SUM(N20:N23)</f>
        <v>0</v>
      </c>
      <c r="O24" s="50"/>
      <c r="P24" s="51">
        <f>SUM(P20:P23)</f>
        <v>0</v>
      </c>
      <c r="Q24" s="98"/>
      <c r="R24" s="51">
        <f>SUM(R20:R23)</f>
        <v>0</v>
      </c>
      <c r="S24" s="50"/>
      <c r="T24" s="51">
        <f>SUM(T20:T23)</f>
        <v>-80472</v>
      </c>
      <c r="U24" s="50"/>
      <c r="V24" s="51">
        <f>SUM(V20:V23)</f>
        <v>-3100</v>
      </c>
      <c r="W24" s="102"/>
      <c r="X24" s="51">
        <f>SUM(X20:X23)</f>
        <v>0</v>
      </c>
      <c r="Y24" s="102"/>
      <c r="Z24" s="51">
        <f>SUM(Z20:Z23)</f>
        <v>0</v>
      </c>
      <c r="AA24" s="102"/>
      <c r="AB24" s="51">
        <f>SUM(AB20:AB23)</f>
        <v>401376</v>
      </c>
      <c r="AC24" s="50"/>
      <c r="AD24" s="51">
        <f>SUM(AD20:AD23)</f>
        <v>317804</v>
      </c>
      <c r="AE24" s="50"/>
      <c r="AF24" s="51">
        <f>SUM(AF20:AF23)</f>
        <v>-689174</v>
      </c>
      <c r="AG24" s="50"/>
      <c r="AH24" s="51">
        <f>SUM(AH20:AH23)</f>
        <v>0</v>
      </c>
      <c r="AI24" s="24"/>
      <c r="AJ24" s="51">
        <f>SUM(AJ20:AJ23)</f>
        <v>-689174</v>
      </c>
      <c r="AK24" s="24"/>
      <c r="AL24" s="51">
        <f>SUM(AL20:AL23)</f>
        <v>-28954346</v>
      </c>
      <c r="AM24" s="98"/>
      <c r="AN24" s="51">
        <f>SUM(AN20:AN23)</f>
        <v>-29643520</v>
      </c>
    </row>
    <row r="25" spans="1:40" ht="22.5" customHeight="1">
      <c r="A25" s="177" t="s">
        <v>170</v>
      </c>
      <c r="D25" s="51">
        <f>SUM(D18,D24)</f>
        <v>0</v>
      </c>
      <c r="E25" s="24"/>
      <c r="F25" s="51">
        <f>SUM(F18,F24)</f>
        <v>0</v>
      </c>
      <c r="G25" s="95"/>
      <c r="H25" s="51">
        <f>SUM(H18,H24)</f>
        <v>-34401</v>
      </c>
      <c r="I25" s="178"/>
      <c r="J25" s="51">
        <f>SUM(J18,J24)</f>
        <v>-972577</v>
      </c>
      <c r="K25" s="50"/>
      <c r="L25" s="51">
        <f>SUM(L18,L24)</f>
        <v>0</v>
      </c>
      <c r="M25" s="50"/>
      <c r="N25" s="51">
        <f>SUM(N18,N24)</f>
        <v>0</v>
      </c>
      <c r="O25" s="50"/>
      <c r="P25" s="51">
        <f>SUM(P18,P24)</f>
        <v>-5158930</v>
      </c>
      <c r="Q25" s="98"/>
      <c r="R25" s="51">
        <f>SUM(R18,R24)</f>
        <v>0</v>
      </c>
      <c r="S25" s="24"/>
      <c r="T25" s="51">
        <f>SUM(T18,T24)</f>
        <v>-80472</v>
      </c>
      <c r="U25" s="24"/>
      <c r="V25" s="51">
        <f>SUM(V18,V24)</f>
        <v>-3100</v>
      </c>
      <c r="W25" s="105"/>
      <c r="X25" s="51">
        <f>SUM(X18,X24)</f>
        <v>0</v>
      </c>
      <c r="Y25" s="105"/>
      <c r="Z25" s="51">
        <f>SUM(Z18,Z24)</f>
        <v>0</v>
      </c>
      <c r="AA25" s="105"/>
      <c r="AB25" s="51">
        <f>SUM(AB18,AB24)</f>
        <v>401376</v>
      </c>
      <c r="AC25" s="24"/>
      <c r="AD25" s="51">
        <f>SUM(AD18,AD24)</f>
        <v>317804</v>
      </c>
      <c r="AE25" s="24"/>
      <c r="AF25" s="51">
        <f>SUM(AF18,AF24)</f>
        <v>-5848104</v>
      </c>
      <c r="AG25" s="50"/>
      <c r="AH25" s="51">
        <f>SUM(AH18,AH24)</f>
        <v>0</v>
      </c>
      <c r="AI25" s="24"/>
      <c r="AJ25" s="51">
        <f>SUM(AJ18,AJ24)</f>
        <v>-5848104</v>
      </c>
      <c r="AK25" s="24"/>
      <c r="AL25" s="51">
        <f>SUM(AL18,AL24)</f>
        <v>-29779129</v>
      </c>
      <c r="AM25" s="98"/>
      <c r="AN25" s="51">
        <f>SUM(AN18,AN24)</f>
        <v>-35627233</v>
      </c>
    </row>
    <row r="26" spans="1:40" ht="22.5" customHeight="1">
      <c r="A26" s="177" t="s">
        <v>171</v>
      </c>
      <c r="D26" s="50"/>
      <c r="E26" s="24"/>
      <c r="F26" s="50"/>
      <c r="G26" s="50"/>
      <c r="H26" s="50"/>
      <c r="I26" s="178"/>
      <c r="J26" s="50"/>
      <c r="K26" s="50"/>
      <c r="L26" s="50"/>
      <c r="M26" s="50"/>
      <c r="N26" s="50"/>
      <c r="O26" s="50"/>
      <c r="P26" s="50"/>
      <c r="Q26" s="98"/>
      <c r="R26" s="98"/>
      <c r="S26" s="24"/>
      <c r="T26" s="50"/>
      <c r="U26" s="24"/>
      <c r="V26" s="50"/>
      <c r="W26" s="105"/>
      <c r="X26" s="50"/>
      <c r="Y26" s="105"/>
      <c r="Z26" s="50"/>
      <c r="AA26" s="105"/>
      <c r="AB26" s="50"/>
      <c r="AC26" s="24"/>
      <c r="AD26" s="50"/>
      <c r="AE26" s="24"/>
      <c r="AF26" s="50"/>
      <c r="AG26" s="50"/>
      <c r="AH26" s="50"/>
      <c r="AI26" s="24"/>
      <c r="AJ26" s="101"/>
      <c r="AK26" s="24"/>
      <c r="AL26" s="100"/>
      <c r="AM26" s="98"/>
      <c r="AN26" s="172"/>
    </row>
    <row r="27" spans="1:40" ht="22.5" customHeight="1">
      <c r="A27" s="145" t="s">
        <v>172</v>
      </c>
      <c r="D27" s="101">
        <v>0</v>
      </c>
      <c r="E27" s="74"/>
      <c r="F27" s="101">
        <v>0</v>
      </c>
      <c r="G27" s="101"/>
      <c r="H27" s="101">
        <v>0</v>
      </c>
      <c r="I27" s="47"/>
      <c r="J27" s="101">
        <v>0</v>
      </c>
      <c r="K27" s="101"/>
      <c r="L27" s="101">
        <v>0</v>
      </c>
      <c r="M27" s="101"/>
      <c r="N27" s="101">
        <v>0</v>
      </c>
      <c r="O27" s="101"/>
      <c r="P27" s="101">
        <v>12157908</v>
      </c>
      <c r="R27" s="101">
        <v>0</v>
      </c>
      <c r="S27" s="101"/>
      <c r="T27" s="101">
        <v>0</v>
      </c>
      <c r="U27" s="101"/>
      <c r="V27" s="101">
        <v>0</v>
      </c>
      <c r="W27" s="101"/>
      <c r="X27" s="101">
        <v>0</v>
      </c>
      <c r="Y27" s="101"/>
      <c r="Z27" s="101">
        <v>0</v>
      </c>
      <c r="AA27" s="101"/>
      <c r="AB27" s="101">
        <v>0</v>
      </c>
      <c r="AC27" s="101"/>
      <c r="AD27" s="149">
        <f>SUM(T27:AB27)</f>
        <v>0</v>
      </c>
      <c r="AE27" s="101"/>
      <c r="AF27" s="149">
        <f>SUM(D27:R27,AD27)</f>
        <v>12157908</v>
      </c>
      <c r="AG27" s="50"/>
      <c r="AH27" s="101">
        <v>0</v>
      </c>
      <c r="AI27" s="101"/>
      <c r="AJ27" s="149">
        <f>SUM(AF27:AH27)</f>
        <v>12157908</v>
      </c>
      <c r="AK27" s="101"/>
      <c r="AL27" s="101">
        <v>407792</v>
      </c>
      <c r="AN27" s="149">
        <f>SUM(AJ27:AL27)</f>
        <v>12565700</v>
      </c>
    </row>
    <row r="28" spans="1:40" ht="22.5" customHeight="1">
      <c r="A28" s="145" t="s">
        <v>173</v>
      </c>
      <c r="D28" s="74"/>
      <c r="E28" s="74"/>
      <c r="F28" s="74"/>
      <c r="G28" s="74"/>
      <c r="H28" s="74"/>
      <c r="I28" s="48"/>
      <c r="J28" s="74"/>
      <c r="K28" s="74"/>
      <c r="L28" s="74"/>
      <c r="M28" s="74"/>
      <c r="N28" s="74"/>
      <c r="O28" s="74"/>
      <c r="P28" s="179"/>
      <c r="S28" s="75"/>
      <c r="T28" s="74"/>
      <c r="U28" s="74"/>
      <c r="V28" s="74"/>
      <c r="W28" s="79"/>
      <c r="X28" s="74"/>
      <c r="Y28" s="79"/>
      <c r="Z28" s="74"/>
      <c r="AA28" s="79"/>
      <c r="AB28" s="74"/>
      <c r="AC28" s="74"/>
      <c r="AD28" s="149"/>
      <c r="AE28" s="75"/>
      <c r="AF28" s="74"/>
      <c r="AG28" s="75"/>
      <c r="AH28" s="74"/>
      <c r="AI28" s="75"/>
      <c r="AJ28" s="149"/>
      <c r="AK28" s="75"/>
      <c r="AL28" s="101"/>
      <c r="AN28" s="101"/>
    </row>
    <row r="29" spans="1:40" ht="22.5" customHeight="1">
      <c r="A29" s="145" t="s">
        <v>314</v>
      </c>
      <c r="D29" s="101">
        <v>0</v>
      </c>
      <c r="E29" s="74"/>
      <c r="F29" s="101">
        <v>0</v>
      </c>
      <c r="G29" s="101"/>
      <c r="H29" s="101">
        <v>0</v>
      </c>
      <c r="I29" s="48"/>
      <c r="J29" s="101">
        <v>0</v>
      </c>
      <c r="K29" s="74"/>
      <c r="L29" s="101">
        <v>0</v>
      </c>
      <c r="M29" s="74"/>
      <c r="N29" s="101">
        <v>0</v>
      </c>
      <c r="O29" s="74"/>
      <c r="P29" s="101">
        <v>762195</v>
      </c>
      <c r="R29" s="101">
        <v>0</v>
      </c>
      <c r="S29" s="75"/>
      <c r="T29" s="101">
        <v>0</v>
      </c>
      <c r="U29" s="101"/>
      <c r="V29" s="101">
        <v>0</v>
      </c>
      <c r="W29" s="101"/>
      <c r="X29" s="101">
        <v>0</v>
      </c>
      <c r="Y29" s="101"/>
      <c r="Z29" s="101">
        <v>0</v>
      </c>
      <c r="AA29" s="101"/>
      <c r="AB29" s="101">
        <v>0</v>
      </c>
      <c r="AC29" s="101"/>
      <c r="AD29" s="149">
        <f>SUM(T29:AB29)</f>
        <v>0</v>
      </c>
      <c r="AE29" s="101"/>
      <c r="AF29" s="149">
        <f>SUM(D29:R29,AD29)</f>
        <v>762195</v>
      </c>
      <c r="AG29" s="75"/>
      <c r="AH29" s="101">
        <v>0</v>
      </c>
      <c r="AI29" s="75"/>
      <c r="AJ29" s="149">
        <f>SUM(AF29:AH29)</f>
        <v>762195</v>
      </c>
      <c r="AK29" s="75"/>
      <c r="AL29" s="101">
        <v>570</v>
      </c>
      <c r="AN29" s="149">
        <f>SUM(AJ29:AL29)</f>
        <v>762765</v>
      </c>
    </row>
    <row r="30" spans="1:40" ht="22.5" customHeight="1">
      <c r="A30" s="145" t="s">
        <v>174</v>
      </c>
      <c r="D30" s="49">
        <v>0</v>
      </c>
      <c r="E30" s="74"/>
      <c r="F30" s="49">
        <v>0</v>
      </c>
      <c r="G30" s="101"/>
      <c r="H30" s="49">
        <v>0</v>
      </c>
      <c r="I30" s="48"/>
      <c r="J30" s="49">
        <v>0</v>
      </c>
      <c r="K30" s="74"/>
      <c r="L30" s="49">
        <v>0</v>
      </c>
      <c r="M30" s="74"/>
      <c r="N30" s="49">
        <v>0</v>
      </c>
      <c r="O30" s="74"/>
      <c r="P30" s="49">
        <v>0</v>
      </c>
      <c r="R30" s="49">
        <v>0</v>
      </c>
      <c r="S30" s="74"/>
      <c r="T30" s="49">
        <v>11690000</v>
      </c>
      <c r="U30" s="74"/>
      <c r="V30" s="49">
        <v>3086679</v>
      </c>
      <c r="W30" s="106"/>
      <c r="X30" s="49">
        <v>-37978</v>
      </c>
      <c r="Y30" s="106"/>
      <c r="Z30" s="49">
        <v>1113852</v>
      </c>
      <c r="AA30" s="106"/>
      <c r="AB30" s="49">
        <v>17859535</v>
      </c>
      <c r="AC30" s="75"/>
      <c r="AD30" s="149">
        <f>SUM(T30:AB30)</f>
        <v>33712088</v>
      </c>
      <c r="AE30" s="101"/>
      <c r="AF30" s="53">
        <f>SUM(D30:R30,AD30)</f>
        <v>33712088</v>
      </c>
      <c r="AG30" s="75"/>
      <c r="AH30" s="49">
        <v>0</v>
      </c>
      <c r="AI30" s="75"/>
      <c r="AJ30" s="53">
        <f>SUM(AF30:AH30)</f>
        <v>33712088</v>
      </c>
      <c r="AK30" s="75"/>
      <c r="AL30" s="49">
        <v>1877835</v>
      </c>
      <c r="AN30" s="53">
        <f>SUM(AJ30:AL30)</f>
        <v>35589923</v>
      </c>
    </row>
    <row r="31" spans="1:40" ht="22.5" customHeight="1">
      <c r="A31" s="177" t="s">
        <v>277</v>
      </c>
      <c r="D31" s="55">
        <f>SUM(D27:D30)</f>
        <v>0</v>
      </c>
      <c r="E31" s="50"/>
      <c r="F31" s="55">
        <f>SUM(F27:F30)</f>
        <v>0</v>
      </c>
      <c r="G31" s="95"/>
      <c r="H31" s="55">
        <f>SUM(H27:H30)</f>
        <v>0</v>
      </c>
      <c r="I31" s="147"/>
      <c r="J31" s="55">
        <f>SUM(J27:J30)</f>
        <v>0</v>
      </c>
      <c r="K31" s="50"/>
      <c r="L31" s="55">
        <f>SUM(L27:L30)</f>
        <v>0</v>
      </c>
      <c r="M31" s="50"/>
      <c r="N31" s="55">
        <f>SUM(N27:N30)</f>
        <v>0</v>
      </c>
      <c r="O31" s="50"/>
      <c r="P31" s="55">
        <f>SUM(P27:P30)</f>
        <v>12920103</v>
      </c>
      <c r="Q31" s="98"/>
      <c r="R31" s="55">
        <f>SUM(R27:R30)</f>
        <v>0</v>
      </c>
      <c r="S31" s="107"/>
      <c r="T31" s="55">
        <f>SUM(T27:T30)</f>
        <v>11690000</v>
      </c>
      <c r="U31" s="50"/>
      <c r="V31" s="55">
        <f>SUM(V27:V30)</f>
        <v>3086679</v>
      </c>
      <c r="W31" s="108"/>
      <c r="X31" s="55">
        <f>SUM(X27:X30)</f>
        <v>-37978</v>
      </c>
      <c r="Y31" s="108"/>
      <c r="Z31" s="55">
        <f>SUM(Z27:Z30)</f>
        <v>1113852</v>
      </c>
      <c r="AA31" s="108"/>
      <c r="AB31" s="55">
        <f>SUM(AB27:AB30)</f>
        <v>17859535</v>
      </c>
      <c r="AC31" s="107"/>
      <c r="AD31" s="55">
        <f>SUM(AD27:AD30)</f>
        <v>33712088</v>
      </c>
      <c r="AE31" s="107"/>
      <c r="AF31" s="55">
        <f>SUM(AF27:AF30)</f>
        <v>46632191</v>
      </c>
      <c r="AG31" s="107"/>
      <c r="AH31" s="55">
        <f>SUM(AH27:AH30)</f>
        <v>0</v>
      </c>
      <c r="AI31" s="107"/>
      <c r="AJ31" s="55">
        <f>SUM(AJ27:AJ30)</f>
        <v>46632191</v>
      </c>
      <c r="AK31" s="107"/>
      <c r="AL31" s="55">
        <f>SUM(AL27:AL30)</f>
        <v>2286197</v>
      </c>
      <c r="AM31" s="98"/>
      <c r="AN31" s="55">
        <f>SUM(AN27:AN30)</f>
        <v>48918388</v>
      </c>
    </row>
    <row r="32" spans="1:40" ht="22.5" customHeight="1">
      <c r="A32" s="145" t="s">
        <v>234</v>
      </c>
      <c r="D32" s="52"/>
      <c r="E32" s="50"/>
      <c r="F32" s="52"/>
      <c r="G32" s="95"/>
      <c r="H32" s="52"/>
      <c r="I32" s="147"/>
      <c r="J32" s="52"/>
      <c r="K32" s="50"/>
      <c r="L32" s="52"/>
      <c r="M32" s="50"/>
      <c r="N32" s="52"/>
      <c r="O32" s="50"/>
      <c r="P32" s="52"/>
      <c r="Q32" s="98"/>
      <c r="R32" s="52"/>
      <c r="S32" s="107"/>
      <c r="T32" s="52"/>
      <c r="U32" s="50"/>
      <c r="V32" s="52"/>
      <c r="W32" s="108"/>
      <c r="X32" s="52"/>
      <c r="Y32" s="108"/>
      <c r="Z32" s="52"/>
      <c r="AA32" s="108"/>
      <c r="AB32" s="52"/>
      <c r="AC32" s="107"/>
      <c r="AD32" s="52"/>
      <c r="AE32" s="107"/>
      <c r="AF32" s="52"/>
      <c r="AG32" s="107"/>
      <c r="AH32" s="52"/>
      <c r="AI32" s="107"/>
      <c r="AJ32" s="52"/>
      <c r="AK32" s="107"/>
      <c r="AL32" s="52"/>
      <c r="AM32" s="98"/>
      <c r="AN32" s="52"/>
    </row>
    <row r="33" spans="1:40" ht="22.5" customHeight="1">
      <c r="A33" s="145" t="s">
        <v>235</v>
      </c>
      <c r="B33" s="2"/>
      <c r="D33" s="47">
        <v>0</v>
      </c>
      <c r="E33" s="74"/>
      <c r="F33" s="47">
        <v>0</v>
      </c>
      <c r="G33" s="101"/>
      <c r="H33" s="47">
        <v>0</v>
      </c>
      <c r="I33" s="48"/>
      <c r="J33" s="47">
        <v>0</v>
      </c>
      <c r="K33" s="74"/>
      <c r="L33" s="47">
        <v>0</v>
      </c>
      <c r="M33" s="74"/>
      <c r="N33" s="47">
        <v>0</v>
      </c>
      <c r="O33" s="74"/>
      <c r="P33" s="47">
        <v>-686370</v>
      </c>
      <c r="R33" s="47">
        <v>0</v>
      </c>
      <c r="S33" s="103"/>
      <c r="T33" s="47">
        <v>0</v>
      </c>
      <c r="U33" s="74"/>
      <c r="V33" s="47">
        <v>0</v>
      </c>
      <c r="W33" s="104"/>
      <c r="X33" s="47">
        <v>0</v>
      </c>
      <c r="Y33" s="104"/>
      <c r="Z33" s="47">
        <v>0</v>
      </c>
      <c r="AA33" s="104"/>
      <c r="AB33" s="47">
        <v>0</v>
      </c>
      <c r="AC33" s="103"/>
      <c r="AD33" s="149">
        <f>SUM(T33:AB33)</f>
        <v>0</v>
      </c>
      <c r="AE33" s="103"/>
      <c r="AF33" s="149">
        <f>SUM(D33:R33,AD33)</f>
        <v>-686370</v>
      </c>
      <c r="AG33" s="103"/>
      <c r="AH33" s="47">
        <v>0</v>
      </c>
      <c r="AI33" s="103"/>
      <c r="AJ33" s="149">
        <f>SUM(AF33:AH33)</f>
        <v>-686370</v>
      </c>
      <c r="AK33" s="101"/>
      <c r="AL33" s="47">
        <v>0</v>
      </c>
      <c r="AN33" s="149">
        <f>SUM(AJ33:AL33)</f>
        <v>-686370</v>
      </c>
    </row>
    <row r="34" spans="1:40" ht="22.5" customHeight="1">
      <c r="A34" s="145" t="s">
        <v>176</v>
      </c>
      <c r="D34" s="53">
        <v>0</v>
      </c>
      <c r="E34" s="48"/>
      <c r="F34" s="49">
        <v>0</v>
      </c>
      <c r="G34" s="47"/>
      <c r="H34" s="49">
        <v>0</v>
      </c>
      <c r="I34" s="48"/>
      <c r="J34" s="49">
        <v>0</v>
      </c>
      <c r="K34" s="48"/>
      <c r="L34" s="49">
        <v>0</v>
      </c>
      <c r="M34" s="48"/>
      <c r="N34" s="49">
        <v>0</v>
      </c>
      <c r="O34" s="48"/>
      <c r="P34" s="49">
        <v>28291.606585408503</v>
      </c>
      <c r="Q34" s="117"/>
      <c r="R34" s="53">
        <v>0</v>
      </c>
      <c r="S34" s="114"/>
      <c r="T34" s="49">
        <v>-25118</v>
      </c>
      <c r="U34" s="48"/>
      <c r="V34" s="53">
        <v>0</v>
      </c>
      <c r="W34" s="115"/>
      <c r="X34" s="53">
        <v>0</v>
      </c>
      <c r="Y34" s="115"/>
      <c r="Z34" s="53">
        <v>0</v>
      </c>
      <c r="AA34" s="115"/>
      <c r="AB34" s="53">
        <v>0</v>
      </c>
      <c r="AC34" s="114"/>
      <c r="AD34" s="53">
        <f>SUM(T34:AB34)</f>
        <v>-25118</v>
      </c>
      <c r="AE34" s="114"/>
      <c r="AF34" s="53">
        <f>SUM(D34:R34,AD34)</f>
        <v>3173.6065854085027</v>
      </c>
      <c r="AG34" s="114"/>
      <c r="AH34" s="53">
        <v>0</v>
      </c>
      <c r="AI34" s="114"/>
      <c r="AJ34" s="53">
        <f>SUM(AF34:AH34)</f>
        <v>3173.6065854085027</v>
      </c>
      <c r="AK34" s="47"/>
      <c r="AL34" s="53">
        <v>0</v>
      </c>
      <c r="AM34" s="117"/>
      <c r="AN34" s="53">
        <f>SUM(AJ34:AL34)</f>
        <v>3173.6065854085027</v>
      </c>
    </row>
    <row r="35" spans="1:40" ht="22.5" customHeight="1" thickBot="1">
      <c r="A35" s="150" t="s">
        <v>318</v>
      </c>
      <c r="D35" s="133">
        <f>SUM(D14,D25,D31,D33,D34)</f>
        <v>8611242</v>
      </c>
      <c r="E35" s="132"/>
      <c r="F35" s="133">
        <f>SUM(F14,F25,F31,F33,F34)</f>
        <v>57298909</v>
      </c>
      <c r="G35" s="132"/>
      <c r="H35" s="133">
        <f>SUM(H14,H25,H31,H33,H34)</f>
        <v>3548471</v>
      </c>
      <c r="I35" s="132"/>
      <c r="J35" s="133">
        <f>SUM(J14,J25,J31,J33,J34)</f>
        <v>4486364</v>
      </c>
      <c r="K35" s="132"/>
      <c r="L35" s="133">
        <f>SUM(L14,L25,L31,L33,L34)</f>
        <v>-9917</v>
      </c>
      <c r="M35" s="132"/>
      <c r="N35" s="133">
        <f>SUM(N14,N25,N31,N33,N34)</f>
        <v>929166</v>
      </c>
      <c r="O35" s="132"/>
      <c r="P35" s="133">
        <f>SUM(P14,P25,P31,P33,P34)</f>
        <v>135866704.60658541</v>
      </c>
      <c r="Q35" s="132"/>
      <c r="R35" s="133">
        <f>SUM(R14,R25,R31,R33,R34)</f>
        <v>-10332356</v>
      </c>
      <c r="S35" s="132"/>
      <c r="T35" s="133">
        <f>SUM(T14,T25,T31,T33,T34)</f>
        <v>35123011</v>
      </c>
      <c r="U35" s="132"/>
      <c r="V35" s="133">
        <f>SUM(V14,V25,V31,V33,V34)</f>
        <v>2856134</v>
      </c>
      <c r="W35" s="132"/>
      <c r="X35" s="133">
        <f>SUM(X14,X25,X31,X33,X34)</f>
        <v>-37978</v>
      </c>
      <c r="Y35" s="132"/>
      <c r="Z35" s="133">
        <f>SUM(Z14,Z25,Z31,Z33,Z34)</f>
        <v>3860516</v>
      </c>
      <c r="AA35" s="132"/>
      <c r="AB35" s="133">
        <f>SUM(AB14,AB25,AB31,AB33,AB34)</f>
        <v>202785</v>
      </c>
      <c r="AC35" s="132"/>
      <c r="AD35" s="133">
        <f>SUM(AD14,AD25,AD31,AD33,AD34)</f>
        <v>42004468</v>
      </c>
      <c r="AE35" s="132"/>
      <c r="AF35" s="133">
        <f>SUM(AF14,AF25,AF31,AF33,AF34)</f>
        <v>242403051.60658541</v>
      </c>
      <c r="AG35" s="132"/>
      <c r="AH35" s="133">
        <f>SUM(AH14,AH25,AH31,AH33,AH34)</f>
        <v>15000000</v>
      </c>
      <c r="AI35" s="132"/>
      <c r="AJ35" s="133">
        <f>SUM(AJ14,AJ25,AJ31,AJ33,AJ34)</f>
        <v>257403051.60658541</v>
      </c>
      <c r="AK35" s="132"/>
      <c r="AL35" s="133">
        <f>SUM(AL14,AL25,AL31,AL33,AL34)</f>
        <v>44556596</v>
      </c>
      <c r="AM35" s="132"/>
      <c r="AN35" s="133">
        <f>SUM(AN14,AN25,AN31,AN33,AN34)</f>
        <v>301959647.60658538</v>
      </c>
    </row>
    <row r="36" spans="1:40" ht="21.3" customHeight="1" thickTop="1"/>
    <row r="37" spans="1:40" s="232" customFormat="1" ht="21.3" customHeight="1"/>
    <row r="38" spans="1:40" ht="21.3" customHeight="1"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</row>
  </sheetData>
  <mergeCells count="2">
    <mergeCell ref="T5:AD5"/>
    <mergeCell ref="D4:AN4"/>
  </mergeCells>
  <pageMargins left="0.77" right="0.8" top="0.48" bottom="0.5" header="0.5" footer="0.5"/>
  <pageSetup paperSize="9" scale="35" firstPageNumber="15" orientation="landscape" useFirstPageNumber="1" r:id="rId1"/>
  <headerFooter>
    <oddFooter>&amp;L  หมายเหตุประกอบงบการเงินเป็นส่วนหนึ่งของงบการเงินระหว่างกาลนี้
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FB92D-9559-4CB4-8135-86871B26EC79}">
  <sheetPr codeName="Sheet4"/>
  <dimension ref="A1:AP41"/>
  <sheetViews>
    <sheetView view="pageBreakPreview" zoomScale="76" zoomScaleNormal="70" zoomScaleSheetLayoutView="76" workbookViewId="0">
      <selection activeCell="J17" sqref="J17"/>
    </sheetView>
  </sheetViews>
  <sheetFormatPr defaultColWidth="9" defaultRowHeight="21.3" customHeight="1"/>
  <cols>
    <col min="1" max="1" width="70.25" style="97" customWidth="1"/>
    <col min="2" max="2" width="9.875" style="97" customWidth="1"/>
    <col min="3" max="3" width="0.875" style="97" customWidth="1"/>
    <col min="4" max="4" width="14.25" style="97" customWidth="1"/>
    <col min="5" max="5" width="0.875" style="97" customWidth="1"/>
    <col min="6" max="6" width="14.875" style="97" customWidth="1"/>
    <col min="7" max="7" width="0.875" style="97" customWidth="1"/>
    <col min="8" max="8" width="14.75" style="97" customWidth="1"/>
    <col min="9" max="9" width="0.875" style="97" customWidth="1"/>
    <col min="10" max="10" width="17.5" style="97" customWidth="1"/>
    <col min="11" max="11" width="0.875" style="97" customWidth="1"/>
    <col min="12" max="12" width="14" style="97" customWidth="1"/>
    <col min="13" max="13" width="0.875" style="97" customWidth="1"/>
    <col min="14" max="14" width="14.75" style="97" customWidth="1"/>
    <col min="15" max="15" width="0.875" style="97" customWidth="1"/>
    <col min="16" max="16" width="14.75" style="97" customWidth="1"/>
    <col min="17" max="17" width="0.875" style="97" customWidth="1"/>
    <col min="18" max="18" width="13" style="97" bestFit="1" customWidth="1"/>
    <col min="19" max="19" width="0.875" style="97" customWidth="1"/>
    <col min="20" max="20" width="13.875" style="97" customWidth="1"/>
    <col min="21" max="21" width="0.875" style="97" customWidth="1"/>
    <col min="22" max="22" width="14.375" style="97" customWidth="1"/>
    <col min="23" max="23" width="0.875" style="97" customWidth="1"/>
    <col min="24" max="24" width="17.625" style="97" customWidth="1"/>
    <col min="25" max="25" width="0.875" style="97" customWidth="1"/>
    <col min="26" max="26" width="18.125" style="97" customWidth="1"/>
    <col min="27" max="27" width="0.875" style="97" customWidth="1"/>
    <col min="28" max="28" width="16" style="97" customWidth="1"/>
    <col min="29" max="29" width="0.875" style="97" customWidth="1"/>
    <col min="30" max="30" width="16.375" style="97" customWidth="1"/>
    <col min="31" max="31" width="0.875" style="97" customWidth="1"/>
    <col min="32" max="32" width="13.375" style="97" bestFit="1" customWidth="1"/>
    <col min="33" max="33" width="0.875" style="97" customWidth="1"/>
    <col min="34" max="34" width="15.125" style="97" customWidth="1"/>
    <col min="35" max="35" width="0.875" style="97" customWidth="1"/>
    <col min="36" max="36" width="15.25" style="97" customWidth="1"/>
    <col min="37" max="37" width="0.875" style="97" customWidth="1"/>
    <col min="38" max="38" width="13.25" style="97" customWidth="1"/>
    <col min="39" max="39" width="0.875" style="97" customWidth="1"/>
    <col min="40" max="40" width="18.25" style="159" bestFit="1" customWidth="1"/>
    <col min="41" max="16384" width="9" style="97"/>
  </cols>
  <sheetData>
    <row r="1" spans="1:40" ht="22.5" customHeight="1">
      <c r="A1" s="157" t="s">
        <v>0</v>
      </c>
      <c r="B1" s="158"/>
      <c r="C1" s="158"/>
      <c r="D1" s="154"/>
      <c r="E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46"/>
      <c r="S1" s="160"/>
      <c r="T1" s="160"/>
      <c r="U1" s="160"/>
      <c r="V1" s="160"/>
      <c r="W1" s="160"/>
      <c r="X1" s="146"/>
      <c r="Y1" s="160"/>
      <c r="Z1" s="160"/>
      <c r="AA1" s="160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</row>
    <row r="2" spans="1:40" ht="22.5" customHeight="1">
      <c r="A2" s="157" t="s">
        <v>115</v>
      </c>
      <c r="B2" s="158"/>
      <c r="C2" s="158"/>
      <c r="D2" s="154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S2" s="158"/>
      <c r="T2" s="158"/>
      <c r="U2" s="158"/>
      <c r="V2" s="158"/>
      <c r="W2" s="158"/>
      <c r="Y2" s="158"/>
      <c r="Z2" s="158"/>
      <c r="AA2" s="158"/>
      <c r="AN2" s="97"/>
    </row>
    <row r="3" spans="1:40" ht="22.5" customHeight="1">
      <c r="A3" s="157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N3" s="161" t="s">
        <v>2</v>
      </c>
    </row>
    <row r="4" spans="1:40" ht="22.5" customHeight="1">
      <c r="A4" s="157"/>
      <c r="B4" s="118"/>
      <c r="C4" s="118"/>
      <c r="D4" s="257" t="s">
        <v>3</v>
      </c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</row>
    <row r="5" spans="1:40" ht="22.5" customHeight="1">
      <c r="A5" s="162"/>
      <c r="B5" s="118"/>
      <c r="C5" s="118"/>
      <c r="D5" s="98"/>
      <c r="E5" s="98"/>
      <c r="F5" s="98"/>
      <c r="G5" s="98"/>
      <c r="H5" s="98"/>
      <c r="I5" s="98"/>
      <c r="J5" s="153"/>
      <c r="K5" s="98"/>
      <c r="L5" s="98"/>
      <c r="M5" s="98"/>
      <c r="N5" s="98"/>
      <c r="O5" s="98"/>
      <c r="P5" s="98"/>
      <c r="S5" s="98"/>
      <c r="T5" s="264" t="s">
        <v>76</v>
      </c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98"/>
      <c r="AF5" s="98"/>
      <c r="AG5" s="98"/>
      <c r="AH5" s="98"/>
      <c r="AI5" s="98"/>
      <c r="AJ5" s="98"/>
      <c r="AK5" s="98"/>
      <c r="AL5" s="98"/>
      <c r="AN5" s="98"/>
    </row>
    <row r="6" spans="1:40" ht="22.5" customHeight="1">
      <c r="A6" s="162"/>
      <c r="B6" s="118"/>
      <c r="C6" s="118"/>
      <c r="D6" s="98"/>
      <c r="E6" s="98"/>
      <c r="F6" s="98"/>
      <c r="G6" s="98"/>
      <c r="H6" s="98"/>
      <c r="I6" s="98"/>
      <c r="J6" s="153" t="s">
        <v>267</v>
      </c>
      <c r="K6" s="98"/>
      <c r="L6" s="98"/>
      <c r="M6" s="98"/>
      <c r="N6" s="98"/>
      <c r="O6" s="98"/>
      <c r="P6" s="98"/>
      <c r="S6" s="98"/>
      <c r="T6" s="208"/>
      <c r="U6" s="208"/>
      <c r="V6" s="208"/>
      <c r="W6" s="208"/>
      <c r="X6" s="208"/>
      <c r="Y6" s="208"/>
      <c r="Z6" s="208"/>
      <c r="AA6" s="227"/>
      <c r="AB6" s="208"/>
      <c r="AC6" s="208"/>
      <c r="AD6" s="208"/>
      <c r="AE6" s="98"/>
      <c r="AF6" s="98"/>
      <c r="AG6" s="98"/>
      <c r="AH6" s="98"/>
      <c r="AI6" s="98"/>
      <c r="AJ6" s="98"/>
      <c r="AK6" s="98"/>
      <c r="AL6" s="98"/>
      <c r="AN6" s="98"/>
    </row>
    <row r="7" spans="1:40" ht="22.5" customHeight="1">
      <c r="A7" s="163"/>
      <c r="B7" s="118"/>
      <c r="C7" s="118"/>
      <c r="D7" s="1"/>
      <c r="E7" s="99"/>
      <c r="F7" s="164"/>
      <c r="G7" s="164"/>
      <c r="H7" s="164"/>
      <c r="I7" s="164"/>
      <c r="J7" s="164" t="s">
        <v>268</v>
      </c>
      <c r="K7" s="164"/>
      <c r="L7" s="153"/>
      <c r="M7" s="164"/>
      <c r="N7" s="164"/>
      <c r="O7" s="164"/>
      <c r="P7" s="164"/>
      <c r="S7" s="164"/>
      <c r="T7" s="165"/>
      <c r="U7" s="164"/>
      <c r="V7" s="164" t="s">
        <v>120</v>
      </c>
      <c r="W7" s="164"/>
      <c r="X7" s="248" t="s">
        <v>231</v>
      </c>
      <c r="Y7" s="164"/>
      <c r="Z7" s="164" t="s">
        <v>231</v>
      </c>
      <c r="AA7" s="164"/>
      <c r="AB7" s="164"/>
      <c r="AC7" s="164"/>
      <c r="AD7" s="1"/>
      <c r="AE7" s="99"/>
      <c r="AF7" s="99"/>
      <c r="AG7" s="99"/>
      <c r="AH7" s="165"/>
      <c r="AI7" s="164"/>
      <c r="AJ7" s="165"/>
      <c r="AK7" s="165"/>
      <c r="AL7" s="164"/>
      <c r="AN7" s="155"/>
    </row>
    <row r="8" spans="1:40" ht="22.5" customHeight="1">
      <c r="A8" s="163"/>
      <c r="B8" s="118"/>
      <c r="C8" s="118"/>
      <c r="D8" s="1"/>
      <c r="E8" s="99"/>
      <c r="F8" s="164"/>
      <c r="G8" s="164"/>
      <c r="H8" s="164"/>
      <c r="I8" s="164"/>
      <c r="J8" s="153" t="s">
        <v>118</v>
      </c>
      <c r="K8" s="164"/>
      <c r="L8" s="153" t="s">
        <v>269</v>
      </c>
      <c r="M8" s="164"/>
      <c r="N8" s="164"/>
      <c r="O8" s="164"/>
      <c r="P8" s="164"/>
      <c r="S8" s="164"/>
      <c r="T8" s="165"/>
      <c r="U8" s="164"/>
      <c r="V8" s="164" t="s">
        <v>232</v>
      </c>
      <c r="W8" s="164"/>
      <c r="X8" s="182" t="s">
        <v>298</v>
      </c>
      <c r="Y8" s="164"/>
      <c r="Z8" s="164" t="s">
        <v>117</v>
      </c>
      <c r="AA8" s="164"/>
      <c r="AB8" s="164"/>
      <c r="AC8" s="164"/>
      <c r="AD8" s="1"/>
      <c r="AE8" s="99"/>
      <c r="AF8" s="99"/>
      <c r="AG8" s="99"/>
      <c r="AH8" s="165"/>
      <c r="AI8" s="164"/>
      <c r="AJ8" s="165"/>
      <c r="AK8" s="165"/>
      <c r="AL8" s="164"/>
      <c r="AN8" s="155"/>
    </row>
    <row r="9" spans="1:40" ht="22.5" customHeight="1">
      <c r="A9" s="163"/>
      <c r="B9" s="2"/>
      <c r="C9" s="2"/>
      <c r="D9" s="1"/>
      <c r="E9" s="99"/>
      <c r="F9" s="164"/>
      <c r="G9" s="164"/>
      <c r="H9" s="164"/>
      <c r="I9" s="164"/>
      <c r="J9" s="164" t="s">
        <v>124</v>
      </c>
      <c r="K9" s="164"/>
      <c r="L9" s="153" t="s">
        <v>119</v>
      </c>
      <c r="M9" s="164"/>
      <c r="N9" s="164"/>
      <c r="O9" s="164"/>
      <c r="P9" s="164"/>
      <c r="S9" s="164"/>
      <c r="T9" s="165" t="s">
        <v>120</v>
      </c>
      <c r="U9" s="164"/>
      <c r="V9" s="164" t="s">
        <v>121</v>
      </c>
      <c r="W9" s="164"/>
      <c r="X9" s="182" t="s">
        <v>280</v>
      </c>
      <c r="Y9" s="164"/>
      <c r="Z9" s="164" t="s">
        <v>122</v>
      </c>
      <c r="AA9" s="164"/>
      <c r="AB9" s="164" t="s">
        <v>123</v>
      </c>
      <c r="AC9" s="164"/>
      <c r="AD9" s="1" t="s">
        <v>77</v>
      </c>
      <c r="AE9" s="99"/>
      <c r="AF9" s="99"/>
      <c r="AG9" s="99"/>
      <c r="AH9" s="165"/>
      <c r="AI9" s="164"/>
      <c r="AJ9" s="165"/>
      <c r="AK9" s="165"/>
      <c r="AL9" s="164"/>
      <c r="AN9" s="155"/>
    </row>
    <row r="10" spans="1:40" ht="22.5" customHeight="1">
      <c r="A10" s="163"/>
      <c r="B10" s="118"/>
      <c r="C10" s="118"/>
      <c r="D10" s="1" t="s">
        <v>284</v>
      </c>
      <c r="E10" s="99"/>
      <c r="F10" s="164"/>
      <c r="G10" s="164"/>
      <c r="H10" s="164"/>
      <c r="I10" s="164"/>
      <c r="J10" s="164" t="s">
        <v>134</v>
      </c>
      <c r="K10" s="164"/>
      <c r="L10" s="153" t="s">
        <v>125</v>
      </c>
      <c r="M10" s="164"/>
      <c r="N10" s="164"/>
      <c r="O10" s="164"/>
      <c r="P10" s="1" t="s">
        <v>71</v>
      </c>
      <c r="S10" s="164"/>
      <c r="T10" s="165" t="s">
        <v>121</v>
      </c>
      <c r="U10" s="164"/>
      <c r="V10" s="165" t="s">
        <v>126</v>
      </c>
      <c r="W10" s="164"/>
      <c r="X10" s="182" t="s">
        <v>281</v>
      </c>
      <c r="Y10" s="164"/>
      <c r="Z10" s="165" t="s">
        <v>127</v>
      </c>
      <c r="AA10" s="164"/>
      <c r="AB10" s="164" t="s">
        <v>128</v>
      </c>
      <c r="AC10" s="164"/>
      <c r="AD10" s="1" t="s">
        <v>129</v>
      </c>
      <c r="AE10" s="99"/>
      <c r="AF10" s="165"/>
      <c r="AG10" s="99"/>
      <c r="AH10" s="166" t="s">
        <v>130</v>
      </c>
      <c r="AI10" s="164"/>
      <c r="AJ10" s="165" t="s">
        <v>131</v>
      </c>
      <c r="AK10" s="165"/>
      <c r="AL10" s="164" t="s">
        <v>124</v>
      </c>
      <c r="AN10" s="155"/>
    </row>
    <row r="11" spans="1:40" ht="22.5" customHeight="1">
      <c r="A11" s="163"/>
      <c r="B11" s="118"/>
      <c r="C11" s="118"/>
      <c r="D11" s="164" t="s">
        <v>132</v>
      </c>
      <c r="E11" s="164"/>
      <c r="F11" s="164" t="s">
        <v>133</v>
      </c>
      <c r="G11" s="164"/>
      <c r="H11" s="164"/>
      <c r="I11" s="164"/>
      <c r="J11" s="164" t="s">
        <v>278</v>
      </c>
      <c r="K11" s="164"/>
      <c r="L11" s="164" t="s">
        <v>135</v>
      </c>
      <c r="M11" s="164"/>
      <c r="N11" s="164" t="s">
        <v>136</v>
      </c>
      <c r="O11" s="164"/>
      <c r="P11" s="164" t="s">
        <v>137</v>
      </c>
      <c r="R11" s="164" t="s">
        <v>138</v>
      </c>
      <c r="S11" s="164"/>
      <c r="T11" s="166" t="s">
        <v>233</v>
      </c>
      <c r="U11" s="164"/>
      <c r="V11" s="166" t="s">
        <v>139</v>
      </c>
      <c r="W11" s="164"/>
      <c r="X11" s="182" t="s">
        <v>282</v>
      </c>
      <c r="Y11" s="164"/>
      <c r="Z11" s="166" t="s">
        <v>140</v>
      </c>
      <c r="AA11" s="164"/>
      <c r="AB11" s="164" t="s">
        <v>141</v>
      </c>
      <c r="AC11" s="164"/>
      <c r="AD11" s="164" t="s">
        <v>142</v>
      </c>
      <c r="AE11" s="164"/>
      <c r="AF11" s="165"/>
      <c r="AG11" s="164"/>
      <c r="AH11" s="166" t="s">
        <v>143</v>
      </c>
      <c r="AI11" s="164"/>
      <c r="AJ11" s="165" t="s">
        <v>144</v>
      </c>
      <c r="AK11" s="165"/>
      <c r="AL11" s="164" t="s">
        <v>145</v>
      </c>
      <c r="AN11" s="164" t="s">
        <v>131</v>
      </c>
    </row>
    <row r="12" spans="1:40" ht="22.5" customHeight="1">
      <c r="A12" s="151"/>
      <c r="B12" s="210" t="s">
        <v>6</v>
      </c>
      <c r="C12" s="118"/>
      <c r="D12" s="167" t="s">
        <v>146</v>
      </c>
      <c r="E12" s="164"/>
      <c r="F12" s="167" t="s">
        <v>147</v>
      </c>
      <c r="G12" s="164"/>
      <c r="H12" s="168" t="s">
        <v>148</v>
      </c>
      <c r="I12" s="164"/>
      <c r="J12" s="167" t="s">
        <v>279</v>
      </c>
      <c r="K12" s="164"/>
      <c r="L12" s="167" t="s">
        <v>150</v>
      </c>
      <c r="M12" s="164"/>
      <c r="N12" s="167" t="s">
        <v>151</v>
      </c>
      <c r="O12" s="164"/>
      <c r="P12" s="167" t="s">
        <v>152</v>
      </c>
      <c r="R12" s="167" t="s">
        <v>153</v>
      </c>
      <c r="S12" s="164"/>
      <c r="T12" s="169" t="s">
        <v>182</v>
      </c>
      <c r="U12" s="164"/>
      <c r="V12" s="168" t="s">
        <v>154</v>
      </c>
      <c r="W12" s="164"/>
      <c r="X12" s="167" t="s">
        <v>283</v>
      </c>
      <c r="Y12" s="164"/>
      <c r="Z12" s="168" t="s">
        <v>155</v>
      </c>
      <c r="AA12" s="164"/>
      <c r="AB12" s="167" t="s">
        <v>156</v>
      </c>
      <c r="AC12" s="164"/>
      <c r="AD12" s="167" t="s">
        <v>63</v>
      </c>
      <c r="AE12" s="164"/>
      <c r="AF12" s="168" t="s">
        <v>77</v>
      </c>
      <c r="AG12" s="164"/>
      <c r="AH12" s="169" t="s">
        <v>157</v>
      </c>
      <c r="AI12" s="164"/>
      <c r="AJ12" s="168" t="s">
        <v>158</v>
      </c>
      <c r="AK12" s="165"/>
      <c r="AL12" s="167" t="s">
        <v>159</v>
      </c>
      <c r="AN12" s="167" t="s">
        <v>144</v>
      </c>
    </row>
    <row r="13" spans="1:40" ht="22.5" customHeight="1">
      <c r="A13" s="151"/>
      <c r="B13" s="175"/>
      <c r="C13" s="175"/>
      <c r="D13" s="59"/>
      <c r="E13" s="59"/>
      <c r="F13" s="59"/>
      <c r="G13" s="59"/>
      <c r="H13" s="59"/>
      <c r="I13" s="170"/>
      <c r="J13" s="59"/>
      <c r="K13" s="59"/>
      <c r="L13" s="59"/>
      <c r="M13" s="59"/>
      <c r="N13" s="59"/>
      <c r="O13" s="59"/>
      <c r="P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N13" s="171"/>
    </row>
    <row r="14" spans="1:40" ht="22.5" customHeight="1">
      <c r="A14" s="150" t="s">
        <v>316</v>
      </c>
      <c r="B14" s="175"/>
      <c r="C14" s="175"/>
      <c r="D14" s="100"/>
      <c r="E14" s="100"/>
      <c r="F14" s="100"/>
      <c r="G14" s="100"/>
      <c r="H14" s="100"/>
      <c r="I14" s="132"/>
      <c r="J14" s="100"/>
      <c r="K14" s="100"/>
      <c r="L14" s="100"/>
      <c r="M14" s="100"/>
      <c r="N14" s="100"/>
      <c r="O14" s="100"/>
      <c r="P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N14" s="172"/>
    </row>
    <row r="15" spans="1:40" ht="22.5" customHeight="1">
      <c r="A15" s="150" t="s">
        <v>256</v>
      </c>
      <c r="B15" s="118"/>
      <c r="C15" s="118"/>
      <c r="D15" s="52">
        <v>8611242</v>
      </c>
      <c r="E15" s="147"/>
      <c r="F15" s="52">
        <v>57298909</v>
      </c>
      <c r="G15" s="52"/>
      <c r="H15" s="52">
        <v>3548471</v>
      </c>
      <c r="I15" s="147"/>
      <c r="J15" s="52">
        <v>4500040</v>
      </c>
      <c r="K15" s="147"/>
      <c r="L15" s="52">
        <v>-9917</v>
      </c>
      <c r="M15" s="147"/>
      <c r="N15" s="52">
        <v>929166</v>
      </c>
      <c r="O15" s="147"/>
      <c r="P15" s="52">
        <v>136924707</v>
      </c>
      <c r="Q15" s="98"/>
      <c r="R15" s="52">
        <v>-11150227</v>
      </c>
      <c r="S15" s="147"/>
      <c r="T15" s="52">
        <v>54385118</v>
      </c>
      <c r="U15" s="147"/>
      <c r="V15" s="52">
        <v>2865384</v>
      </c>
      <c r="W15" s="148"/>
      <c r="X15" s="52">
        <v>99289</v>
      </c>
      <c r="Y15" s="148"/>
      <c r="Z15" s="52">
        <v>5755847</v>
      </c>
      <c r="AA15" s="148"/>
      <c r="AB15" s="52">
        <v>-22705384</v>
      </c>
      <c r="AC15" s="147"/>
      <c r="AD15" s="52">
        <f>SUM(T15:AB15)</f>
        <v>40400254</v>
      </c>
      <c r="AE15" s="147"/>
      <c r="AF15" s="52">
        <f>SUM(D15:R15,AD15)</f>
        <v>241052645</v>
      </c>
      <c r="AG15" s="147"/>
      <c r="AH15" s="52">
        <v>15000000</v>
      </c>
      <c r="AI15" s="24"/>
      <c r="AJ15" s="52">
        <f>SUM(AF15:AH15)</f>
        <v>256052645</v>
      </c>
      <c r="AK15" s="24"/>
      <c r="AL15" s="52">
        <v>43790900</v>
      </c>
      <c r="AM15" s="98"/>
      <c r="AN15" s="52">
        <f>SUM(AJ15:AL15)</f>
        <v>299843545</v>
      </c>
    </row>
    <row r="16" spans="1:40" ht="22.5" customHeight="1">
      <c r="A16" s="98" t="s">
        <v>160</v>
      </c>
      <c r="B16" s="2"/>
      <c r="C16" s="2"/>
      <c r="D16" s="13"/>
      <c r="E16" s="13"/>
      <c r="F16" s="13"/>
      <c r="G16" s="13"/>
      <c r="H16" s="13"/>
      <c r="I16" s="131"/>
      <c r="J16" s="13"/>
      <c r="K16" s="13"/>
      <c r="L16" s="13"/>
      <c r="M16" s="13"/>
      <c r="N16" s="13"/>
      <c r="O16" s="13"/>
      <c r="P16" s="13"/>
      <c r="Q16" s="98"/>
      <c r="R16" s="98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20"/>
      <c r="AI16" s="13"/>
      <c r="AJ16" s="20"/>
      <c r="AK16" s="13"/>
      <c r="AL16" s="13"/>
      <c r="AM16" s="98"/>
      <c r="AN16" s="124"/>
    </row>
    <row r="17" spans="1:42" ht="22.5" customHeight="1">
      <c r="A17" s="173" t="s">
        <v>161</v>
      </c>
      <c r="B17" s="2"/>
      <c r="C17" s="2"/>
      <c r="D17" s="13"/>
      <c r="E17" s="13"/>
      <c r="F17" s="13"/>
      <c r="G17" s="13"/>
      <c r="H17" s="13"/>
      <c r="I17" s="131"/>
      <c r="J17" s="13"/>
      <c r="K17" s="13"/>
      <c r="L17" s="13"/>
      <c r="M17" s="13"/>
      <c r="N17" s="13"/>
      <c r="O17" s="13"/>
      <c r="P17" s="13"/>
      <c r="Q17" s="98"/>
      <c r="R17" s="98"/>
      <c r="S17" s="13"/>
      <c r="T17" s="95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20"/>
      <c r="AI17" s="13"/>
      <c r="AJ17" s="20"/>
      <c r="AK17" s="13"/>
      <c r="AL17" s="13"/>
      <c r="AM17" s="98"/>
      <c r="AN17" s="124"/>
    </row>
    <row r="18" spans="1:42" ht="22.5" customHeight="1">
      <c r="A18" s="151" t="s">
        <v>162</v>
      </c>
      <c r="B18" s="2"/>
      <c r="C18" s="2"/>
      <c r="D18" s="149">
        <v>0</v>
      </c>
      <c r="E18" s="149"/>
      <c r="F18" s="149">
        <v>0</v>
      </c>
      <c r="G18" s="149"/>
      <c r="H18" s="149">
        <v>0</v>
      </c>
      <c r="I18" s="149"/>
      <c r="J18" s="149">
        <v>0</v>
      </c>
      <c r="K18" s="149"/>
      <c r="L18" s="149">
        <v>0</v>
      </c>
      <c r="M18" s="149"/>
      <c r="N18" s="149">
        <v>0</v>
      </c>
      <c r="O18" s="198"/>
      <c r="P18" s="198">
        <v>-2762303</v>
      </c>
      <c r="Q18" s="146"/>
      <c r="R18" s="149">
        <v>0</v>
      </c>
      <c r="S18" s="198"/>
      <c r="T18" s="149">
        <v>0</v>
      </c>
      <c r="U18" s="198"/>
      <c r="V18" s="149">
        <v>0</v>
      </c>
      <c r="W18" s="198"/>
      <c r="X18" s="149">
        <v>0</v>
      </c>
      <c r="Y18" s="198"/>
      <c r="Z18" s="149">
        <v>0</v>
      </c>
      <c r="AA18" s="198"/>
      <c r="AB18" s="149">
        <v>0</v>
      </c>
      <c r="AC18" s="198"/>
      <c r="AD18" s="149">
        <f>SUM(T18:AB18)</f>
        <v>0</v>
      </c>
      <c r="AE18" s="198"/>
      <c r="AF18" s="47">
        <f>SUM(D18:R18,AD18)</f>
        <v>-2762303</v>
      </c>
      <c r="AG18" s="198"/>
      <c r="AH18" s="149">
        <v>0</v>
      </c>
      <c r="AI18" s="198"/>
      <c r="AJ18" s="47">
        <f>SUM(AF18:AH18)</f>
        <v>-2762303</v>
      </c>
      <c r="AK18" s="198"/>
      <c r="AL18" s="198">
        <v>-755041</v>
      </c>
      <c r="AM18" s="146"/>
      <c r="AN18" s="101">
        <f>SUM(AJ18:AL18)</f>
        <v>-3517344</v>
      </c>
    </row>
    <row r="19" spans="1:42" ht="22.5" customHeight="1">
      <c r="A19" s="151" t="s">
        <v>270</v>
      </c>
      <c r="B19" s="2">
        <v>7</v>
      </c>
      <c r="C19" s="118"/>
      <c r="D19" s="49">
        <v>0</v>
      </c>
      <c r="E19" s="48"/>
      <c r="F19" s="49">
        <v>0</v>
      </c>
      <c r="G19" s="47"/>
      <c r="H19" s="49">
        <v>0</v>
      </c>
      <c r="I19" s="48"/>
      <c r="J19" s="49">
        <v>0</v>
      </c>
      <c r="K19" s="48"/>
      <c r="L19" s="49">
        <v>0</v>
      </c>
      <c r="M19" s="48"/>
      <c r="N19" s="49">
        <v>0</v>
      </c>
      <c r="O19" s="48"/>
      <c r="P19" s="49">
        <v>0</v>
      </c>
      <c r="Q19" s="116"/>
      <c r="R19" s="49">
        <v>-2692197</v>
      </c>
      <c r="S19" s="114"/>
      <c r="T19" s="49">
        <v>0</v>
      </c>
      <c r="U19" s="48"/>
      <c r="V19" s="49">
        <v>0</v>
      </c>
      <c r="W19" s="115"/>
      <c r="X19" s="49">
        <v>0</v>
      </c>
      <c r="Y19" s="115"/>
      <c r="Z19" s="49">
        <v>0</v>
      </c>
      <c r="AA19" s="115"/>
      <c r="AB19" s="49">
        <v>0</v>
      </c>
      <c r="AC19" s="114"/>
      <c r="AD19" s="53">
        <f>SUM(T19:AB19)</f>
        <v>0</v>
      </c>
      <c r="AE19" s="114"/>
      <c r="AF19" s="49">
        <f>SUM(D19:R19,AD19)</f>
        <v>-2692197</v>
      </c>
      <c r="AG19" s="114"/>
      <c r="AH19" s="49">
        <v>0</v>
      </c>
      <c r="AI19" s="114"/>
      <c r="AJ19" s="53">
        <f>SUM(AF19:AH19)</f>
        <v>-2692197</v>
      </c>
      <c r="AK19" s="47"/>
      <c r="AL19" s="49">
        <v>0</v>
      </c>
      <c r="AM19" s="117"/>
      <c r="AN19" s="49">
        <f>SUM(AJ19:AL19)</f>
        <v>-2692197</v>
      </c>
    </row>
    <row r="20" spans="1:42" ht="22.5" customHeight="1">
      <c r="A20" s="173" t="s">
        <v>163</v>
      </c>
      <c r="D20" s="51">
        <f>SUM(D18:D19)</f>
        <v>0</v>
      </c>
      <c r="E20" s="50"/>
      <c r="F20" s="51">
        <f>SUM(F18:F19)</f>
        <v>0</v>
      </c>
      <c r="G20" s="95"/>
      <c r="H20" s="51">
        <f>SUM(H18:H19)</f>
        <v>0</v>
      </c>
      <c r="I20" s="147"/>
      <c r="J20" s="51">
        <f>SUM(J18:J19)</f>
        <v>0</v>
      </c>
      <c r="K20" s="50"/>
      <c r="L20" s="51">
        <f>SUM(L18:L19)</f>
        <v>0</v>
      </c>
      <c r="M20" s="50"/>
      <c r="N20" s="51">
        <f>SUM(N18:N19)</f>
        <v>0</v>
      </c>
      <c r="O20" s="50"/>
      <c r="P20" s="51">
        <f>SUM(P18:P19)</f>
        <v>-2762303</v>
      </c>
      <c r="Q20" s="98"/>
      <c r="R20" s="51">
        <f>SUM(R18:R19)</f>
        <v>-2692197</v>
      </c>
      <c r="S20" s="50"/>
      <c r="T20" s="51">
        <f>SUM(T18:T19)</f>
        <v>0</v>
      </c>
      <c r="U20" s="50"/>
      <c r="V20" s="51">
        <f>SUM(V18:V19)</f>
        <v>0</v>
      </c>
      <c r="W20" s="102"/>
      <c r="X20" s="51">
        <f>SUM(X18:X19)</f>
        <v>0</v>
      </c>
      <c r="Y20" s="102"/>
      <c r="Z20" s="51">
        <f>SUM(Z18:Z19)</f>
        <v>0</v>
      </c>
      <c r="AA20" s="102"/>
      <c r="AB20" s="51">
        <f>SUM(AB18:AB19)</f>
        <v>0</v>
      </c>
      <c r="AC20" s="50"/>
      <c r="AD20" s="51">
        <f>SUM(AD18:AD19)</f>
        <v>0</v>
      </c>
      <c r="AE20" s="50"/>
      <c r="AF20" s="51">
        <f>SUM(AF18:AF19)</f>
        <v>-5454500</v>
      </c>
      <c r="AG20" s="50"/>
      <c r="AH20" s="51">
        <f>SUM(AH18:AH19)</f>
        <v>0</v>
      </c>
      <c r="AI20" s="24"/>
      <c r="AJ20" s="51">
        <f>SUM(AJ18:AJ19)</f>
        <v>-5454500</v>
      </c>
      <c r="AK20" s="24"/>
      <c r="AL20" s="51">
        <f>SUM(AL18:AL19)</f>
        <v>-755041</v>
      </c>
      <c r="AM20" s="98"/>
      <c r="AN20" s="51">
        <f>SUM(AN18:AN19)</f>
        <v>-6209541</v>
      </c>
    </row>
    <row r="21" spans="1:42" ht="22.5" customHeight="1">
      <c r="A21" s="174" t="s">
        <v>271</v>
      </c>
      <c r="D21" s="50"/>
      <c r="E21" s="50"/>
      <c r="F21" s="50"/>
      <c r="G21" s="50"/>
      <c r="H21" s="50"/>
      <c r="I21" s="147"/>
      <c r="J21" s="50"/>
      <c r="K21" s="50"/>
      <c r="L21" s="50"/>
      <c r="M21" s="50"/>
      <c r="N21" s="50"/>
      <c r="O21" s="50"/>
      <c r="P21" s="50"/>
      <c r="Q21" s="98"/>
      <c r="R21" s="98"/>
      <c r="S21" s="50"/>
      <c r="T21" s="50"/>
      <c r="U21" s="50"/>
      <c r="V21" s="50"/>
      <c r="W21" s="102"/>
      <c r="X21" s="50"/>
      <c r="Y21" s="102"/>
      <c r="Z21" s="50"/>
      <c r="AA21" s="102"/>
      <c r="AB21" s="50"/>
      <c r="AC21" s="50"/>
      <c r="AD21" s="50"/>
      <c r="AE21" s="50"/>
      <c r="AF21" s="50"/>
      <c r="AG21" s="50"/>
      <c r="AH21" s="50"/>
      <c r="AI21" s="24"/>
      <c r="AJ21" s="101"/>
      <c r="AK21" s="24"/>
      <c r="AL21" s="101"/>
      <c r="AM21" s="98"/>
      <c r="AN21" s="172"/>
    </row>
    <row r="22" spans="1:42" ht="22.5" customHeight="1">
      <c r="A22" s="151" t="s">
        <v>165</v>
      </c>
      <c r="D22" s="50"/>
      <c r="E22" s="50"/>
      <c r="F22" s="50"/>
      <c r="G22" s="50"/>
      <c r="H22" s="50"/>
      <c r="I22" s="147"/>
      <c r="J22" s="50"/>
      <c r="K22" s="50"/>
      <c r="L22" s="50"/>
      <c r="M22" s="50"/>
      <c r="N22" s="50"/>
      <c r="O22" s="50"/>
      <c r="P22" s="50"/>
      <c r="Q22" s="98"/>
      <c r="R22" s="98"/>
      <c r="S22" s="50"/>
      <c r="T22" s="50"/>
      <c r="U22" s="50"/>
      <c r="V22" s="50"/>
      <c r="W22" s="102"/>
      <c r="X22" s="50"/>
      <c r="Y22" s="102"/>
      <c r="Z22" s="50"/>
      <c r="AA22" s="102"/>
      <c r="AB22" s="50"/>
      <c r="AC22" s="50"/>
      <c r="AD22" s="50"/>
      <c r="AE22" s="50"/>
      <c r="AF22" s="50"/>
      <c r="AG22" s="50"/>
      <c r="AH22" s="50"/>
      <c r="AI22" s="24"/>
      <c r="AJ22" s="101"/>
      <c r="AK22" s="24"/>
      <c r="AL22" s="101"/>
      <c r="AM22" s="98"/>
      <c r="AN22" s="172"/>
    </row>
    <row r="23" spans="1:42" ht="22.5" customHeight="1">
      <c r="A23" s="151" t="s">
        <v>166</v>
      </c>
      <c r="B23" s="2"/>
      <c r="D23" s="149">
        <v>0</v>
      </c>
      <c r="E23" s="74"/>
      <c r="F23" s="149">
        <v>0</v>
      </c>
      <c r="G23" s="101"/>
      <c r="H23" s="149">
        <v>0</v>
      </c>
      <c r="I23" s="47"/>
      <c r="J23" s="61">
        <v>-59261</v>
      </c>
      <c r="K23" s="101"/>
      <c r="L23" s="149">
        <v>0</v>
      </c>
      <c r="M23" s="101"/>
      <c r="N23" s="101">
        <v>0</v>
      </c>
      <c r="O23" s="101"/>
      <c r="P23" s="101">
        <v>-787</v>
      </c>
      <c r="Q23" s="98"/>
      <c r="R23" s="149">
        <v>0</v>
      </c>
      <c r="S23" s="101"/>
      <c r="T23" s="149">
        <v>0</v>
      </c>
      <c r="U23" s="101"/>
      <c r="V23" s="149">
        <v>0</v>
      </c>
      <c r="W23" s="101"/>
      <c r="X23" s="149">
        <v>0</v>
      </c>
      <c r="Y23" s="101"/>
      <c r="Z23" s="149">
        <v>0</v>
      </c>
      <c r="AA23" s="101"/>
      <c r="AB23" s="101">
        <v>254</v>
      </c>
      <c r="AC23" s="101"/>
      <c r="AD23" s="149">
        <f>SUM(T23:AB23)</f>
        <v>254</v>
      </c>
      <c r="AE23" s="101"/>
      <c r="AF23" s="47">
        <f>SUM(D23:R23,AD23)</f>
        <v>-59794</v>
      </c>
      <c r="AG23" s="101"/>
      <c r="AH23" s="101">
        <v>0</v>
      </c>
      <c r="AI23" s="101"/>
      <c r="AJ23" s="47">
        <f>SUM(AF23:AH23)</f>
        <v>-59794</v>
      </c>
      <c r="AK23" s="101"/>
      <c r="AL23" s="101">
        <v>59789</v>
      </c>
      <c r="AN23" s="101">
        <f>SUM(AJ23:AL23)</f>
        <v>-5</v>
      </c>
    </row>
    <row r="24" spans="1:42" ht="22.5" customHeight="1">
      <c r="A24" s="151" t="s">
        <v>272</v>
      </c>
      <c r="D24" s="149">
        <v>0</v>
      </c>
      <c r="E24" s="74"/>
      <c r="F24" s="149">
        <v>0</v>
      </c>
      <c r="G24" s="101"/>
      <c r="H24" s="149">
        <v>-79</v>
      </c>
      <c r="I24" s="47"/>
      <c r="J24" s="101">
        <v>6408</v>
      </c>
      <c r="K24" s="101"/>
      <c r="L24" s="149">
        <v>0</v>
      </c>
      <c r="M24" s="101"/>
      <c r="N24" s="101">
        <v>0</v>
      </c>
      <c r="O24" s="101"/>
      <c r="P24" s="101">
        <v>-948786</v>
      </c>
      <c r="Q24" s="98"/>
      <c r="R24" s="101">
        <v>0</v>
      </c>
      <c r="S24" s="101"/>
      <c r="T24" s="101">
        <v>0</v>
      </c>
      <c r="U24" s="101"/>
      <c r="V24" s="101">
        <v>0</v>
      </c>
      <c r="W24" s="101"/>
      <c r="X24" s="101">
        <v>0</v>
      </c>
      <c r="Y24" s="101"/>
      <c r="Z24" s="101">
        <v>0</v>
      </c>
      <c r="AA24" s="101"/>
      <c r="AB24" s="101">
        <v>0</v>
      </c>
      <c r="AC24" s="101"/>
      <c r="AD24" s="149">
        <f>SUM(T24:AB24)</f>
        <v>0</v>
      </c>
      <c r="AE24" s="101"/>
      <c r="AF24" s="47">
        <f>SUM(D24:R24,AD24)</f>
        <v>-942457</v>
      </c>
      <c r="AG24" s="101"/>
      <c r="AH24" s="101">
        <v>0</v>
      </c>
      <c r="AI24" s="101"/>
      <c r="AJ24" s="47">
        <f t="shared" ref="AJ24:AJ27" si="0">SUM(AF24:AH24)</f>
        <v>-942457</v>
      </c>
      <c r="AK24" s="101"/>
      <c r="AL24" s="61">
        <v>0</v>
      </c>
      <c r="AN24" s="101">
        <f>SUM(AJ24:AL24)</f>
        <v>-942457</v>
      </c>
    </row>
    <row r="25" spans="1:42" ht="21" customHeight="1">
      <c r="A25" s="151" t="s">
        <v>273</v>
      </c>
      <c r="D25" s="149">
        <v>0</v>
      </c>
      <c r="E25" s="74"/>
      <c r="F25" s="149">
        <v>0</v>
      </c>
      <c r="G25" s="101"/>
      <c r="H25" s="149">
        <v>0</v>
      </c>
      <c r="I25" s="47"/>
      <c r="J25" s="149">
        <v>0</v>
      </c>
      <c r="K25" s="101"/>
      <c r="L25" s="149">
        <v>0</v>
      </c>
      <c r="M25" s="101"/>
      <c r="N25" s="149">
        <v>0</v>
      </c>
      <c r="O25" s="101"/>
      <c r="P25" s="149">
        <v>0</v>
      </c>
      <c r="Q25" s="98"/>
      <c r="R25" s="149">
        <v>0</v>
      </c>
      <c r="S25" s="101"/>
      <c r="T25" s="149">
        <v>0</v>
      </c>
      <c r="U25" s="101"/>
      <c r="V25" s="149">
        <v>0</v>
      </c>
      <c r="W25" s="101"/>
      <c r="X25" s="149">
        <v>0</v>
      </c>
      <c r="Y25" s="101"/>
      <c r="Z25" s="149">
        <v>0</v>
      </c>
      <c r="AA25" s="101"/>
      <c r="AB25" s="149">
        <v>0</v>
      </c>
      <c r="AC25" s="101"/>
      <c r="AD25" s="149">
        <f>SUM(T25:AB25)</f>
        <v>0</v>
      </c>
      <c r="AE25" s="101"/>
      <c r="AF25" s="47">
        <f>SUM(D25:R25,AD25)</f>
        <v>0</v>
      </c>
      <c r="AG25" s="101"/>
      <c r="AH25" s="101">
        <v>0</v>
      </c>
      <c r="AI25" s="101"/>
      <c r="AJ25" s="47">
        <f t="shared" si="0"/>
        <v>0</v>
      </c>
      <c r="AK25" s="101"/>
      <c r="AL25" s="101">
        <v>200680</v>
      </c>
      <c r="AN25" s="101">
        <f>SUM(AJ25:AL25)</f>
        <v>200680</v>
      </c>
    </row>
    <row r="26" spans="1:42" s="240" customFormat="1" ht="22.5" customHeight="1">
      <c r="A26" s="151" t="s">
        <v>168</v>
      </c>
      <c r="D26" s="149">
        <v>0</v>
      </c>
      <c r="E26" s="74"/>
      <c r="F26" s="149">
        <v>0</v>
      </c>
      <c r="G26" s="101"/>
      <c r="H26" s="149">
        <v>0</v>
      </c>
      <c r="I26" s="47"/>
      <c r="J26" s="149">
        <v>0</v>
      </c>
      <c r="K26" s="101"/>
      <c r="L26" s="149">
        <v>0</v>
      </c>
      <c r="M26" s="101"/>
      <c r="N26" s="149">
        <v>0</v>
      </c>
      <c r="O26" s="101"/>
      <c r="P26" s="149">
        <v>0</v>
      </c>
      <c r="Q26" s="98"/>
      <c r="R26" s="149">
        <v>0</v>
      </c>
      <c r="S26" s="101"/>
      <c r="T26" s="149">
        <v>0</v>
      </c>
      <c r="U26" s="101"/>
      <c r="V26" s="149">
        <v>0</v>
      </c>
      <c r="W26" s="101"/>
      <c r="X26" s="149">
        <v>0</v>
      </c>
      <c r="Y26" s="101"/>
      <c r="Z26" s="149">
        <v>0</v>
      </c>
      <c r="AA26" s="101"/>
      <c r="AB26" s="149">
        <v>0</v>
      </c>
      <c r="AC26" s="101"/>
      <c r="AD26" s="149">
        <v>0</v>
      </c>
      <c r="AE26" s="101"/>
      <c r="AF26" s="47">
        <v>0</v>
      </c>
      <c r="AG26" s="101"/>
      <c r="AH26" s="101">
        <v>0</v>
      </c>
      <c r="AI26" s="101"/>
      <c r="AJ26" s="47">
        <v>0</v>
      </c>
      <c r="AK26" s="101"/>
      <c r="AL26" s="101">
        <v>11840</v>
      </c>
      <c r="AN26" s="101">
        <f>SUM(AJ26:AL26)</f>
        <v>11840</v>
      </c>
    </row>
    <row r="27" spans="1:42" ht="22.5" customHeight="1">
      <c r="A27" s="151" t="s">
        <v>274</v>
      </c>
      <c r="D27" s="53">
        <v>0</v>
      </c>
      <c r="E27" s="201"/>
      <c r="F27" s="53">
        <v>0</v>
      </c>
      <c r="G27" s="101"/>
      <c r="H27" s="53">
        <v>0</v>
      </c>
      <c r="I27" s="48"/>
      <c r="J27" s="49">
        <v>1900</v>
      </c>
      <c r="K27" s="74"/>
      <c r="L27" s="53">
        <v>0</v>
      </c>
      <c r="M27" s="74"/>
      <c r="N27" s="53">
        <v>0</v>
      </c>
      <c r="O27" s="74"/>
      <c r="P27" s="53">
        <v>-1900</v>
      </c>
      <c r="Q27" s="98"/>
      <c r="R27" s="53">
        <v>0</v>
      </c>
      <c r="S27" s="103"/>
      <c r="T27" s="53">
        <v>0</v>
      </c>
      <c r="U27" s="74"/>
      <c r="V27" s="53">
        <v>0</v>
      </c>
      <c r="W27" s="104"/>
      <c r="X27" s="53">
        <v>0</v>
      </c>
      <c r="Y27" s="104"/>
      <c r="Z27" s="53">
        <v>0</v>
      </c>
      <c r="AA27" s="104"/>
      <c r="AB27" s="53">
        <v>0</v>
      </c>
      <c r="AC27" s="103"/>
      <c r="AD27" s="53">
        <f>SUM(T27:AB27)</f>
        <v>0</v>
      </c>
      <c r="AE27" s="103"/>
      <c r="AF27" s="49">
        <f>SUM(D27:R27,AD27)</f>
        <v>0</v>
      </c>
      <c r="AG27" s="103"/>
      <c r="AH27" s="49">
        <v>0</v>
      </c>
      <c r="AI27" s="103"/>
      <c r="AJ27" s="49">
        <f t="shared" si="0"/>
        <v>0</v>
      </c>
      <c r="AK27" s="101"/>
      <c r="AL27" s="49">
        <v>-2901</v>
      </c>
      <c r="AN27" s="49">
        <f>SUM(AJ27:AL27)</f>
        <v>-2901</v>
      </c>
    </row>
    <row r="28" spans="1:42" ht="22.5" customHeight="1">
      <c r="A28" s="176" t="s">
        <v>275</v>
      </c>
      <c r="D28" s="51">
        <f>SUM(D21:D27)</f>
        <v>0</v>
      </c>
      <c r="E28" s="50"/>
      <c r="F28" s="51">
        <f>SUM(F21:F27)</f>
        <v>0</v>
      </c>
      <c r="G28" s="95"/>
      <c r="H28" s="51">
        <f>SUM(H21:H27)</f>
        <v>-79</v>
      </c>
      <c r="I28" s="147"/>
      <c r="J28" s="51">
        <f>SUM(J21:J27)</f>
        <v>-50953</v>
      </c>
      <c r="K28" s="50"/>
      <c r="L28" s="51">
        <f>SUM(L21:L27)</f>
        <v>0</v>
      </c>
      <c r="M28" s="50"/>
      <c r="N28" s="51">
        <f>SUM(N21:N27)</f>
        <v>0</v>
      </c>
      <c r="O28" s="50"/>
      <c r="P28" s="51">
        <f>SUM(P21:P27)</f>
        <v>-951473</v>
      </c>
      <c r="Q28" s="98"/>
      <c r="R28" s="51">
        <f>SUM(R21:R27)</f>
        <v>0</v>
      </c>
      <c r="S28" s="50"/>
      <c r="T28" s="51">
        <f>SUM(T21:T27)</f>
        <v>0</v>
      </c>
      <c r="U28" s="50"/>
      <c r="V28" s="51">
        <f>SUM(V21:V27)</f>
        <v>0</v>
      </c>
      <c r="W28" s="102"/>
      <c r="X28" s="51">
        <f>SUM(X21:X27)</f>
        <v>0</v>
      </c>
      <c r="Y28" s="102"/>
      <c r="Z28" s="51">
        <f>SUM(Z21:Z27)</f>
        <v>0</v>
      </c>
      <c r="AA28" s="102"/>
      <c r="AB28" s="51">
        <f>SUM(AB21:AB27)</f>
        <v>254</v>
      </c>
      <c r="AC28" s="50"/>
      <c r="AD28" s="51">
        <f>SUM(AD21:AD27)</f>
        <v>254</v>
      </c>
      <c r="AE28" s="50"/>
      <c r="AF28" s="51">
        <f>SUM(AF21:AF27)</f>
        <v>-1002251</v>
      </c>
      <c r="AG28" s="50"/>
      <c r="AH28" s="51">
        <f>SUM(AH21:AH27)</f>
        <v>0</v>
      </c>
      <c r="AI28" s="24"/>
      <c r="AJ28" s="51">
        <f>SUM(AJ21:AJ27)</f>
        <v>-1002251</v>
      </c>
      <c r="AK28" s="24"/>
      <c r="AL28" s="51">
        <f>SUM(AL21:AL27)</f>
        <v>269408</v>
      </c>
      <c r="AM28" s="98"/>
      <c r="AN28" s="51">
        <f>SUM(AN21:AN27)</f>
        <v>-732843</v>
      </c>
    </row>
    <row r="29" spans="1:42" ht="22.5" customHeight="1">
      <c r="A29" s="177" t="s">
        <v>170</v>
      </c>
      <c r="D29" s="51">
        <f>SUM(D20,D28)</f>
        <v>0</v>
      </c>
      <c r="E29" s="24"/>
      <c r="F29" s="51">
        <f>SUM(F20,F28)</f>
        <v>0</v>
      </c>
      <c r="G29" s="95"/>
      <c r="H29" s="51">
        <f>SUM(H20,H28)</f>
        <v>-79</v>
      </c>
      <c r="I29" s="178"/>
      <c r="J29" s="51">
        <f>SUM(J20,J28)</f>
        <v>-50953</v>
      </c>
      <c r="K29" s="50"/>
      <c r="L29" s="51">
        <f>SUM(L20,L28)</f>
        <v>0</v>
      </c>
      <c r="M29" s="50"/>
      <c r="N29" s="51">
        <f>SUM(N20,N28)</f>
        <v>0</v>
      </c>
      <c r="O29" s="50"/>
      <c r="P29" s="51">
        <f>SUM(P20,P28)</f>
        <v>-3713776</v>
      </c>
      <c r="Q29" s="98"/>
      <c r="R29" s="51">
        <f>SUM(R20,R28)</f>
        <v>-2692197</v>
      </c>
      <c r="S29" s="24"/>
      <c r="T29" s="51">
        <f>SUM(T20,T28)</f>
        <v>0</v>
      </c>
      <c r="U29" s="24"/>
      <c r="V29" s="51">
        <f>SUM(V20,V28)</f>
        <v>0</v>
      </c>
      <c r="W29" s="105"/>
      <c r="X29" s="51">
        <f>SUM(X20,X28)</f>
        <v>0</v>
      </c>
      <c r="Y29" s="105"/>
      <c r="Z29" s="51">
        <f>SUM(Z20,Z28)</f>
        <v>0</v>
      </c>
      <c r="AA29" s="105"/>
      <c r="AB29" s="51">
        <f>SUM(AB20,AB28)</f>
        <v>254</v>
      </c>
      <c r="AC29" s="24"/>
      <c r="AD29" s="51">
        <f>SUM(AD20,AD28)</f>
        <v>254</v>
      </c>
      <c r="AE29" s="24"/>
      <c r="AF29" s="51">
        <f>SUM(AF20,AF28)</f>
        <v>-6456751</v>
      </c>
      <c r="AG29" s="50"/>
      <c r="AH29" s="51">
        <f>SUM(AH20,AH28)</f>
        <v>0</v>
      </c>
      <c r="AI29" s="24"/>
      <c r="AJ29" s="51">
        <f>SUM(AJ20,AJ28)</f>
        <v>-6456751</v>
      </c>
      <c r="AK29" s="24"/>
      <c r="AL29" s="51">
        <f>SUM(AL20,AL28)</f>
        <v>-485633</v>
      </c>
      <c r="AM29" s="98"/>
      <c r="AN29" s="51">
        <f>SUM(AN20,AN28)</f>
        <v>-6942384</v>
      </c>
    </row>
    <row r="30" spans="1:42" ht="22.5" customHeight="1">
      <c r="A30" s="177" t="s">
        <v>171</v>
      </c>
      <c r="D30" s="50"/>
      <c r="E30" s="24"/>
      <c r="F30" s="50"/>
      <c r="G30" s="50"/>
      <c r="H30" s="50"/>
      <c r="I30" s="178"/>
      <c r="J30" s="50"/>
      <c r="K30" s="50"/>
      <c r="L30" s="50"/>
      <c r="M30" s="50"/>
      <c r="N30" s="50"/>
      <c r="O30" s="50"/>
      <c r="P30" s="50"/>
      <c r="Q30" s="98"/>
      <c r="R30" s="98"/>
      <c r="S30" s="24"/>
      <c r="T30" s="50"/>
      <c r="U30" s="24"/>
      <c r="V30" s="50"/>
      <c r="W30" s="105"/>
      <c r="X30" s="50"/>
      <c r="Y30" s="105"/>
      <c r="Z30" s="50"/>
      <c r="AA30" s="105"/>
      <c r="AB30" s="50"/>
      <c r="AC30" s="24"/>
      <c r="AD30" s="50"/>
      <c r="AE30" s="24"/>
      <c r="AF30" s="50"/>
      <c r="AG30" s="50"/>
      <c r="AH30" s="50"/>
      <c r="AI30" s="24"/>
      <c r="AJ30" s="101"/>
      <c r="AK30" s="24"/>
      <c r="AL30" s="100"/>
      <c r="AM30" s="98"/>
      <c r="AN30" s="172"/>
    </row>
    <row r="31" spans="1:42" ht="22.5" customHeight="1">
      <c r="A31" s="145" t="s">
        <v>332</v>
      </c>
      <c r="D31" s="149">
        <v>0</v>
      </c>
      <c r="E31" s="74"/>
      <c r="F31" s="149">
        <v>0</v>
      </c>
      <c r="G31" s="101"/>
      <c r="H31" s="149">
        <v>0</v>
      </c>
      <c r="I31" s="47"/>
      <c r="J31" s="149">
        <v>0</v>
      </c>
      <c r="K31" s="101"/>
      <c r="L31" s="149">
        <v>0</v>
      </c>
      <c r="M31" s="101"/>
      <c r="N31" s="149">
        <v>0</v>
      </c>
      <c r="O31" s="101"/>
      <c r="P31" s="101">
        <v>-5328416</v>
      </c>
      <c r="R31" s="149">
        <v>0</v>
      </c>
      <c r="S31" s="101"/>
      <c r="T31" s="149">
        <v>0</v>
      </c>
      <c r="U31" s="101"/>
      <c r="V31" s="149">
        <v>0</v>
      </c>
      <c r="W31" s="101"/>
      <c r="X31" s="149">
        <v>0</v>
      </c>
      <c r="Y31" s="101"/>
      <c r="Z31" s="149">
        <v>0</v>
      </c>
      <c r="AA31" s="101"/>
      <c r="AB31" s="149">
        <v>0</v>
      </c>
      <c r="AC31" s="101"/>
      <c r="AD31" s="149">
        <f>SUM(T31:AB31)</f>
        <v>0</v>
      </c>
      <c r="AE31" s="101"/>
      <c r="AF31" s="47">
        <f>SUM(D31:R31,AD31)</f>
        <v>-5328416</v>
      </c>
      <c r="AG31" s="50"/>
      <c r="AH31" s="101">
        <v>0</v>
      </c>
      <c r="AI31" s="101"/>
      <c r="AJ31" s="149">
        <f>SUM(AF31:AH31)</f>
        <v>-5328416</v>
      </c>
      <c r="AK31" s="101"/>
      <c r="AL31" s="101">
        <f>'PL7-14'!D138</f>
        <v>1049123</v>
      </c>
      <c r="AN31" s="101">
        <f>SUM(AJ31:AL31)</f>
        <v>-4279293</v>
      </c>
      <c r="AP31" s="231"/>
    </row>
    <row r="32" spans="1:42" ht="22.5" customHeight="1">
      <c r="A32" s="145" t="s">
        <v>173</v>
      </c>
      <c r="D32" s="74"/>
      <c r="E32" s="74"/>
      <c r="F32" s="74"/>
      <c r="G32" s="74"/>
      <c r="H32" s="74"/>
      <c r="I32" s="48"/>
      <c r="J32" s="74"/>
      <c r="K32" s="74"/>
      <c r="L32" s="74"/>
      <c r="M32" s="74"/>
      <c r="N32" s="74"/>
      <c r="O32" s="74"/>
      <c r="P32" s="179"/>
      <c r="S32" s="75"/>
      <c r="T32" s="74"/>
      <c r="U32" s="74"/>
      <c r="V32" s="74"/>
      <c r="W32" s="79"/>
      <c r="X32" s="74"/>
      <c r="Y32" s="79"/>
      <c r="Z32" s="74"/>
      <c r="AA32" s="79"/>
      <c r="AB32" s="74"/>
      <c r="AC32" s="74"/>
      <c r="AD32" s="149"/>
      <c r="AE32" s="75"/>
      <c r="AF32" s="74"/>
      <c r="AG32" s="75"/>
      <c r="AH32" s="74"/>
      <c r="AI32" s="75"/>
      <c r="AJ32" s="149"/>
      <c r="AK32" s="75"/>
      <c r="AL32" s="101"/>
      <c r="AN32" s="101"/>
      <c r="AP32" s="229"/>
    </row>
    <row r="33" spans="1:42" ht="22.2" customHeight="1">
      <c r="A33" s="145" t="s">
        <v>329</v>
      </c>
      <c r="D33" s="149">
        <v>0</v>
      </c>
      <c r="E33" s="74"/>
      <c r="F33" s="149">
        <v>0</v>
      </c>
      <c r="G33" s="101"/>
      <c r="H33" s="149">
        <v>0</v>
      </c>
      <c r="I33" s="47"/>
      <c r="J33" s="149">
        <v>0</v>
      </c>
      <c r="K33" s="101"/>
      <c r="L33" s="149">
        <v>0</v>
      </c>
      <c r="M33" s="101"/>
      <c r="N33" s="149">
        <v>0</v>
      </c>
      <c r="O33" s="74"/>
      <c r="P33" s="101">
        <v>222425</v>
      </c>
      <c r="R33" s="149">
        <v>0</v>
      </c>
      <c r="S33" s="101"/>
      <c r="T33" s="149">
        <v>0</v>
      </c>
      <c r="U33" s="101"/>
      <c r="V33" s="149">
        <v>0</v>
      </c>
      <c r="W33" s="101"/>
      <c r="X33" s="149">
        <v>0</v>
      </c>
      <c r="Y33" s="101"/>
      <c r="Z33" s="149">
        <v>0</v>
      </c>
      <c r="AA33" s="101"/>
      <c r="AB33" s="149">
        <v>0</v>
      </c>
      <c r="AC33" s="101"/>
      <c r="AD33" s="149">
        <f>SUM(T33:AB33)</f>
        <v>0</v>
      </c>
      <c r="AE33" s="101"/>
      <c r="AF33" s="47">
        <f>SUM(D33:R33,AD33)</f>
        <v>222425</v>
      </c>
      <c r="AG33" s="75"/>
      <c r="AH33" s="101">
        <v>0</v>
      </c>
      <c r="AI33" s="75"/>
      <c r="AJ33" s="149">
        <f t="shared" ref="AJ33:AJ34" si="1">SUM(AF33:AH33)</f>
        <v>222425</v>
      </c>
      <c r="AK33" s="75"/>
      <c r="AL33" s="101">
        <v>-746</v>
      </c>
      <c r="AN33" s="101">
        <f>SUM(AJ33:AL33)</f>
        <v>221679</v>
      </c>
      <c r="AP33" s="229"/>
    </row>
    <row r="34" spans="1:42" ht="22.5" customHeight="1">
      <c r="A34" s="145" t="s">
        <v>276</v>
      </c>
      <c r="D34" s="149">
        <v>0</v>
      </c>
      <c r="E34" s="74"/>
      <c r="F34" s="149">
        <v>0</v>
      </c>
      <c r="G34" s="101"/>
      <c r="H34" s="149">
        <v>0</v>
      </c>
      <c r="I34" s="47"/>
      <c r="J34" s="149">
        <v>0</v>
      </c>
      <c r="K34" s="101"/>
      <c r="L34" s="149">
        <v>0</v>
      </c>
      <c r="M34" s="101"/>
      <c r="N34" s="149">
        <v>0</v>
      </c>
      <c r="O34" s="74"/>
      <c r="P34" s="49">
        <v>0</v>
      </c>
      <c r="R34" s="49">
        <v>0</v>
      </c>
      <c r="S34" s="74"/>
      <c r="T34" s="49">
        <v>113399</v>
      </c>
      <c r="U34" s="74"/>
      <c r="V34" s="49">
        <v>-230053</v>
      </c>
      <c r="W34" s="106"/>
      <c r="X34" s="49">
        <v>-99289</v>
      </c>
      <c r="Y34" s="106"/>
      <c r="Z34" s="49">
        <v>-1718978</v>
      </c>
      <c r="AA34" s="106"/>
      <c r="AB34" s="49">
        <v>-6120066</v>
      </c>
      <c r="AC34" s="75"/>
      <c r="AD34" s="149">
        <f>SUM(T34:AB34)</f>
        <v>-8054987</v>
      </c>
      <c r="AE34" s="101"/>
      <c r="AF34" s="49">
        <f>SUM(D34:R34,AD34)</f>
        <v>-8054987</v>
      </c>
      <c r="AG34" s="75"/>
      <c r="AH34" s="49">
        <v>0</v>
      </c>
      <c r="AI34" s="75"/>
      <c r="AJ34" s="149">
        <f t="shared" si="1"/>
        <v>-8054987</v>
      </c>
      <c r="AK34" s="75"/>
      <c r="AL34" s="49">
        <v>355011</v>
      </c>
      <c r="AN34" s="101">
        <f>SUM(AJ34:AL34)</f>
        <v>-7699976</v>
      </c>
      <c r="AP34" s="231"/>
    </row>
    <row r="35" spans="1:42" ht="22.5" customHeight="1">
      <c r="A35" s="177" t="s">
        <v>277</v>
      </c>
      <c r="D35" s="55">
        <f>SUM(D31:D34)</f>
        <v>0</v>
      </c>
      <c r="E35" s="50"/>
      <c r="F35" s="55">
        <f>SUM(F31:F34)</f>
        <v>0</v>
      </c>
      <c r="G35" s="95"/>
      <c r="H35" s="55">
        <f>SUM(H31:H34)</f>
        <v>0</v>
      </c>
      <c r="I35" s="147"/>
      <c r="J35" s="55">
        <f>SUM(J31:J34)</f>
        <v>0</v>
      </c>
      <c r="K35" s="50"/>
      <c r="L35" s="55">
        <f>SUM(L31:L34)</f>
        <v>0</v>
      </c>
      <c r="M35" s="50"/>
      <c r="N35" s="55">
        <f>SUM(N31:N34)</f>
        <v>0</v>
      </c>
      <c r="O35" s="50"/>
      <c r="P35" s="55">
        <f>SUM(P31:P34)</f>
        <v>-5105991</v>
      </c>
      <c r="Q35" s="98"/>
      <c r="R35" s="55">
        <f>SUM(R31:R34)</f>
        <v>0</v>
      </c>
      <c r="S35" s="107"/>
      <c r="T35" s="55">
        <f>SUM(T31:T34)</f>
        <v>113399</v>
      </c>
      <c r="U35" s="50"/>
      <c r="V35" s="55">
        <f>SUM(V31:V34)</f>
        <v>-230053</v>
      </c>
      <c r="W35" s="108"/>
      <c r="X35" s="55">
        <f>SUM(X31:X34)</f>
        <v>-99289</v>
      </c>
      <c r="Y35" s="108"/>
      <c r="Z35" s="55">
        <f>SUM(Z31:Z34)</f>
        <v>-1718978</v>
      </c>
      <c r="AA35" s="108"/>
      <c r="AB35" s="55">
        <f>SUM(AB31:AB34)</f>
        <v>-6120066</v>
      </c>
      <c r="AC35" s="107"/>
      <c r="AD35" s="55">
        <f>SUM(AD31:AD34)</f>
        <v>-8054987</v>
      </c>
      <c r="AE35" s="107"/>
      <c r="AF35" s="55">
        <f>SUM(AF31:AF34)</f>
        <v>-13160978</v>
      </c>
      <c r="AG35" s="107"/>
      <c r="AH35" s="55">
        <f>SUM(AH31:AH34)</f>
        <v>0</v>
      </c>
      <c r="AI35" s="107"/>
      <c r="AJ35" s="55">
        <f>SUM(AJ31:AJ34)</f>
        <v>-13160978</v>
      </c>
      <c r="AK35" s="107"/>
      <c r="AL35" s="55">
        <f>SUM(AL31:AL34)</f>
        <v>1403388</v>
      </c>
      <c r="AM35" s="98"/>
      <c r="AN35" s="55">
        <f>SUM(AN31:AN34)</f>
        <v>-11757590</v>
      </c>
      <c r="AP35" s="231"/>
    </row>
    <row r="36" spans="1:42" ht="22.5" customHeight="1">
      <c r="A36" s="145" t="s">
        <v>234</v>
      </c>
      <c r="D36" s="52"/>
      <c r="E36" s="50"/>
      <c r="F36" s="52"/>
      <c r="G36" s="95"/>
      <c r="H36" s="52"/>
      <c r="I36" s="147"/>
      <c r="J36" s="52"/>
      <c r="K36" s="50"/>
      <c r="L36" s="52"/>
      <c r="M36" s="50"/>
      <c r="N36" s="52"/>
      <c r="O36" s="50"/>
      <c r="P36" s="52"/>
      <c r="Q36" s="98"/>
      <c r="R36" s="52"/>
      <c r="S36" s="107"/>
      <c r="T36" s="52"/>
      <c r="U36" s="50"/>
      <c r="V36" s="52"/>
      <c r="W36" s="108"/>
      <c r="X36" s="52"/>
      <c r="Y36" s="108"/>
      <c r="Z36" s="52"/>
      <c r="AA36" s="108"/>
      <c r="AB36" s="52"/>
      <c r="AC36" s="107"/>
      <c r="AD36" s="52"/>
      <c r="AE36" s="107"/>
      <c r="AF36" s="52"/>
      <c r="AG36" s="107"/>
      <c r="AH36" s="52"/>
      <c r="AI36" s="107"/>
      <c r="AJ36" s="52"/>
      <c r="AK36" s="107"/>
      <c r="AL36" s="52"/>
      <c r="AM36" s="98"/>
      <c r="AN36" s="52"/>
    </row>
    <row r="37" spans="1:42" ht="22.5" customHeight="1">
      <c r="A37" s="145" t="s">
        <v>235</v>
      </c>
      <c r="B37" s="2"/>
      <c r="D37" s="149">
        <v>0</v>
      </c>
      <c r="E37" s="74"/>
      <c r="F37" s="149">
        <v>0</v>
      </c>
      <c r="G37" s="101"/>
      <c r="H37" s="149">
        <v>0</v>
      </c>
      <c r="I37" s="47"/>
      <c r="J37" s="149">
        <v>0</v>
      </c>
      <c r="K37" s="101"/>
      <c r="L37" s="149">
        <v>0</v>
      </c>
      <c r="M37" s="101"/>
      <c r="N37" s="149">
        <v>0</v>
      </c>
      <c r="O37" s="74"/>
      <c r="P37" s="47">
        <v>-542601</v>
      </c>
      <c r="R37" s="149">
        <v>0</v>
      </c>
      <c r="S37" s="103"/>
      <c r="T37" s="47">
        <v>0</v>
      </c>
      <c r="U37" s="74"/>
      <c r="V37" s="149">
        <v>0</v>
      </c>
      <c r="W37" s="104"/>
      <c r="X37" s="149">
        <v>0</v>
      </c>
      <c r="Y37" s="104"/>
      <c r="Z37" s="149">
        <v>0</v>
      </c>
      <c r="AA37" s="104"/>
      <c r="AB37" s="149">
        <v>0</v>
      </c>
      <c r="AC37" s="103"/>
      <c r="AD37" s="149">
        <f>SUM(T37:AB37)</f>
        <v>0</v>
      </c>
      <c r="AE37" s="103"/>
      <c r="AF37" s="47">
        <f>(AD37)+SUM(D37:R37)</f>
        <v>-542601</v>
      </c>
      <c r="AG37" s="103"/>
      <c r="AH37" s="47">
        <v>0</v>
      </c>
      <c r="AI37" s="103"/>
      <c r="AJ37" s="149">
        <f>SUM(AF37:AH37)</f>
        <v>-542601</v>
      </c>
      <c r="AK37" s="101"/>
      <c r="AL37" s="47">
        <v>0</v>
      </c>
      <c r="AN37" s="47">
        <f>SUM(AJ37:AL37)</f>
        <v>-542601</v>
      </c>
    </row>
    <row r="38" spans="1:42" ht="22.5" customHeight="1">
      <c r="A38" s="145" t="s">
        <v>176</v>
      </c>
      <c r="D38" s="53">
        <v>0</v>
      </c>
      <c r="E38" s="74"/>
      <c r="F38" s="53">
        <v>0</v>
      </c>
      <c r="G38" s="101"/>
      <c r="H38" s="53">
        <v>0</v>
      </c>
      <c r="I38" s="47"/>
      <c r="J38" s="53">
        <v>0</v>
      </c>
      <c r="K38" s="101"/>
      <c r="L38" s="53">
        <v>0</v>
      </c>
      <c r="M38" s="101"/>
      <c r="N38" s="53">
        <v>0</v>
      </c>
      <c r="O38" s="48"/>
      <c r="P38" s="49">
        <v>375370</v>
      </c>
      <c r="Q38" s="117"/>
      <c r="R38" s="53">
        <v>0</v>
      </c>
      <c r="S38" s="114"/>
      <c r="T38" s="49">
        <v>-375370</v>
      </c>
      <c r="U38" s="48"/>
      <c r="V38" s="53">
        <v>0</v>
      </c>
      <c r="W38" s="115"/>
      <c r="X38" s="53">
        <v>0</v>
      </c>
      <c r="Y38" s="115"/>
      <c r="Z38" s="53">
        <v>0</v>
      </c>
      <c r="AA38" s="115"/>
      <c r="AB38" s="53">
        <v>0</v>
      </c>
      <c r="AC38" s="114"/>
      <c r="AD38" s="53">
        <f>SUM(T38:AB38)</f>
        <v>-375370</v>
      </c>
      <c r="AE38" s="114"/>
      <c r="AF38" s="53">
        <f>(AD38)+SUM(D38:R38)</f>
        <v>0</v>
      </c>
      <c r="AG38" s="114"/>
      <c r="AH38" s="53">
        <v>0</v>
      </c>
      <c r="AI38" s="114"/>
      <c r="AJ38" s="53">
        <f>SUM(AF38:AH38)</f>
        <v>0</v>
      </c>
      <c r="AK38" s="47"/>
      <c r="AL38" s="53">
        <v>0</v>
      </c>
      <c r="AM38" s="117"/>
      <c r="AN38" s="49">
        <f>SUM(AJ38:AL38)</f>
        <v>0</v>
      </c>
    </row>
    <row r="39" spans="1:42" ht="22.5" customHeight="1" thickBot="1">
      <c r="A39" s="150" t="s">
        <v>317</v>
      </c>
      <c r="D39" s="133">
        <f>D15+D35+D29+D37+D38</f>
        <v>8611242</v>
      </c>
      <c r="E39" s="132"/>
      <c r="F39" s="133">
        <f>F15+F35+F29+F37+F38</f>
        <v>57298909</v>
      </c>
      <c r="G39" s="132"/>
      <c r="H39" s="133">
        <f>H15+H35+H29+H37+H38</f>
        <v>3548392</v>
      </c>
      <c r="I39" s="132"/>
      <c r="J39" s="133">
        <f>J15+J35+J29+J37+J38</f>
        <v>4449087</v>
      </c>
      <c r="K39" s="132"/>
      <c r="L39" s="133">
        <f>L15+L35+L29+L37+L38</f>
        <v>-9917</v>
      </c>
      <c r="M39" s="132"/>
      <c r="N39" s="133">
        <f>N15+N35+N29+N37+N38</f>
        <v>929166</v>
      </c>
      <c r="O39" s="132"/>
      <c r="P39" s="133">
        <f>P15+P35+P29+P37+P38</f>
        <v>127937709</v>
      </c>
      <c r="Q39" s="132"/>
      <c r="R39" s="133">
        <f>R15+R35+R29+R37+R38</f>
        <v>-13842424</v>
      </c>
      <c r="S39" s="132"/>
      <c r="T39" s="133">
        <f>T15+T35+T29+T37+T38</f>
        <v>54123147</v>
      </c>
      <c r="U39" s="132"/>
      <c r="V39" s="133">
        <f>V15+V35+V29+V37+V38</f>
        <v>2635331</v>
      </c>
      <c r="W39" s="132"/>
      <c r="X39" s="70">
        <f>X15+X35+X29+X37+X38</f>
        <v>0</v>
      </c>
      <c r="Y39" s="132"/>
      <c r="Z39" s="133">
        <f>Z15+Z35+Z29+Z37+Z38</f>
        <v>4036869</v>
      </c>
      <c r="AA39" s="132"/>
      <c r="AB39" s="133">
        <f>AB15+AB35+AB29+AB37+AB38</f>
        <v>-28825196</v>
      </c>
      <c r="AC39" s="132"/>
      <c r="AD39" s="133">
        <f>AD15+AD35+AD29+AD37+AD38</f>
        <v>31970151</v>
      </c>
      <c r="AE39" s="132"/>
      <c r="AF39" s="133">
        <f>AF15+AF35+AF29+AF37+AF38</f>
        <v>220892315</v>
      </c>
      <c r="AG39" s="132"/>
      <c r="AH39" s="133">
        <f>AH15+AH35+AH29+AH37+AH38</f>
        <v>15000000</v>
      </c>
      <c r="AI39" s="132"/>
      <c r="AJ39" s="133">
        <f>AJ15+AJ35+AJ29+AJ37+AJ38</f>
        <v>235892315</v>
      </c>
      <c r="AK39" s="132"/>
      <c r="AL39" s="133">
        <f>AL15+AL35+AL29+AL37+AL38</f>
        <v>44708655</v>
      </c>
      <c r="AM39" s="132"/>
      <c r="AN39" s="133">
        <f>AN15+AN35+AN29+AN37+AN38</f>
        <v>280600970</v>
      </c>
    </row>
    <row r="40" spans="1:42" ht="21.3" customHeight="1" thickTop="1"/>
    <row r="41" spans="1:42" ht="21.3" customHeight="1">
      <c r="B41" s="249"/>
      <c r="C41" s="249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</row>
  </sheetData>
  <mergeCells count="2">
    <mergeCell ref="D4:AN4"/>
    <mergeCell ref="T5:AD5"/>
  </mergeCells>
  <pageMargins left="0.77" right="0.7" top="0.48" bottom="0.5" header="0.5" footer="0.5"/>
  <pageSetup paperSize="9" scale="38" firstPageNumber="16" orientation="landscape" useFirstPageNumber="1" r:id="rId1"/>
  <headerFooter>
    <oddFooter>&amp;L  หมายเหตุประกอบงบการเงินเป็นส่วนหนึ่งของงบการเงินระหว่างกาลนี้
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1EF82-6710-48D9-9F12-91CC2F834AFA}">
  <sheetPr codeName="Sheet5"/>
  <dimension ref="A1:AD29"/>
  <sheetViews>
    <sheetView view="pageBreakPreview" zoomScale="75" zoomScaleNormal="70" zoomScaleSheetLayoutView="75" zoomScalePageLayoutView="60" workbookViewId="0">
      <selection activeCell="D24" sqref="D24"/>
    </sheetView>
  </sheetViews>
  <sheetFormatPr defaultColWidth="9.125" defaultRowHeight="21.6"/>
  <cols>
    <col min="1" max="1" width="70" style="97" customWidth="1"/>
    <col min="2" max="2" width="10.875" style="97" customWidth="1"/>
    <col min="3" max="3" width="2.125" style="97" customWidth="1"/>
    <col min="4" max="4" width="15" style="97" customWidth="1"/>
    <col min="5" max="5" width="2.125" style="97" customWidth="1"/>
    <col min="6" max="6" width="17" style="97" customWidth="1"/>
    <col min="7" max="7" width="2.125" style="97" customWidth="1"/>
    <col min="8" max="8" width="16.125" style="97" customWidth="1"/>
    <col min="9" max="9" width="2.125" style="97" customWidth="1"/>
    <col min="10" max="10" width="19.125" style="97" customWidth="1"/>
    <col min="11" max="11" width="2.125" style="97" customWidth="1"/>
    <col min="12" max="12" width="14.5" style="97" customWidth="1"/>
    <col min="13" max="13" width="2.125" style="97" customWidth="1"/>
    <col min="14" max="14" width="18.625" style="97" customWidth="1"/>
    <col min="15" max="15" width="2.125" style="97" customWidth="1"/>
    <col min="16" max="16" width="18.5" style="97" customWidth="1"/>
    <col min="17" max="17" width="2.125" style="97" customWidth="1"/>
    <col min="18" max="18" width="15.875" style="97" customWidth="1"/>
    <col min="19" max="19" width="2.125" style="97" customWidth="1"/>
    <col min="20" max="20" width="17.125" style="97" customWidth="1"/>
    <col min="21" max="21" width="2.125" style="97" customWidth="1"/>
    <col min="22" max="22" width="18.875" style="97" customWidth="1"/>
    <col min="23" max="23" width="2.125" style="97" customWidth="1"/>
    <col min="24" max="24" width="18.25" style="97" customWidth="1"/>
    <col min="25" max="25" width="2.125" style="97" customWidth="1"/>
    <col min="26" max="26" width="16.125" style="97" customWidth="1"/>
    <col min="27" max="27" width="2.125" style="97" customWidth="1"/>
    <col min="28" max="28" width="17.375" style="97" customWidth="1"/>
    <col min="29" max="29" width="2.125" style="97" customWidth="1"/>
    <col min="30" max="30" width="18.625" style="97" customWidth="1"/>
    <col min="31" max="16384" width="9.125" style="97"/>
  </cols>
  <sheetData>
    <row r="1" spans="1:30" ht="22.5" customHeight="1">
      <c r="A1" s="157" t="s">
        <v>0</v>
      </c>
      <c r="B1" s="158"/>
      <c r="C1" s="158"/>
      <c r="D1" s="154"/>
      <c r="E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S1" s="158"/>
      <c r="T1" s="158"/>
      <c r="U1" s="158"/>
      <c r="V1" s="158"/>
      <c r="W1" s="158"/>
      <c r="Y1" s="158"/>
      <c r="Z1" s="158"/>
      <c r="AA1" s="158"/>
      <c r="AB1" s="158"/>
      <c r="AC1" s="158"/>
    </row>
    <row r="2" spans="1:30" ht="22.5" customHeight="1">
      <c r="A2" s="157" t="s">
        <v>115</v>
      </c>
      <c r="B2" s="158"/>
      <c r="C2" s="158"/>
      <c r="D2" s="154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S2" s="158"/>
      <c r="T2" s="158"/>
      <c r="U2" s="158"/>
      <c r="V2" s="158"/>
      <c r="W2" s="158"/>
      <c r="Y2" s="158"/>
      <c r="Z2" s="158"/>
      <c r="AA2" s="158"/>
      <c r="AB2" s="158"/>
      <c r="AC2" s="158"/>
    </row>
    <row r="3" spans="1:30" ht="22.5" customHeight="1">
      <c r="A3" s="160"/>
      <c r="B3" s="160"/>
      <c r="C3" s="160"/>
      <c r="D3" s="154"/>
      <c r="E3" s="160"/>
      <c r="F3" s="99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99"/>
      <c r="S3" s="160"/>
      <c r="T3" s="160"/>
      <c r="U3" s="160"/>
      <c r="V3" s="160"/>
      <c r="W3" s="160"/>
      <c r="X3" s="99"/>
      <c r="Y3" s="160"/>
      <c r="Z3" s="160"/>
      <c r="AA3" s="160"/>
      <c r="AB3" s="160"/>
      <c r="AC3" s="160"/>
      <c r="AD3" s="180" t="s">
        <v>2</v>
      </c>
    </row>
    <row r="4" spans="1:30" ht="22.5" customHeight="1">
      <c r="D4" s="257" t="s">
        <v>4</v>
      </c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</row>
    <row r="5" spans="1:30" ht="22.5" customHeight="1"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264" t="s">
        <v>76</v>
      </c>
      <c r="S5" s="264"/>
      <c r="T5" s="264"/>
      <c r="U5" s="264"/>
      <c r="V5" s="264"/>
      <c r="W5" s="264"/>
      <c r="X5" s="264"/>
      <c r="Y5" s="77"/>
      <c r="Z5" s="77"/>
      <c r="AA5" s="77"/>
      <c r="AB5" s="77"/>
      <c r="AC5" s="77"/>
      <c r="AD5" s="155"/>
    </row>
    <row r="6" spans="1:30" ht="22.5" customHeight="1"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153"/>
      <c r="S6" s="153"/>
      <c r="T6" s="164" t="s">
        <v>120</v>
      </c>
      <c r="U6" s="153"/>
      <c r="V6" s="181" t="s">
        <v>231</v>
      </c>
      <c r="W6" s="153"/>
      <c r="X6" s="153"/>
      <c r="Y6" s="77"/>
      <c r="Z6" s="77"/>
      <c r="AA6" s="77"/>
      <c r="AB6" s="77"/>
      <c r="AC6" s="77"/>
      <c r="AD6" s="155"/>
    </row>
    <row r="7" spans="1:30" ht="22.5" customHeight="1"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153"/>
      <c r="S7" s="153"/>
      <c r="T7" s="164" t="s">
        <v>232</v>
      </c>
      <c r="U7" s="153"/>
      <c r="V7" s="165" t="s">
        <v>117</v>
      </c>
      <c r="W7" s="153"/>
      <c r="X7" s="153"/>
      <c r="Y7" s="77"/>
      <c r="Z7" s="77"/>
      <c r="AA7" s="77"/>
      <c r="AB7" s="77"/>
      <c r="AC7" s="77"/>
      <c r="AD7" s="155"/>
    </row>
    <row r="8" spans="1:30" ht="22.5" customHeight="1">
      <c r="D8" s="77"/>
      <c r="E8" s="77"/>
      <c r="F8" s="77"/>
      <c r="G8" s="77"/>
      <c r="H8" s="77"/>
      <c r="I8" s="77"/>
      <c r="J8" s="153" t="s">
        <v>116</v>
      </c>
      <c r="K8" s="77"/>
      <c r="L8" s="77"/>
      <c r="M8" s="77"/>
      <c r="N8" s="77"/>
      <c r="O8" s="77"/>
      <c r="P8" s="77"/>
      <c r="Q8" s="77"/>
      <c r="R8" s="77"/>
      <c r="S8" s="77"/>
      <c r="T8" s="164" t="s">
        <v>121</v>
      </c>
      <c r="U8" s="77"/>
      <c r="V8" s="165" t="s">
        <v>122</v>
      </c>
      <c r="W8" s="77"/>
      <c r="X8" s="153" t="s">
        <v>77</v>
      </c>
      <c r="Y8" s="77"/>
      <c r="Z8" s="77"/>
      <c r="AA8" s="77"/>
      <c r="AB8" s="77"/>
      <c r="AC8" s="77"/>
      <c r="AD8" s="155"/>
    </row>
    <row r="9" spans="1:30" ht="22.5" customHeight="1">
      <c r="A9" s="164"/>
      <c r="B9" s="164"/>
      <c r="C9" s="164"/>
      <c r="D9" s="164" t="s">
        <v>284</v>
      </c>
      <c r="E9" s="164"/>
      <c r="F9" s="164"/>
      <c r="G9" s="77"/>
      <c r="H9" s="77"/>
      <c r="I9" s="77"/>
      <c r="J9" s="153" t="s">
        <v>177</v>
      </c>
      <c r="K9" s="77"/>
      <c r="L9" s="77"/>
      <c r="M9" s="77"/>
      <c r="N9" s="153" t="s">
        <v>71</v>
      </c>
      <c r="O9" s="153"/>
      <c r="P9" s="153"/>
      <c r="Q9" s="77"/>
      <c r="R9" s="181" t="s">
        <v>120</v>
      </c>
      <c r="S9" s="165"/>
      <c r="T9" s="1" t="s">
        <v>126</v>
      </c>
      <c r="U9" s="165"/>
      <c r="V9" s="165" t="s">
        <v>127</v>
      </c>
      <c r="W9" s="165"/>
      <c r="X9" s="1" t="s">
        <v>129</v>
      </c>
      <c r="Y9" s="164"/>
      <c r="Z9" s="164"/>
      <c r="AA9" s="164"/>
      <c r="AB9" s="153" t="s">
        <v>130</v>
      </c>
      <c r="AC9" s="164"/>
      <c r="AD9" s="155"/>
    </row>
    <row r="10" spans="1:30" ht="22.5" customHeight="1">
      <c r="A10" s="164"/>
      <c r="B10" s="164"/>
      <c r="C10" s="164"/>
      <c r="D10" s="164" t="s">
        <v>132</v>
      </c>
      <c r="E10" s="164"/>
      <c r="F10" s="164" t="s">
        <v>133</v>
      </c>
      <c r="G10" s="164"/>
      <c r="H10" s="164"/>
      <c r="I10" s="164"/>
      <c r="J10" s="164" t="s">
        <v>178</v>
      </c>
      <c r="K10" s="164"/>
      <c r="L10" s="164" t="s">
        <v>136</v>
      </c>
      <c r="M10" s="164"/>
      <c r="N10" s="164" t="s">
        <v>137</v>
      </c>
      <c r="O10" s="164"/>
      <c r="P10" s="164" t="s">
        <v>138</v>
      </c>
      <c r="Q10" s="164"/>
      <c r="R10" s="181" t="s">
        <v>181</v>
      </c>
      <c r="S10" s="165"/>
      <c r="T10" s="1" t="s">
        <v>139</v>
      </c>
      <c r="U10" s="165"/>
      <c r="V10" s="165" t="s">
        <v>140</v>
      </c>
      <c r="W10" s="165"/>
      <c r="X10" s="164" t="s">
        <v>142</v>
      </c>
      <c r="Y10" s="164"/>
      <c r="Z10" s="164"/>
      <c r="AA10" s="164"/>
      <c r="AB10" s="1" t="s">
        <v>143</v>
      </c>
      <c r="AC10" s="164"/>
      <c r="AD10" s="164" t="s">
        <v>131</v>
      </c>
    </row>
    <row r="11" spans="1:30" ht="22.5" customHeight="1">
      <c r="A11" s="145"/>
      <c r="B11" s="59" t="s">
        <v>6</v>
      </c>
      <c r="C11" s="59"/>
      <c r="D11" s="167" t="s">
        <v>146</v>
      </c>
      <c r="E11" s="145"/>
      <c r="F11" s="167" t="s">
        <v>179</v>
      </c>
      <c r="G11" s="145"/>
      <c r="H11" s="168" t="s">
        <v>148</v>
      </c>
      <c r="I11" s="166"/>
      <c r="J11" s="167" t="s">
        <v>180</v>
      </c>
      <c r="K11" s="145"/>
      <c r="L11" s="167" t="s">
        <v>151</v>
      </c>
      <c r="M11" s="145"/>
      <c r="N11" s="167" t="s">
        <v>152</v>
      </c>
      <c r="O11" s="182"/>
      <c r="P11" s="167" t="s">
        <v>153</v>
      </c>
      <c r="Q11" s="145"/>
      <c r="R11" s="183" t="s">
        <v>182</v>
      </c>
      <c r="S11" s="165"/>
      <c r="T11" s="167" t="s">
        <v>154</v>
      </c>
      <c r="U11" s="165"/>
      <c r="V11" s="169" t="s">
        <v>155</v>
      </c>
      <c r="W11" s="165"/>
      <c r="X11" s="167" t="s">
        <v>63</v>
      </c>
      <c r="Y11" s="145"/>
      <c r="Z11" s="167" t="s">
        <v>77</v>
      </c>
      <c r="AA11" s="145"/>
      <c r="AB11" s="167" t="s">
        <v>157</v>
      </c>
      <c r="AC11" s="145"/>
      <c r="AD11" s="167" t="s">
        <v>144</v>
      </c>
    </row>
    <row r="12" spans="1:30" ht="22.5" customHeight="1"/>
    <row r="13" spans="1:30" ht="22.5" customHeight="1">
      <c r="A13" s="150" t="s">
        <v>315</v>
      </c>
      <c r="B13" s="118"/>
      <c r="C13" s="11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</row>
    <row r="14" spans="1:30" s="146" customFormat="1" ht="22.5" customHeight="1">
      <c r="A14" s="118" t="s">
        <v>229</v>
      </c>
      <c r="B14" s="98"/>
      <c r="C14" s="98"/>
      <c r="D14" s="52">
        <v>8611242</v>
      </c>
      <c r="E14" s="13"/>
      <c r="F14" s="52">
        <v>56408882</v>
      </c>
      <c r="G14" s="13"/>
      <c r="H14" s="52">
        <v>3470021</v>
      </c>
      <c r="I14" s="13"/>
      <c r="J14" s="52">
        <v>490423</v>
      </c>
      <c r="K14" s="13"/>
      <c r="L14" s="52">
        <v>929166</v>
      </c>
      <c r="M14" s="13"/>
      <c r="N14" s="52">
        <v>48369402</v>
      </c>
      <c r="O14" s="52"/>
      <c r="P14" s="52">
        <v>-6244707</v>
      </c>
      <c r="Q14" s="13"/>
      <c r="R14" s="52">
        <v>5087916</v>
      </c>
      <c r="S14" s="13"/>
      <c r="T14" s="52">
        <v>-53772</v>
      </c>
      <c r="U14" s="13"/>
      <c r="V14" s="52">
        <v>488567</v>
      </c>
      <c r="W14" s="13"/>
      <c r="X14" s="52">
        <f>SUM(R14:V14)</f>
        <v>5522711</v>
      </c>
      <c r="Y14" s="52"/>
      <c r="Z14" s="52">
        <f>SUM(D14:P14,X14)</f>
        <v>117557140</v>
      </c>
      <c r="AA14" s="52"/>
      <c r="AB14" s="52">
        <v>15000000</v>
      </c>
      <c r="AC14" s="13"/>
      <c r="AD14" s="52">
        <f>SUM(Z14,AB14)</f>
        <v>132557140</v>
      </c>
    </row>
    <row r="15" spans="1:30" ht="22.5" customHeight="1">
      <c r="A15" s="118" t="s">
        <v>160</v>
      </c>
      <c r="B15" s="118"/>
      <c r="C15" s="118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</row>
    <row r="16" spans="1:30" ht="22.5" customHeight="1">
      <c r="A16" s="173" t="s">
        <v>161</v>
      </c>
      <c r="B16" s="118"/>
      <c r="C16" s="118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</row>
    <row r="17" spans="1:30" ht="22.5" customHeight="1">
      <c r="A17" s="151" t="s">
        <v>162</v>
      </c>
      <c r="B17" s="2">
        <v>10</v>
      </c>
      <c r="C17" s="2"/>
      <c r="D17" s="49">
        <v>0</v>
      </c>
      <c r="E17" s="152"/>
      <c r="F17" s="49">
        <v>0</v>
      </c>
      <c r="G17" s="152"/>
      <c r="H17" s="49">
        <v>0</v>
      </c>
      <c r="I17" s="48"/>
      <c r="J17" s="49">
        <v>0</v>
      </c>
      <c r="K17" s="152"/>
      <c r="L17" s="49">
        <v>0</v>
      </c>
      <c r="M17" s="48"/>
      <c r="N17" s="49">
        <v>-5464526</v>
      </c>
      <c r="O17" s="47"/>
      <c r="P17" s="49">
        <v>0</v>
      </c>
      <c r="Q17" s="152"/>
      <c r="R17" s="49">
        <v>0</v>
      </c>
      <c r="S17" s="152"/>
      <c r="T17" s="49">
        <v>0</v>
      </c>
      <c r="U17" s="152"/>
      <c r="V17" s="49">
        <v>0</v>
      </c>
      <c r="W17" s="152"/>
      <c r="X17" s="49">
        <f>SUM(R17:V17)</f>
        <v>0</v>
      </c>
      <c r="Y17" s="152"/>
      <c r="Z17" s="49">
        <f>SUM(D17:P17,X17)</f>
        <v>-5464526</v>
      </c>
      <c r="AA17" s="152"/>
      <c r="AB17" s="49">
        <v>0</v>
      </c>
      <c r="AC17" s="48"/>
      <c r="AD17" s="49">
        <f>SUM(Z17,AB17)</f>
        <v>-5464526</v>
      </c>
    </row>
    <row r="18" spans="1:30" ht="22.5" customHeight="1">
      <c r="A18" s="185" t="s">
        <v>163</v>
      </c>
      <c r="B18" s="118"/>
      <c r="C18" s="118"/>
      <c r="D18" s="51">
        <f>SUM(D17)</f>
        <v>0</v>
      </c>
      <c r="E18" s="13"/>
      <c r="F18" s="51">
        <f>SUM(F17)</f>
        <v>0</v>
      </c>
      <c r="G18" s="13"/>
      <c r="H18" s="51">
        <f>SUM(H17)</f>
        <v>0</v>
      </c>
      <c r="I18" s="13"/>
      <c r="J18" s="51">
        <f>SUM(J17)</f>
        <v>0</v>
      </c>
      <c r="K18" s="13"/>
      <c r="L18" s="51">
        <f>SUM(L17)</f>
        <v>0</v>
      </c>
      <c r="M18" s="13"/>
      <c r="N18" s="51">
        <f>SUM(N17)</f>
        <v>-5464526</v>
      </c>
      <c r="O18" s="52"/>
      <c r="P18" s="51">
        <f>SUM(P17)</f>
        <v>0</v>
      </c>
      <c r="Q18" s="13"/>
      <c r="R18" s="51">
        <f>SUM(R17)</f>
        <v>0</v>
      </c>
      <c r="S18" s="13"/>
      <c r="T18" s="51">
        <f>SUM(T17)</f>
        <v>0</v>
      </c>
      <c r="U18" s="13"/>
      <c r="V18" s="51">
        <f>SUM(V17)</f>
        <v>0</v>
      </c>
      <c r="W18" s="13"/>
      <c r="X18" s="51">
        <f>SUM(X17)</f>
        <v>0</v>
      </c>
      <c r="Y18" s="13"/>
      <c r="Z18" s="51">
        <f>SUM(Z17)</f>
        <v>-5464526</v>
      </c>
      <c r="AA18" s="13"/>
      <c r="AB18" s="51">
        <f>SUM(AB17)</f>
        <v>0</v>
      </c>
      <c r="AC18" s="13"/>
      <c r="AD18" s="51">
        <f>SUM(AD17)</f>
        <v>-5464526</v>
      </c>
    </row>
    <row r="19" spans="1:30" ht="22.5" customHeight="1">
      <c r="A19" s="118" t="s">
        <v>170</v>
      </c>
      <c r="B19" s="118"/>
      <c r="C19" s="118"/>
      <c r="D19" s="51">
        <f>D18</f>
        <v>0</v>
      </c>
      <c r="E19" s="13"/>
      <c r="F19" s="51">
        <f>F18</f>
        <v>0</v>
      </c>
      <c r="G19" s="13"/>
      <c r="H19" s="51">
        <f>H18</f>
        <v>0</v>
      </c>
      <c r="I19" s="13"/>
      <c r="J19" s="51">
        <f>J18</f>
        <v>0</v>
      </c>
      <c r="K19" s="13"/>
      <c r="L19" s="51">
        <f>L18</f>
        <v>0</v>
      </c>
      <c r="M19" s="13"/>
      <c r="N19" s="51">
        <f>N18</f>
        <v>-5464526</v>
      </c>
      <c r="O19" s="52"/>
      <c r="P19" s="51">
        <f>P18</f>
        <v>0</v>
      </c>
      <c r="Q19" s="13"/>
      <c r="R19" s="51">
        <f>R18</f>
        <v>0</v>
      </c>
      <c r="S19" s="13"/>
      <c r="T19" s="51">
        <f>T18</f>
        <v>0</v>
      </c>
      <c r="U19" s="13"/>
      <c r="V19" s="51">
        <f>V18</f>
        <v>0</v>
      </c>
      <c r="W19" s="13"/>
      <c r="X19" s="51">
        <f>X18</f>
        <v>0</v>
      </c>
      <c r="Y19" s="13"/>
      <c r="Z19" s="51">
        <f>Z18</f>
        <v>-5464526</v>
      </c>
      <c r="AA19" s="13"/>
      <c r="AB19" s="51">
        <f>AB18</f>
        <v>0</v>
      </c>
      <c r="AC19" s="13"/>
      <c r="AD19" s="51">
        <f>AD18</f>
        <v>-5464526</v>
      </c>
    </row>
    <row r="20" spans="1:30" ht="22.5" customHeight="1">
      <c r="A20" s="118" t="s">
        <v>171</v>
      </c>
      <c r="B20" s="118"/>
      <c r="C20" s="118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50"/>
      <c r="T20" s="50"/>
      <c r="U20" s="50"/>
      <c r="V20" s="50"/>
      <c r="W20" s="50"/>
      <c r="X20" s="13"/>
      <c r="Y20" s="13"/>
      <c r="Z20" s="13"/>
      <c r="AA20" s="13"/>
      <c r="AB20" s="13"/>
      <c r="AC20" s="13"/>
      <c r="AD20" s="13"/>
    </row>
    <row r="21" spans="1:30" ht="22.5" customHeight="1">
      <c r="A21" s="175" t="s">
        <v>172</v>
      </c>
      <c r="B21" s="175"/>
      <c r="C21" s="175"/>
      <c r="D21" s="47">
        <v>0</v>
      </c>
      <c r="E21" s="152"/>
      <c r="F21" s="47">
        <v>0</v>
      </c>
      <c r="G21" s="152"/>
      <c r="H21" s="47">
        <v>0</v>
      </c>
      <c r="I21" s="48"/>
      <c r="J21" s="47">
        <v>0</v>
      </c>
      <c r="K21" s="152"/>
      <c r="L21" s="47">
        <v>0</v>
      </c>
      <c r="M21" s="48"/>
      <c r="N21" s="47">
        <v>21029705</v>
      </c>
      <c r="O21" s="47"/>
      <c r="P21" s="47">
        <v>0</v>
      </c>
      <c r="Q21" s="152"/>
      <c r="R21" s="47">
        <v>0</v>
      </c>
      <c r="S21" s="48"/>
      <c r="T21" s="47">
        <v>0</v>
      </c>
      <c r="U21" s="48"/>
      <c r="V21" s="47">
        <v>0</v>
      </c>
      <c r="W21" s="48"/>
      <c r="X21" s="47">
        <f t="shared" ref="X21:X24" si="0">SUM(R21:V21)</f>
        <v>0</v>
      </c>
      <c r="Y21" s="152"/>
      <c r="Z21" s="47">
        <f>SUM(D21:P21,X21)</f>
        <v>21029705</v>
      </c>
      <c r="AA21" s="152"/>
      <c r="AB21" s="47">
        <v>0</v>
      </c>
      <c r="AC21" s="152"/>
      <c r="AD21" s="47">
        <f>SUM(Z21,AB21)</f>
        <v>21029705</v>
      </c>
    </row>
    <row r="22" spans="1:30" ht="22.5" customHeight="1">
      <c r="A22" s="175" t="s">
        <v>173</v>
      </c>
      <c r="B22" s="175"/>
      <c r="C22" s="175"/>
      <c r="D22" s="47"/>
      <c r="E22" s="152"/>
      <c r="F22" s="47"/>
      <c r="G22" s="152"/>
      <c r="H22" s="47"/>
      <c r="I22" s="48"/>
      <c r="J22" s="47"/>
      <c r="K22" s="152"/>
      <c r="L22" s="47"/>
      <c r="M22" s="48"/>
      <c r="N22" s="47"/>
      <c r="O22" s="47"/>
      <c r="P22" s="47"/>
      <c r="Q22" s="152"/>
      <c r="R22" s="47"/>
      <c r="S22" s="48"/>
      <c r="T22" s="187"/>
      <c r="U22" s="48"/>
      <c r="V22" s="47"/>
      <c r="W22" s="48"/>
      <c r="X22" s="47"/>
      <c r="Y22" s="152"/>
      <c r="Z22" s="47"/>
      <c r="AA22" s="152"/>
      <c r="AB22" s="47"/>
      <c r="AC22" s="152"/>
      <c r="AD22" s="47"/>
    </row>
    <row r="23" spans="1:30" ht="22.5" customHeight="1">
      <c r="A23" s="175" t="s">
        <v>319</v>
      </c>
      <c r="B23" s="175"/>
      <c r="C23" s="175"/>
      <c r="D23" s="47">
        <v>0</v>
      </c>
      <c r="E23" s="152"/>
      <c r="F23" s="47">
        <v>0</v>
      </c>
      <c r="G23" s="152"/>
      <c r="H23" s="47">
        <v>0</v>
      </c>
      <c r="I23" s="48"/>
      <c r="J23" s="47">
        <v>0</v>
      </c>
      <c r="K23" s="152"/>
      <c r="L23" s="47">
        <v>0</v>
      </c>
      <c r="M23" s="48"/>
      <c r="N23" s="47">
        <v>225392</v>
      </c>
      <c r="O23" s="47"/>
      <c r="P23" s="47">
        <v>0</v>
      </c>
      <c r="Q23" s="152"/>
      <c r="R23" s="47">
        <v>0</v>
      </c>
      <c r="S23" s="48"/>
      <c r="T23" s="187">
        <v>0</v>
      </c>
      <c r="U23" s="48"/>
      <c r="V23" s="47">
        <v>0</v>
      </c>
      <c r="W23" s="48"/>
      <c r="X23" s="47">
        <f t="shared" si="0"/>
        <v>0</v>
      </c>
      <c r="Y23" s="152"/>
      <c r="Z23" s="47">
        <f t="shared" ref="Z23:Z24" si="1">SUM(D23:P23,X23)</f>
        <v>225392</v>
      </c>
      <c r="AA23" s="152"/>
      <c r="AB23" s="47">
        <v>0</v>
      </c>
      <c r="AC23" s="152"/>
      <c r="AD23" s="47">
        <f t="shared" ref="AD23:AD24" si="2">SUM(Z23,AB23)</f>
        <v>225392</v>
      </c>
    </row>
    <row r="24" spans="1:30" ht="22.5" customHeight="1">
      <c r="A24" s="175" t="s">
        <v>276</v>
      </c>
      <c r="B24" s="175"/>
      <c r="C24" s="175"/>
      <c r="D24" s="47">
        <v>0</v>
      </c>
      <c r="E24" s="152"/>
      <c r="F24" s="47">
        <v>0</v>
      </c>
      <c r="G24" s="152"/>
      <c r="H24" s="47">
        <v>0</v>
      </c>
      <c r="I24" s="48"/>
      <c r="J24" s="47">
        <v>0</v>
      </c>
      <c r="K24" s="152"/>
      <c r="L24" s="47">
        <v>0</v>
      </c>
      <c r="M24" s="48"/>
      <c r="N24" s="47">
        <v>0</v>
      </c>
      <c r="O24" s="47"/>
      <c r="P24" s="47">
        <v>0</v>
      </c>
      <c r="Q24" s="152"/>
      <c r="R24" s="47">
        <v>2234680</v>
      </c>
      <c r="S24" s="48"/>
      <c r="T24" s="187">
        <v>6242</v>
      </c>
      <c r="U24" s="48"/>
      <c r="V24" s="47">
        <v>-37600</v>
      </c>
      <c r="W24" s="48"/>
      <c r="X24" s="49">
        <f t="shared" si="0"/>
        <v>2203322</v>
      </c>
      <c r="Y24" s="152"/>
      <c r="Z24" s="49">
        <f t="shared" si="1"/>
        <v>2203322</v>
      </c>
      <c r="AA24" s="152"/>
      <c r="AB24" s="47">
        <v>0</v>
      </c>
      <c r="AC24" s="152"/>
      <c r="AD24" s="49">
        <f t="shared" si="2"/>
        <v>2203322</v>
      </c>
    </row>
    <row r="25" spans="1:30" ht="22.5" customHeight="1">
      <c r="A25" s="177" t="s">
        <v>175</v>
      </c>
      <c r="B25" s="118"/>
      <c r="C25" s="118"/>
      <c r="D25" s="55">
        <f>SUM(D21:D24)</f>
        <v>0</v>
      </c>
      <c r="E25" s="13"/>
      <c r="F25" s="55">
        <f>SUM(F21:F24)</f>
        <v>0</v>
      </c>
      <c r="G25" s="13"/>
      <c r="H25" s="55">
        <f>SUM(H21:H24)</f>
        <v>0</v>
      </c>
      <c r="I25" s="13"/>
      <c r="J25" s="55">
        <f>SUM(J21:J24)</f>
        <v>0</v>
      </c>
      <c r="K25" s="13"/>
      <c r="L25" s="55">
        <f>SUM(L21:L24)</f>
        <v>0</v>
      </c>
      <c r="M25" s="13"/>
      <c r="N25" s="55">
        <f>SUM(N21:N24)</f>
        <v>21255097</v>
      </c>
      <c r="O25" s="52"/>
      <c r="P25" s="55">
        <f>SUM(P21:P24)</f>
        <v>0</v>
      </c>
      <c r="Q25" s="13"/>
      <c r="R25" s="55">
        <f>SUM(R21:R24)</f>
        <v>2234680</v>
      </c>
      <c r="S25" s="13"/>
      <c r="T25" s="55">
        <f>SUM(T21:T24)</f>
        <v>6242</v>
      </c>
      <c r="U25" s="13"/>
      <c r="V25" s="55">
        <f>SUM(V21:V24)</f>
        <v>-37600</v>
      </c>
      <c r="W25" s="13"/>
      <c r="X25" s="55">
        <f>SUM(X21:X24)</f>
        <v>2203322</v>
      </c>
      <c r="Y25" s="13"/>
      <c r="Z25" s="55">
        <f>SUM(Z21:Z24)</f>
        <v>23458419</v>
      </c>
      <c r="AA25" s="13"/>
      <c r="AB25" s="55">
        <f>SUM(AB21:AB24)</f>
        <v>0</v>
      </c>
      <c r="AC25" s="13"/>
      <c r="AD25" s="55">
        <f>SUM(AD21:AD24)</f>
        <v>23458419</v>
      </c>
    </row>
    <row r="26" spans="1:30" ht="22.5" customHeight="1">
      <c r="A26" s="175" t="s">
        <v>234</v>
      </c>
      <c r="B26" s="118"/>
      <c r="C26" s="118"/>
      <c r="D26" s="52"/>
      <c r="E26" s="13"/>
      <c r="F26" s="52"/>
      <c r="G26" s="13"/>
      <c r="H26" s="52"/>
      <c r="I26" s="13"/>
      <c r="J26" s="52"/>
      <c r="K26" s="13"/>
      <c r="L26" s="52"/>
      <c r="M26" s="13"/>
      <c r="N26" s="52"/>
      <c r="O26" s="52"/>
      <c r="P26" s="52"/>
      <c r="Q26" s="13"/>
      <c r="R26" s="52"/>
      <c r="S26" s="13"/>
      <c r="T26" s="52"/>
      <c r="U26" s="13"/>
      <c r="V26" s="52"/>
      <c r="W26" s="13"/>
      <c r="X26" s="52"/>
      <c r="Y26" s="13"/>
      <c r="Z26" s="52"/>
      <c r="AA26" s="13"/>
      <c r="AB26" s="52"/>
      <c r="AC26" s="13"/>
      <c r="AD26" s="52"/>
    </row>
    <row r="27" spans="1:30" ht="22.5" customHeight="1">
      <c r="A27" s="175" t="s">
        <v>235</v>
      </c>
      <c r="B27" s="2"/>
      <c r="C27" s="2"/>
      <c r="D27" s="49">
        <v>0</v>
      </c>
      <c r="E27" s="131"/>
      <c r="F27" s="49">
        <v>0</v>
      </c>
      <c r="G27" s="131"/>
      <c r="H27" s="49">
        <v>0</v>
      </c>
      <c r="I27" s="131"/>
      <c r="J27" s="49">
        <v>0</v>
      </c>
      <c r="K27" s="131"/>
      <c r="L27" s="49">
        <v>0</v>
      </c>
      <c r="M27" s="131"/>
      <c r="N27" s="49">
        <v>-686370</v>
      </c>
      <c r="O27" s="47"/>
      <c r="P27" s="49">
        <v>0</v>
      </c>
      <c r="Q27" s="131"/>
      <c r="R27" s="49">
        <v>0</v>
      </c>
      <c r="S27" s="131"/>
      <c r="T27" s="49">
        <v>0</v>
      </c>
      <c r="U27" s="131"/>
      <c r="V27" s="49">
        <v>0</v>
      </c>
      <c r="W27" s="131"/>
      <c r="X27" s="49">
        <f t="shared" ref="X27" si="3">SUM(R27:V27)</f>
        <v>0</v>
      </c>
      <c r="Y27" s="52"/>
      <c r="Z27" s="49">
        <f>SUM(D27:P27,X27)</f>
        <v>-686370</v>
      </c>
      <c r="AA27" s="52"/>
      <c r="AB27" s="49">
        <v>0</v>
      </c>
      <c r="AC27" s="131"/>
      <c r="AD27" s="49">
        <f>SUM(Z27,AB27)</f>
        <v>-686370</v>
      </c>
    </row>
    <row r="28" spans="1:30" ht="22.5" customHeight="1" thickBot="1">
      <c r="A28" s="118" t="s">
        <v>318</v>
      </c>
      <c r="B28" s="118"/>
      <c r="C28" s="118"/>
      <c r="D28" s="186">
        <f>SUM(D14,D19,D25,D27)</f>
        <v>8611242</v>
      </c>
      <c r="E28" s="52"/>
      <c r="F28" s="186">
        <f>SUM(F14,F19,F25,F27)</f>
        <v>56408882</v>
      </c>
      <c r="G28" s="52"/>
      <c r="H28" s="186">
        <f>SUM(H14,H19,H25,H27)</f>
        <v>3470021</v>
      </c>
      <c r="I28" s="52"/>
      <c r="J28" s="186">
        <f>SUM(J14,J19,J25,J27)</f>
        <v>490423</v>
      </c>
      <c r="K28" s="52"/>
      <c r="L28" s="186">
        <f>SUM(L14,L19,L25,L27)</f>
        <v>929166</v>
      </c>
      <c r="M28" s="52"/>
      <c r="N28" s="186">
        <f>SUM(N14,N19,N25,N27)</f>
        <v>63473603</v>
      </c>
      <c r="O28" s="52"/>
      <c r="P28" s="186">
        <f>SUM(P14,P19,P25,P27)</f>
        <v>-6244707</v>
      </c>
      <c r="Q28" s="52"/>
      <c r="R28" s="186">
        <f>SUM(R14,R19,R25,R27)</f>
        <v>7322596</v>
      </c>
      <c r="S28" s="52"/>
      <c r="T28" s="186">
        <f>SUM(T14,T19,T25,T27)</f>
        <v>-47530</v>
      </c>
      <c r="U28" s="52"/>
      <c r="V28" s="186">
        <f>SUM(V14,V19,V25,V27)</f>
        <v>450967</v>
      </c>
      <c r="W28" s="52"/>
      <c r="X28" s="186">
        <f>SUM(X14,X19,X25,X27)</f>
        <v>7726033</v>
      </c>
      <c r="Y28" s="52"/>
      <c r="Z28" s="186">
        <f>SUM(Z14,Z19,Z25,Z27)</f>
        <v>134864663</v>
      </c>
      <c r="AA28" s="52"/>
      <c r="AB28" s="186">
        <f>SUM(AB14,AB19,AB25,AB27)</f>
        <v>15000000</v>
      </c>
      <c r="AC28" s="52"/>
      <c r="AD28" s="186">
        <f>SUM(AD14,AD19,AD25,AD27)</f>
        <v>149864663</v>
      </c>
    </row>
    <row r="29" spans="1:30" ht="22.2" thickTop="1"/>
  </sheetData>
  <mergeCells count="2">
    <mergeCell ref="R5:X5"/>
    <mergeCell ref="D4:AD4"/>
  </mergeCells>
  <pageMargins left="0.77" right="0.8" top="0.48" bottom="0.5" header="0.5" footer="0.5"/>
  <pageSetup paperSize="9" scale="42" firstPageNumber="17" orientation="landscape" useFirstPageNumber="1" r:id="rId1"/>
  <headerFooter>
    <oddFooter>&amp;L  หมายเหตุประกอบงบการเงินเป็นส่วนหนึ่งของงบการเงินระหว่างกาลนี้
&amp;C&amp;P</oddFooter>
  </headerFooter>
  <ignoredErrors>
    <ignoredError sqref="Z18 AD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6E126-187B-48A2-A42A-4C74AB100BC2}">
  <sheetPr codeName="Sheet6"/>
  <dimension ref="A1:AE32"/>
  <sheetViews>
    <sheetView view="pageBreakPreview" zoomScale="85" zoomScaleNormal="70" zoomScaleSheetLayoutView="85" workbookViewId="0">
      <selection activeCell="F15" sqref="F15"/>
    </sheetView>
  </sheetViews>
  <sheetFormatPr defaultColWidth="9.125" defaultRowHeight="21.6"/>
  <cols>
    <col min="1" max="1" width="70.25" style="97" customWidth="1"/>
    <col min="2" max="2" width="10.375" style="97" customWidth="1"/>
    <col min="3" max="3" width="2.125" style="97" customWidth="1"/>
    <col min="4" max="4" width="15" style="97" customWidth="1"/>
    <col min="5" max="5" width="2.125" style="97" customWidth="1"/>
    <col min="6" max="6" width="17.75" style="97" customWidth="1"/>
    <col min="7" max="7" width="2.125" style="97" customWidth="1"/>
    <col min="8" max="8" width="16.5" style="97" customWidth="1"/>
    <col min="9" max="9" width="2.125" style="97" customWidth="1"/>
    <col min="10" max="10" width="18.25" style="97" customWidth="1"/>
    <col min="11" max="11" width="2.125" style="97" customWidth="1"/>
    <col min="12" max="12" width="14.75" style="97" customWidth="1"/>
    <col min="13" max="13" width="2.125" style="97" customWidth="1"/>
    <col min="14" max="14" width="18.625" style="97" customWidth="1"/>
    <col min="15" max="15" width="2.125" style="97" customWidth="1"/>
    <col min="16" max="16" width="18.625" style="97" customWidth="1"/>
    <col min="17" max="17" width="2.125" style="97" customWidth="1"/>
    <col min="18" max="18" width="16" style="97" customWidth="1"/>
    <col min="19" max="19" width="2.125" style="97" customWidth="1"/>
    <col min="20" max="20" width="17" style="97" customWidth="1"/>
    <col min="21" max="21" width="2.125" style="97" customWidth="1"/>
    <col min="22" max="22" width="18.125" style="97" customWidth="1"/>
    <col min="23" max="23" width="2.125" style="97" customWidth="1"/>
    <col min="24" max="24" width="17.75" style="97" customWidth="1"/>
    <col min="25" max="25" width="2.125" style="97" customWidth="1"/>
    <col min="26" max="26" width="16.875" style="97" customWidth="1"/>
    <col min="27" max="27" width="2.125" style="97" customWidth="1"/>
    <col min="28" max="28" width="17.375" style="97" customWidth="1"/>
    <col min="29" max="29" width="2.125" style="97" customWidth="1"/>
    <col min="30" max="30" width="18.625" style="97" customWidth="1"/>
    <col min="31" max="31" width="11.125" style="97" bestFit="1" customWidth="1"/>
    <col min="32" max="16384" width="9.125" style="97"/>
  </cols>
  <sheetData>
    <row r="1" spans="1:30" ht="22.5" customHeight="1">
      <c r="A1" s="157" t="s">
        <v>0</v>
      </c>
      <c r="B1" s="158"/>
      <c r="C1" s="158"/>
      <c r="D1" s="154"/>
      <c r="E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S1" s="158"/>
      <c r="T1" s="158"/>
      <c r="U1" s="158"/>
      <c r="V1" s="158"/>
      <c r="W1" s="158"/>
      <c r="Y1" s="158"/>
      <c r="Z1" s="158"/>
      <c r="AA1" s="158"/>
      <c r="AB1" s="158"/>
      <c r="AC1" s="158"/>
    </row>
    <row r="2" spans="1:30" ht="22.5" customHeight="1">
      <c r="A2" s="157" t="s">
        <v>115</v>
      </c>
      <c r="B2" s="158"/>
      <c r="C2" s="158"/>
      <c r="D2" s="154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S2" s="158"/>
      <c r="T2" s="158"/>
      <c r="U2" s="158"/>
      <c r="V2" s="158"/>
      <c r="W2" s="158"/>
      <c r="Y2" s="158"/>
      <c r="Z2" s="158"/>
      <c r="AA2" s="158"/>
      <c r="AB2" s="158"/>
      <c r="AC2" s="158"/>
    </row>
    <row r="3" spans="1:30" ht="22.5" customHeight="1">
      <c r="A3" s="160"/>
      <c r="B3" s="160"/>
      <c r="C3" s="160"/>
      <c r="D3" s="154"/>
      <c r="E3" s="160"/>
      <c r="F3" s="99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99"/>
      <c r="S3" s="160"/>
      <c r="T3" s="160"/>
      <c r="U3" s="160"/>
      <c r="V3" s="160"/>
      <c r="W3" s="160"/>
      <c r="X3" s="99"/>
      <c r="Y3" s="160"/>
      <c r="Z3" s="160"/>
      <c r="AA3" s="160"/>
      <c r="AB3" s="160"/>
      <c r="AC3" s="160"/>
      <c r="AD3" s="180" t="s">
        <v>2</v>
      </c>
    </row>
    <row r="4" spans="1:30" ht="22.5" customHeight="1">
      <c r="D4" s="257" t="s">
        <v>4</v>
      </c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</row>
    <row r="5" spans="1:30" ht="22.5" customHeight="1"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264" t="s">
        <v>76</v>
      </c>
      <c r="S5" s="264"/>
      <c r="T5" s="264"/>
      <c r="U5" s="264"/>
      <c r="V5" s="264"/>
      <c r="W5" s="264"/>
      <c r="X5" s="264"/>
      <c r="Y5" s="77"/>
      <c r="Z5" s="77"/>
      <c r="AA5" s="77"/>
      <c r="AB5" s="77"/>
      <c r="AC5" s="77"/>
      <c r="AD5" s="155"/>
    </row>
    <row r="6" spans="1:30" ht="22.5" customHeight="1"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153"/>
      <c r="S6" s="153"/>
      <c r="T6" s="164"/>
      <c r="U6" s="153"/>
      <c r="V6" s="181" t="s">
        <v>231</v>
      </c>
      <c r="W6" s="153"/>
      <c r="X6" s="153"/>
      <c r="Y6" s="77"/>
      <c r="Z6" s="77"/>
      <c r="AA6" s="77"/>
      <c r="AB6" s="77"/>
      <c r="AC6" s="77"/>
      <c r="AD6" s="155"/>
    </row>
    <row r="7" spans="1:30" ht="22.5" customHeight="1"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153"/>
      <c r="S7" s="153"/>
      <c r="T7" s="164" t="s">
        <v>120</v>
      </c>
      <c r="U7" s="153"/>
      <c r="V7" s="165" t="s">
        <v>117</v>
      </c>
      <c r="W7" s="153"/>
      <c r="X7" s="153"/>
      <c r="Y7" s="77"/>
      <c r="Z7" s="77"/>
      <c r="AA7" s="77"/>
      <c r="AB7" s="77"/>
      <c r="AC7" s="77"/>
      <c r="AD7" s="155"/>
    </row>
    <row r="8" spans="1:30" ht="22.5" customHeight="1">
      <c r="D8" s="77"/>
      <c r="E8" s="77"/>
      <c r="F8" s="77"/>
      <c r="G8" s="77"/>
      <c r="H8" s="77"/>
      <c r="I8" s="77"/>
      <c r="J8" s="153" t="s">
        <v>116</v>
      </c>
      <c r="K8" s="77"/>
      <c r="L8" s="77"/>
      <c r="M8" s="77"/>
      <c r="N8" s="77"/>
      <c r="O8" s="77"/>
      <c r="P8" s="77"/>
      <c r="Q8" s="77"/>
      <c r="R8" s="77"/>
      <c r="S8" s="77"/>
      <c r="T8" s="164" t="s">
        <v>121</v>
      </c>
      <c r="U8" s="77"/>
      <c r="V8" s="165" t="s">
        <v>122</v>
      </c>
      <c r="W8" s="77"/>
      <c r="X8" s="153" t="s">
        <v>77</v>
      </c>
      <c r="Y8" s="77"/>
      <c r="Z8" s="77"/>
      <c r="AA8" s="77"/>
      <c r="AB8" s="77"/>
      <c r="AC8" s="77"/>
      <c r="AD8" s="155"/>
    </row>
    <row r="9" spans="1:30" ht="22.5" customHeight="1">
      <c r="A9" s="164"/>
      <c r="B9" s="164"/>
      <c r="C9" s="164"/>
      <c r="D9" s="164" t="s">
        <v>284</v>
      </c>
      <c r="E9" s="164"/>
      <c r="F9" s="164"/>
      <c r="G9" s="77"/>
      <c r="H9" s="77"/>
      <c r="I9" s="77"/>
      <c r="J9" s="153" t="s">
        <v>177</v>
      </c>
      <c r="K9" s="77"/>
      <c r="L9" s="77"/>
      <c r="M9" s="77"/>
      <c r="N9" s="153" t="s">
        <v>71</v>
      </c>
      <c r="O9" s="153"/>
      <c r="P9" s="153"/>
      <c r="Q9" s="77"/>
      <c r="R9" s="181" t="s">
        <v>120</v>
      </c>
      <c r="S9" s="165"/>
      <c r="T9" s="1" t="s">
        <v>126</v>
      </c>
      <c r="U9" s="165"/>
      <c r="V9" s="165" t="s">
        <v>127</v>
      </c>
      <c r="W9" s="165"/>
      <c r="X9" s="1" t="s">
        <v>129</v>
      </c>
      <c r="Y9" s="164"/>
      <c r="Z9" s="164"/>
      <c r="AA9" s="164"/>
      <c r="AB9" s="153" t="s">
        <v>130</v>
      </c>
      <c r="AC9" s="164"/>
      <c r="AD9" s="155"/>
    </row>
    <row r="10" spans="1:30" ht="22.5" customHeight="1">
      <c r="A10" s="164"/>
      <c r="B10" s="164"/>
      <c r="C10" s="164"/>
      <c r="D10" s="164" t="s">
        <v>132</v>
      </c>
      <c r="E10" s="164"/>
      <c r="F10" s="164" t="s">
        <v>133</v>
      </c>
      <c r="G10" s="164"/>
      <c r="H10" s="164"/>
      <c r="I10" s="164"/>
      <c r="J10" s="164" t="s">
        <v>178</v>
      </c>
      <c r="K10" s="164"/>
      <c r="L10" s="164" t="s">
        <v>136</v>
      </c>
      <c r="M10" s="164"/>
      <c r="N10" s="164" t="s">
        <v>137</v>
      </c>
      <c r="O10" s="164"/>
      <c r="P10" s="164" t="s">
        <v>138</v>
      </c>
      <c r="Q10" s="164"/>
      <c r="R10" s="181" t="s">
        <v>181</v>
      </c>
      <c r="S10" s="165"/>
      <c r="T10" s="1" t="s">
        <v>139</v>
      </c>
      <c r="U10" s="165"/>
      <c r="V10" s="165" t="s">
        <v>140</v>
      </c>
      <c r="W10" s="165"/>
      <c r="X10" s="164" t="s">
        <v>142</v>
      </c>
      <c r="Y10" s="164"/>
      <c r="Z10" s="164"/>
      <c r="AA10" s="164"/>
      <c r="AB10" s="1" t="s">
        <v>143</v>
      </c>
      <c r="AC10" s="164"/>
      <c r="AD10" s="164" t="s">
        <v>131</v>
      </c>
    </row>
    <row r="11" spans="1:30" ht="22.5" customHeight="1">
      <c r="A11" s="145"/>
      <c r="B11" s="59" t="s">
        <v>6</v>
      </c>
      <c r="C11" s="59"/>
      <c r="D11" s="167" t="s">
        <v>146</v>
      </c>
      <c r="E11" s="145"/>
      <c r="F11" s="167" t="s">
        <v>179</v>
      </c>
      <c r="G11" s="145"/>
      <c r="H11" s="168" t="s">
        <v>148</v>
      </c>
      <c r="I11" s="166"/>
      <c r="J11" s="167" t="s">
        <v>180</v>
      </c>
      <c r="K11" s="145"/>
      <c r="L11" s="167" t="s">
        <v>151</v>
      </c>
      <c r="M11" s="145"/>
      <c r="N11" s="167" t="s">
        <v>152</v>
      </c>
      <c r="O11" s="182"/>
      <c r="P11" s="167" t="s">
        <v>153</v>
      </c>
      <c r="Q11" s="145"/>
      <c r="R11" s="183" t="s">
        <v>182</v>
      </c>
      <c r="S11" s="165"/>
      <c r="T11" s="167" t="s">
        <v>154</v>
      </c>
      <c r="U11" s="165"/>
      <c r="V11" s="169" t="s">
        <v>155</v>
      </c>
      <c r="W11" s="165"/>
      <c r="X11" s="167" t="s">
        <v>63</v>
      </c>
      <c r="Y11" s="145"/>
      <c r="Z11" s="206" t="s">
        <v>77</v>
      </c>
      <c r="AA11" s="145"/>
      <c r="AB11" s="167" t="s">
        <v>157</v>
      </c>
      <c r="AC11" s="145"/>
      <c r="AD11" s="167" t="s">
        <v>144</v>
      </c>
    </row>
    <row r="12" spans="1:30" ht="22.5" customHeight="1"/>
    <row r="13" spans="1:30" ht="22.5" customHeight="1">
      <c r="A13" s="150" t="s">
        <v>316</v>
      </c>
      <c r="B13" s="118"/>
      <c r="C13" s="11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</row>
    <row r="14" spans="1:30" ht="22.5" customHeight="1">
      <c r="A14" s="118" t="s">
        <v>256</v>
      </c>
      <c r="B14" s="177"/>
      <c r="C14" s="177"/>
      <c r="D14" s="52">
        <v>8611242</v>
      </c>
      <c r="E14" s="13"/>
      <c r="F14" s="52">
        <v>56408882</v>
      </c>
      <c r="G14" s="13"/>
      <c r="H14" s="52">
        <v>3470021</v>
      </c>
      <c r="I14" s="13"/>
      <c r="J14" s="52">
        <v>490423</v>
      </c>
      <c r="K14" s="13"/>
      <c r="L14" s="52">
        <v>929166</v>
      </c>
      <c r="M14" s="13"/>
      <c r="N14" s="52">
        <v>57226370</v>
      </c>
      <c r="O14" s="52"/>
      <c r="P14" s="52">
        <v>-7062578</v>
      </c>
      <c r="Q14" s="13"/>
      <c r="R14" s="52">
        <v>9684937</v>
      </c>
      <c r="S14" s="13"/>
      <c r="T14" s="52">
        <v>4790</v>
      </c>
      <c r="U14" s="13"/>
      <c r="V14" s="52">
        <v>450967</v>
      </c>
      <c r="W14" s="13"/>
      <c r="X14" s="52">
        <f>SUM(R14,V14,T14)</f>
        <v>10140694</v>
      </c>
      <c r="Y14" s="52"/>
      <c r="Z14" s="52">
        <f>SUM(D14:P14,X14)</f>
        <v>130214220</v>
      </c>
      <c r="AA14" s="52"/>
      <c r="AB14" s="52">
        <v>15000000</v>
      </c>
      <c r="AC14" s="13"/>
      <c r="AD14" s="52">
        <f>SUM(Z14,AB14)</f>
        <v>145214220</v>
      </c>
    </row>
    <row r="15" spans="1:30" ht="22.5" customHeight="1">
      <c r="A15" s="118" t="s">
        <v>160</v>
      </c>
      <c r="B15" s="118"/>
      <c r="C15" s="118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52"/>
    </row>
    <row r="16" spans="1:30" ht="22.5" customHeight="1">
      <c r="A16" s="173" t="s">
        <v>161</v>
      </c>
      <c r="B16" s="118"/>
      <c r="C16" s="118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52"/>
    </row>
    <row r="17" spans="1:31" ht="22.5" customHeight="1">
      <c r="A17" s="151" t="s">
        <v>162</v>
      </c>
      <c r="B17" s="2">
        <v>10</v>
      </c>
      <c r="C17" s="118"/>
      <c r="D17" s="47">
        <v>0</v>
      </c>
      <c r="E17" s="47"/>
      <c r="F17" s="47">
        <v>0</v>
      </c>
      <c r="G17" s="188"/>
      <c r="H17" s="47">
        <v>0</v>
      </c>
      <c r="I17" s="47"/>
      <c r="J17" s="47">
        <v>0</v>
      </c>
      <c r="K17" s="47"/>
      <c r="L17" s="47">
        <v>0</v>
      </c>
      <c r="M17" s="47"/>
      <c r="N17" s="47">
        <v>-2926799</v>
      </c>
      <c r="O17" s="47"/>
      <c r="P17" s="47">
        <v>0</v>
      </c>
      <c r="Q17" s="47"/>
      <c r="R17" s="47">
        <v>0</v>
      </c>
      <c r="S17" s="47"/>
      <c r="T17" s="47">
        <v>0</v>
      </c>
      <c r="U17" s="47"/>
      <c r="V17" s="47">
        <v>0</v>
      </c>
      <c r="W17" s="47"/>
      <c r="X17" s="47">
        <f>SUM(R17,T17,V17)</f>
        <v>0</v>
      </c>
      <c r="Y17" s="47"/>
      <c r="Z17" s="47">
        <f>SUM(D17:P17,X17)</f>
        <v>-2926799</v>
      </c>
      <c r="AA17" s="47"/>
      <c r="AB17" s="47">
        <v>0</v>
      </c>
      <c r="AC17" s="188"/>
      <c r="AD17" s="47">
        <f t="shared" ref="AD17:AD29" si="0">SUM(Z17,AB17)</f>
        <v>-2926799</v>
      </c>
    </row>
    <row r="18" spans="1:31" ht="22.5" customHeight="1">
      <c r="A18" s="151" t="s">
        <v>270</v>
      </c>
      <c r="B18" s="2">
        <v>7</v>
      </c>
      <c r="C18" s="2"/>
      <c r="D18" s="49">
        <v>0</v>
      </c>
      <c r="E18" s="152"/>
      <c r="F18" s="49">
        <v>0</v>
      </c>
      <c r="G18" s="152"/>
      <c r="H18" s="49">
        <v>0</v>
      </c>
      <c r="I18" s="48"/>
      <c r="J18" s="49">
        <v>0</v>
      </c>
      <c r="K18" s="152"/>
      <c r="L18" s="49">
        <v>0</v>
      </c>
      <c r="M18" s="48"/>
      <c r="N18" s="49">
        <v>0</v>
      </c>
      <c r="O18" s="47"/>
      <c r="P18" s="49">
        <v>-2692197</v>
      </c>
      <c r="Q18" s="152"/>
      <c r="R18" s="49">
        <v>0</v>
      </c>
      <c r="S18" s="152"/>
      <c r="T18" s="49">
        <v>0</v>
      </c>
      <c r="U18" s="152"/>
      <c r="V18" s="49">
        <v>0</v>
      </c>
      <c r="W18" s="152"/>
      <c r="X18" s="49">
        <f t="shared" ref="X18" si="1">SUM(R18,T18,V18)</f>
        <v>0</v>
      </c>
      <c r="Y18" s="152"/>
      <c r="Z18" s="49">
        <f t="shared" ref="Z18:Z29" si="2">SUM(D18:P18,X18)</f>
        <v>-2692197</v>
      </c>
      <c r="AA18" s="152"/>
      <c r="AB18" s="49">
        <v>0</v>
      </c>
      <c r="AC18" s="48"/>
      <c r="AD18" s="49">
        <f t="shared" si="0"/>
        <v>-2692197</v>
      </c>
    </row>
    <row r="19" spans="1:31" ht="22.5" customHeight="1">
      <c r="A19" s="185" t="s">
        <v>163</v>
      </c>
      <c r="B19" s="118"/>
      <c r="C19" s="118"/>
      <c r="D19" s="51">
        <f>SUM(D17:D18)</f>
        <v>0</v>
      </c>
      <c r="E19" s="13"/>
      <c r="F19" s="51">
        <f>SUM(F17:F18)</f>
        <v>0</v>
      </c>
      <c r="G19" s="13"/>
      <c r="H19" s="51">
        <f>SUM(H17:H18)</f>
        <v>0</v>
      </c>
      <c r="I19" s="13"/>
      <c r="J19" s="51">
        <f>SUM(J17:J18)</f>
        <v>0</v>
      </c>
      <c r="K19" s="13"/>
      <c r="L19" s="51">
        <f>SUM(L17:L18)</f>
        <v>0</v>
      </c>
      <c r="M19" s="13"/>
      <c r="N19" s="51">
        <f>SUM(N17:N18)</f>
        <v>-2926799</v>
      </c>
      <c r="O19" s="52"/>
      <c r="P19" s="51">
        <f>SUM(P17:P18)</f>
        <v>-2692197</v>
      </c>
      <c r="Q19" s="13"/>
      <c r="R19" s="51">
        <f>SUM(R17:R18)</f>
        <v>0</v>
      </c>
      <c r="S19" s="13"/>
      <c r="T19" s="51">
        <f>SUM(T17:T18)</f>
        <v>0</v>
      </c>
      <c r="U19" s="13"/>
      <c r="V19" s="51">
        <f>SUM(V17:V18)</f>
        <v>0</v>
      </c>
      <c r="W19" s="13"/>
      <c r="X19" s="51">
        <f>SUM(X17:X18)</f>
        <v>0</v>
      </c>
      <c r="Y19" s="13"/>
      <c r="Z19" s="51">
        <f>SUM(Z17:Z18)</f>
        <v>-5618996</v>
      </c>
      <c r="AA19" s="13"/>
      <c r="AB19" s="51">
        <f>SUM(AB17:AB18)</f>
        <v>0</v>
      </c>
      <c r="AC19" s="13"/>
      <c r="AD19" s="51">
        <f>SUM(AD17:AD18)</f>
        <v>-5618996</v>
      </c>
    </row>
    <row r="20" spans="1:31" ht="22.5" customHeight="1">
      <c r="A20" s="118" t="s">
        <v>170</v>
      </c>
      <c r="B20" s="118"/>
      <c r="C20" s="118"/>
      <c r="D20" s="51">
        <f>SUM(D19:D19)</f>
        <v>0</v>
      </c>
      <c r="E20" s="13"/>
      <c r="F20" s="51">
        <f>SUM(F19:F19)</f>
        <v>0</v>
      </c>
      <c r="G20" s="13"/>
      <c r="H20" s="51">
        <f>SUM(H19:H19)</f>
        <v>0</v>
      </c>
      <c r="I20" s="13"/>
      <c r="J20" s="51">
        <f>SUM(J19:J19)</f>
        <v>0</v>
      </c>
      <c r="K20" s="13"/>
      <c r="L20" s="51">
        <f>SUM(L19:L19)</f>
        <v>0</v>
      </c>
      <c r="M20" s="13"/>
      <c r="N20" s="51">
        <f>SUM(N19:N19)</f>
        <v>-2926799</v>
      </c>
      <c r="O20" s="52"/>
      <c r="P20" s="51">
        <f>SUM(P19:P19)</f>
        <v>-2692197</v>
      </c>
      <c r="Q20" s="13"/>
      <c r="R20" s="51">
        <f>SUM(R19:R19)</f>
        <v>0</v>
      </c>
      <c r="S20" s="13"/>
      <c r="T20" s="51">
        <f>SUM(T19:T19)</f>
        <v>0</v>
      </c>
      <c r="U20" s="13"/>
      <c r="V20" s="51">
        <f>SUM(V19:V19)</f>
        <v>0</v>
      </c>
      <c r="W20" s="13"/>
      <c r="X20" s="51">
        <f>SUM(X19:X19)</f>
        <v>0</v>
      </c>
      <c r="Y20" s="13"/>
      <c r="Z20" s="51">
        <f>SUM(Z19:Z19)</f>
        <v>-5618996</v>
      </c>
      <c r="AA20" s="13"/>
      <c r="AB20" s="51">
        <f>SUM(AB19:AB19)</f>
        <v>0</v>
      </c>
      <c r="AC20" s="13"/>
      <c r="AD20" s="51">
        <f>SUM(AD19:AD19)</f>
        <v>-5618996</v>
      </c>
    </row>
    <row r="21" spans="1:31" ht="22.5" customHeight="1">
      <c r="A21" s="118" t="s">
        <v>171</v>
      </c>
      <c r="B21" s="118"/>
      <c r="C21" s="118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50"/>
      <c r="T21" s="50"/>
      <c r="U21" s="50"/>
      <c r="V21" s="50"/>
      <c r="W21" s="50"/>
      <c r="X21" s="13"/>
      <c r="Y21" s="13"/>
      <c r="Z21" s="13"/>
      <c r="AA21" s="13"/>
      <c r="AB21" s="13"/>
      <c r="AC21" s="13"/>
      <c r="AD21" s="13"/>
    </row>
    <row r="22" spans="1:31" ht="22.5" customHeight="1">
      <c r="A22" s="175" t="s">
        <v>172</v>
      </c>
      <c r="B22" s="175"/>
      <c r="C22" s="175"/>
      <c r="D22" s="47">
        <v>0</v>
      </c>
      <c r="E22" s="152"/>
      <c r="F22" s="47">
        <v>0</v>
      </c>
      <c r="G22" s="152"/>
      <c r="H22" s="47">
        <v>0</v>
      </c>
      <c r="I22" s="48"/>
      <c r="J22" s="47">
        <v>0</v>
      </c>
      <c r="K22" s="152"/>
      <c r="L22" s="47">
        <v>0</v>
      </c>
      <c r="M22" s="48"/>
      <c r="N22" s="47">
        <f>'PL7-14'!H128</f>
        <v>2650693</v>
      </c>
      <c r="O22" s="47"/>
      <c r="P22" s="47">
        <v>0</v>
      </c>
      <c r="Q22" s="152"/>
      <c r="R22" s="47">
        <v>0</v>
      </c>
      <c r="S22" s="48"/>
      <c r="T22" s="47">
        <v>0</v>
      </c>
      <c r="U22" s="48"/>
      <c r="V22" s="47">
        <v>0</v>
      </c>
      <c r="W22" s="48"/>
      <c r="X22" s="47">
        <f>SUM(R22,T22,V22)</f>
        <v>0</v>
      </c>
      <c r="Y22" s="152"/>
      <c r="Z22" s="47">
        <f t="shared" si="2"/>
        <v>2650693</v>
      </c>
      <c r="AA22" s="152"/>
      <c r="AB22" s="47">
        <v>0</v>
      </c>
      <c r="AC22" s="152"/>
      <c r="AD22" s="47">
        <f t="shared" si="0"/>
        <v>2650693</v>
      </c>
      <c r="AE22" s="229"/>
    </row>
    <row r="23" spans="1:31" ht="22.5" customHeight="1">
      <c r="A23" s="175" t="s">
        <v>173</v>
      </c>
      <c r="B23" s="175"/>
      <c r="C23" s="175"/>
      <c r="D23" s="47"/>
      <c r="E23" s="152"/>
      <c r="F23" s="47"/>
      <c r="G23" s="152"/>
      <c r="H23" s="47"/>
      <c r="I23" s="48"/>
      <c r="J23" s="47"/>
      <c r="K23" s="152"/>
      <c r="L23" s="47"/>
      <c r="M23" s="48"/>
      <c r="N23" s="47"/>
      <c r="O23" s="47"/>
      <c r="P23" s="47"/>
      <c r="Q23" s="152"/>
      <c r="R23" s="47"/>
      <c r="S23" s="48"/>
      <c r="T23" s="47"/>
      <c r="U23" s="48"/>
      <c r="V23" s="47"/>
      <c r="W23" s="48"/>
      <c r="X23" s="47"/>
      <c r="Y23" s="152"/>
      <c r="Z23" s="47"/>
      <c r="AA23" s="152"/>
      <c r="AB23" s="47"/>
      <c r="AC23" s="152"/>
      <c r="AD23" s="47"/>
      <c r="AE23" s="229"/>
    </row>
    <row r="24" spans="1:31" ht="22.5" customHeight="1">
      <c r="A24" s="175" t="s">
        <v>319</v>
      </c>
      <c r="B24" s="175"/>
      <c r="C24" s="175"/>
      <c r="D24" s="47">
        <v>0</v>
      </c>
      <c r="E24" s="152"/>
      <c r="F24" s="47">
        <v>0</v>
      </c>
      <c r="G24" s="152"/>
      <c r="H24" s="47">
        <v>0</v>
      </c>
      <c r="I24" s="48"/>
      <c r="J24" s="47">
        <v>0</v>
      </c>
      <c r="K24" s="152"/>
      <c r="L24" s="47">
        <v>0</v>
      </c>
      <c r="M24" s="48"/>
      <c r="N24" s="47">
        <v>79008</v>
      </c>
      <c r="O24" s="47"/>
      <c r="P24" s="47">
        <v>0</v>
      </c>
      <c r="Q24" s="152"/>
      <c r="R24" s="47">
        <v>0</v>
      </c>
      <c r="S24" s="48"/>
      <c r="T24" s="47">
        <v>0</v>
      </c>
      <c r="U24" s="48"/>
      <c r="V24" s="47">
        <v>0</v>
      </c>
      <c r="W24" s="48"/>
      <c r="X24" s="47">
        <f>SUM(R24,T24,V24)</f>
        <v>0</v>
      </c>
      <c r="Y24" s="152"/>
      <c r="Z24" s="47">
        <f t="shared" si="2"/>
        <v>79008</v>
      </c>
      <c r="AA24" s="152"/>
      <c r="AB24" s="47">
        <v>0</v>
      </c>
      <c r="AC24" s="152"/>
      <c r="AD24" s="47">
        <f t="shared" si="0"/>
        <v>79008</v>
      </c>
      <c r="AE24" s="229"/>
    </row>
    <row r="25" spans="1:31" ht="22.5" customHeight="1">
      <c r="A25" s="175" t="s">
        <v>276</v>
      </c>
      <c r="B25" s="175"/>
      <c r="C25" s="175"/>
      <c r="D25" s="47">
        <v>0</v>
      </c>
      <c r="E25" s="152"/>
      <c r="F25" s="47">
        <v>0</v>
      </c>
      <c r="G25" s="152"/>
      <c r="H25" s="47">
        <v>0</v>
      </c>
      <c r="I25" s="48"/>
      <c r="J25" s="47">
        <v>0</v>
      </c>
      <c r="K25" s="152"/>
      <c r="L25" s="47">
        <v>0</v>
      </c>
      <c r="M25" s="48"/>
      <c r="N25" s="47">
        <v>0</v>
      </c>
      <c r="O25" s="47"/>
      <c r="P25" s="47">
        <v>0</v>
      </c>
      <c r="Q25" s="152"/>
      <c r="R25" s="47">
        <v>0</v>
      </c>
      <c r="S25" s="48"/>
      <c r="T25" s="187">
        <v>54061</v>
      </c>
      <c r="U25" s="48"/>
      <c r="V25" s="47">
        <v>-7200</v>
      </c>
      <c r="W25" s="48"/>
      <c r="X25" s="47">
        <f>SUM(R25,T25,V25)</f>
        <v>46861</v>
      </c>
      <c r="Y25" s="152"/>
      <c r="Z25" s="47">
        <f t="shared" si="2"/>
        <v>46861</v>
      </c>
      <c r="AA25" s="152"/>
      <c r="AB25" s="47">
        <v>0</v>
      </c>
      <c r="AC25" s="152"/>
      <c r="AD25" s="47">
        <f t="shared" si="0"/>
        <v>46861</v>
      </c>
    </row>
    <row r="26" spans="1:31" ht="22.5" customHeight="1">
      <c r="A26" s="177" t="s">
        <v>175</v>
      </c>
      <c r="B26" s="118"/>
      <c r="C26" s="118"/>
      <c r="D26" s="55">
        <f>SUM(D22:D25)</f>
        <v>0</v>
      </c>
      <c r="E26" s="13"/>
      <c r="F26" s="55">
        <f>SUM(F22:F25)</f>
        <v>0</v>
      </c>
      <c r="G26" s="13"/>
      <c r="H26" s="55">
        <f>SUM(H22:H25)</f>
        <v>0</v>
      </c>
      <c r="I26" s="13"/>
      <c r="J26" s="55">
        <f>SUM(J22:J25)</f>
        <v>0</v>
      </c>
      <c r="K26" s="13"/>
      <c r="L26" s="55">
        <f>SUM(L22:L25)</f>
        <v>0</v>
      </c>
      <c r="M26" s="13"/>
      <c r="N26" s="55">
        <f>SUM(N22:N25)</f>
        <v>2729701</v>
      </c>
      <c r="O26" s="52"/>
      <c r="P26" s="55">
        <f>SUM(P22:P25)</f>
        <v>0</v>
      </c>
      <c r="Q26" s="13"/>
      <c r="R26" s="55">
        <f>SUM(R22:R25)</f>
        <v>0</v>
      </c>
      <c r="S26" s="13"/>
      <c r="T26" s="55">
        <f>SUM(T22:T25)</f>
        <v>54061</v>
      </c>
      <c r="U26" s="13"/>
      <c r="V26" s="55">
        <f>SUM(V22:V25)</f>
        <v>-7200</v>
      </c>
      <c r="W26" s="13"/>
      <c r="X26" s="55">
        <f>SUM(X22:X25)</f>
        <v>46861</v>
      </c>
      <c r="Y26" s="13"/>
      <c r="Z26" s="55">
        <f>SUM(Z22:Z25)</f>
        <v>2776562</v>
      </c>
      <c r="AA26" s="13"/>
      <c r="AB26" s="55">
        <f>SUM(AB22:AB25)</f>
        <v>0</v>
      </c>
      <c r="AC26" s="13"/>
      <c r="AD26" s="55">
        <f>SUM(AD22:AD25)</f>
        <v>2776562</v>
      </c>
      <c r="AE26" s="231"/>
    </row>
    <row r="27" spans="1:31" ht="22.5" customHeight="1">
      <c r="A27" s="175" t="s">
        <v>234</v>
      </c>
      <c r="B27" s="118"/>
      <c r="C27" s="118"/>
      <c r="D27" s="52"/>
      <c r="E27" s="13"/>
      <c r="F27" s="52"/>
      <c r="G27" s="13"/>
      <c r="H27" s="52"/>
      <c r="I27" s="13"/>
      <c r="J27" s="52"/>
      <c r="K27" s="13"/>
      <c r="L27" s="52"/>
      <c r="M27" s="13"/>
      <c r="N27" s="52"/>
      <c r="O27" s="52"/>
      <c r="P27" s="52"/>
      <c r="Q27" s="13"/>
      <c r="R27" s="52"/>
      <c r="S27" s="13"/>
      <c r="T27" s="52"/>
      <c r="U27" s="13"/>
      <c r="V27" s="52"/>
      <c r="W27" s="13"/>
      <c r="X27" s="52"/>
      <c r="Y27" s="13"/>
      <c r="Z27" s="52"/>
      <c r="AA27" s="13"/>
      <c r="AB27" s="52"/>
      <c r="AC27" s="13"/>
      <c r="AD27" s="52"/>
    </row>
    <row r="28" spans="1:31" ht="22.5" customHeight="1">
      <c r="A28" s="175" t="s">
        <v>235</v>
      </c>
      <c r="B28" s="118"/>
      <c r="C28" s="118"/>
      <c r="D28" s="47">
        <v>0</v>
      </c>
      <c r="E28" s="198"/>
      <c r="F28" s="47">
        <v>0</v>
      </c>
      <c r="G28" s="198"/>
      <c r="H28" s="47">
        <v>0</v>
      </c>
      <c r="I28" s="198"/>
      <c r="J28" s="47">
        <v>0</v>
      </c>
      <c r="K28" s="198"/>
      <c r="L28" s="47">
        <v>0</v>
      </c>
      <c r="M28" s="198"/>
      <c r="N28" s="47">
        <v>-542601</v>
      </c>
      <c r="O28" s="47"/>
      <c r="P28" s="47">
        <v>0</v>
      </c>
      <c r="Q28" s="198"/>
      <c r="R28" s="47">
        <v>0</v>
      </c>
      <c r="S28" s="198"/>
      <c r="T28" s="47">
        <v>0</v>
      </c>
      <c r="U28" s="198"/>
      <c r="V28" s="47">
        <v>0</v>
      </c>
      <c r="W28" s="198"/>
      <c r="X28" s="47">
        <f>SUM(R28,T28,V28)</f>
        <v>0</v>
      </c>
      <c r="Y28" s="198"/>
      <c r="Z28" s="47">
        <f t="shared" si="2"/>
        <v>-542601</v>
      </c>
      <c r="AA28" s="198"/>
      <c r="AB28" s="47">
        <v>0</v>
      </c>
      <c r="AC28" s="198"/>
      <c r="AD28" s="47">
        <f t="shared" si="0"/>
        <v>-542601</v>
      </c>
    </row>
    <row r="29" spans="1:31" ht="22.5" customHeight="1">
      <c r="A29" s="97" t="s">
        <v>176</v>
      </c>
      <c r="B29" s="2"/>
      <c r="C29" s="2"/>
      <c r="D29" s="49">
        <v>0</v>
      </c>
      <c r="E29" s="131"/>
      <c r="F29" s="49">
        <v>0</v>
      </c>
      <c r="G29" s="131"/>
      <c r="H29" s="49">
        <v>0</v>
      </c>
      <c r="I29" s="131"/>
      <c r="J29" s="49">
        <v>0</v>
      </c>
      <c r="K29" s="131"/>
      <c r="L29" s="49">
        <v>0</v>
      </c>
      <c r="M29" s="131"/>
      <c r="N29" s="49">
        <v>49618</v>
      </c>
      <c r="O29" s="47"/>
      <c r="P29" s="49">
        <v>0</v>
      </c>
      <c r="Q29" s="131"/>
      <c r="R29" s="49">
        <v>-49618</v>
      </c>
      <c r="S29" s="131"/>
      <c r="T29" s="49">
        <v>0</v>
      </c>
      <c r="U29" s="131"/>
      <c r="V29" s="49">
        <v>0</v>
      </c>
      <c r="W29" s="131"/>
      <c r="X29" s="49">
        <f>SUM(R29,T29,V29)</f>
        <v>-49618</v>
      </c>
      <c r="Y29" s="52"/>
      <c r="Z29" s="49">
        <f t="shared" si="2"/>
        <v>0</v>
      </c>
      <c r="AA29" s="52"/>
      <c r="AB29" s="49">
        <v>0</v>
      </c>
      <c r="AC29" s="131"/>
      <c r="AD29" s="49">
        <f t="shared" si="0"/>
        <v>0</v>
      </c>
    </row>
    <row r="30" spans="1:31" ht="22.5" customHeight="1" thickBot="1">
      <c r="A30" s="118" t="s">
        <v>317</v>
      </c>
      <c r="B30" s="118"/>
      <c r="C30" s="118"/>
      <c r="D30" s="186">
        <f>D14+D20+D26+D28+D29</f>
        <v>8611242</v>
      </c>
      <c r="E30" s="52"/>
      <c r="F30" s="186">
        <f>F14+F20+F26+F28+F29</f>
        <v>56408882</v>
      </c>
      <c r="G30" s="52"/>
      <c r="H30" s="186">
        <f>H14+H20+H26+H28+H29</f>
        <v>3470021</v>
      </c>
      <c r="I30" s="52"/>
      <c r="J30" s="186">
        <f>J14+J20+J26+J28+J29</f>
        <v>490423</v>
      </c>
      <c r="K30" s="52"/>
      <c r="L30" s="186">
        <f>L14+L20+L26+L28+L29</f>
        <v>929166</v>
      </c>
      <c r="M30" s="52"/>
      <c r="N30" s="186">
        <f>N14+N20+N26+N28+N29</f>
        <v>56536289</v>
      </c>
      <c r="O30" s="52"/>
      <c r="P30" s="186">
        <f>P14+P20+P26+P28+P29</f>
        <v>-9754775</v>
      </c>
      <c r="Q30" s="52"/>
      <c r="R30" s="186">
        <f>R14+R20+R26+R28+R29</f>
        <v>9635319</v>
      </c>
      <c r="S30" s="52"/>
      <c r="T30" s="186">
        <f>T14+T20+T26+T28+T29</f>
        <v>58851</v>
      </c>
      <c r="U30" s="52"/>
      <c r="V30" s="186">
        <f>V14+V20+V26+V28+V29</f>
        <v>443767</v>
      </c>
      <c r="W30" s="52"/>
      <c r="X30" s="186">
        <f>X14+X20+X26+X28+X29</f>
        <v>10137937</v>
      </c>
      <c r="Y30" s="52"/>
      <c r="Z30" s="186">
        <f>Z14+Z20+Z26+Z28+Z29</f>
        <v>126829185</v>
      </c>
      <c r="AA30" s="52"/>
      <c r="AB30" s="186">
        <f>AB14+AB20+AB26+AB28+AB29</f>
        <v>15000000</v>
      </c>
      <c r="AC30" s="52"/>
      <c r="AD30" s="186">
        <f>AD14+AD20+AD26+AD28+AD29</f>
        <v>141829185</v>
      </c>
    </row>
    <row r="31" spans="1:31" ht="22.2" thickTop="1"/>
    <row r="32" spans="1:31" ht="22.2">
      <c r="D32" s="231"/>
      <c r="E32" s="229"/>
      <c r="F32" s="231"/>
      <c r="G32" s="229"/>
      <c r="H32" s="231"/>
      <c r="I32" s="229"/>
      <c r="J32" s="231"/>
      <c r="K32" s="229"/>
      <c r="L32" s="231"/>
      <c r="M32" s="229"/>
      <c r="N32" s="231"/>
      <c r="O32" s="229"/>
      <c r="P32" s="231"/>
      <c r="Q32" s="229"/>
      <c r="R32" s="229"/>
      <c r="S32" s="229"/>
      <c r="T32" s="229"/>
      <c r="U32" s="229"/>
      <c r="V32" s="229"/>
      <c r="W32" s="229"/>
      <c r="X32" s="231"/>
      <c r="Y32" s="229"/>
      <c r="Z32" s="231"/>
      <c r="AA32" s="229"/>
      <c r="AB32" s="231"/>
      <c r="AC32" s="229"/>
      <c r="AD32" s="231"/>
    </row>
  </sheetData>
  <mergeCells count="2">
    <mergeCell ref="D4:AD4"/>
    <mergeCell ref="R5:X5"/>
  </mergeCells>
  <pageMargins left="0.77" right="0.8" top="0.48" bottom="0.5" header="0.5" footer="0.5"/>
  <pageSetup paperSize="9" scale="42" firstPageNumber="18" orientation="landscape" useFirstPageNumber="1" r:id="rId1"/>
  <headerFooter>
    <oddFooter>&amp;L  หมายเหตุประกอบงบการเงินเป็นส่วนหนึ่งของงบการเงินระหว่างกาลนี้
&amp;C&amp;P</oddFooter>
  </headerFooter>
  <ignoredErrors>
    <ignoredError sqref="AD19 Z1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M134"/>
  <sheetViews>
    <sheetView view="pageBreakPreview" topLeftCell="A9" zoomScale="155" zoomScaleNormal="85" zoomScaleSheetLayoutView="155" workbookViewId="0">
      <selection activeCell="C17" sqref="C17"/>
    </sheetView>
  </sheetViews>
  <sheetFormatPr defaultColWidth="9.125" defaultRowHeight="23.25" customHeight="1"/>
  <cols>
    <col min="1" max="1" width="51" style="120" customWidth="1"/>
    <col min="2" max="2" width="8.375" style="2" customWidth="1"/>
    <col min="3" max="3" width="13.375" style="120" customWidth="1"/>
    <col min="4" max="4" width="0.875" style="120" customWidth="1"/>
    <col min="5" max="5" width="13.375" style="120" customWidth="1"/>
    <col min="6" max="6" width="0.875" style="120" customWidth="1"/>
    <col min="7" max="7" width="13.375" style="120" customWidth="1"/>
    <col min="8" max="8" width="0.875" style="120" customWidth="1"/>
    <col min="9" max="9" width="13.375" style="120" customWidth="1"/>
    <col min="10" max="10" width="14" style="120" bestFit="1" customWidth="1"/>
    <col min="11" max="12" width="14.75" style="120" bestFit="1" customWidth="1"/>
    <col min="13" max="13" width="9.25" style="120" bestFit="1" customWidth="1"/>
    <col min="14" max="16384" width="9.125" style="120"/>
  </cols>
  <sheetData>
    <row r="1" spans="1:9" ht="22.5" customHeight="1">
      <c r="A1" s="5" t="s">
        <v>0</v>
      </c>
      <c r="B1" s="76"/>
      <c r="G1" s="262"/>
      <c r="H1" s="262"/>
      <c r="I1" s="262"/>
    </row>
    <row r="2" spans="1:9" ht="22.5" customHeight="1">
      <c r="A2" s="5" t="s">
        <v>183</v>
      </c>
      <c r="B2" s="76"/>
      <c r="G2" s="262"/>
      <c r="H2" s="262"/>
      <c r="I2" s="262"/>
    </row>
    <row r="3" spans="1:9" ht="22.5" customHeight="1">
      <c r="A3" s="77"/>
      <c r="B3" s="3"/>
      <c r="H3" s="4"/>
      <c r="I3" s="57" t="s">
        <v>2</v>
      </c>
    </row>
    <row r="4" spans="1:9" ht="22.5" customHeight="1">
      <c r="A4" s="1"/>
      <c r="B4" s="120"/>
      <c r="C4" s="257" t="s">
        <v>3</v>
      </c>
      <c r="D4" s="257"/>
      <c r="E4" s="257"/>
      <c r="F4" s="29"/>
      <c r="G4" s="257" t="s">
        <v>4</v>
      </c>
      <c r="H4" s="257"/>
      <c r="I4" s="257"/>
    </row>
    <row r="5" spans="1:9" ht="22.5" customHeight="1">
      <c r="A5" s="1"/>
      <c r="B5" s="120"/>
      <c r="C5" s="258" t="s">
        <v>313</v>
      </c>
      <c r="D5" s="258"/>
      <c r="E5" s="258"/>
      <c r="F5" s="58"/>
      <c r="G5" s="258" t="s">
        <v>313</v>
      </c>
      <c r="H5" s="258"/>
      <c r="I5" s="258"/>
    </row>
    <row r="6" spans="1:9" ht="22.5" customHeight="1">
      <c r="A6" s="1"/>
      <c r="B6" s="120"/>
      <c r="C6" s="263" t="s">
        <v>312</v>
      </c>
      <c r="D6" s="263"/>
      <c r="E6" s="263"/>
      <c r="F6" s="226"/>
      <c r="G6" s="263" t="s">
        <v>312</v>
      </c>
      <c r="H6" s="263"/>
      <c r="I6" s="263"/>
    </row>
    <row r="7" spans="1:9" s="18" customFormat="1" ht="22.5" customHeight="1">
      <c r="A7" s="1"/>
      <c r="B7" s="2" t="s">
        <v>6</v>
      </c>
      <c r="C7" s="19" t="s">
        <v>257</v>
      </c>
      <c r="D7" s="30"/>
      <c r="E7" s="19" t="s">
        <v>230</v>
      </c>
      <c r="F7" s="17"/>
      <c r="G7" s="19" t="s">
        <v>257</v>
      </c>
      <c r="H7" s="30"/>
      <c r="I7" s="19" t="s">
        <v>230</v>
      </c>
    </row>
    <row r="8" spans="1:9" ht="22.5" customHeight="1">
      <c r="A8" s="6" t="s">
        <v>184</v>
      </c>
      <c r="B8" s="9"/>
      <c r="C8" s="122"/>
      <c r="D8" s="122"/>
      <c r="E8" s="122"/>
      <c r="F8" s="122"/>
      <c r="G8" s="122"/>
      <c r="H8" s="122"/>
      <c r="I8" s="122"/>
    </row>
    <row r="9" spans="1:9" ht="22.5" customHeight="1">
      <c r="A9" s="23" t="s">
        <v>259</v>
      </c>
      <c r="C9" s="121">
        <f>'PL7-14'!D128</f>
        <v>-4279293</v>
      </c>
      <c r="D9" s="121"/>
      <c r="E9" s="121">
        <v>12565700</v>
      </c>
      <c r="F9" s="121"/>
      <c r="G9" s="73">
        <f>'PL7-14'!H128</f>
        <v>2650693</v>
      </c>
      <c r="H9" s="121"/>
      <c r="I9" s="33">
        <v>21029705</v>
      </c>
    </row>
    <row r="10" spans="1:9" ht="22.5" customHeight="1">
      <c r="A10" s="4" t="s">
        <v>299</v>
      </c>
      <c r="C10" s="121"/>
      <c r="D10" s="121"/>
      <c r="E10" s="121"/>
      <c r="F10" s="121"/>
      <c r="G10" s="121"/>
      <c r="H10" s="121"/>
      <c r="I10" s="121"/>
    </row>
    <row r="11" spans="1:9" ht="22.5" customHeight="1">
      <c r="A11" s="23" t="s">
        <v>185</v>
      </c>
      <c r="C11" s="121">
        <v>17502782</v>
      </c>
      <c r="D11" s="121"/>
      <c r="E11" s="121">
        <v>17166467</v>
      </c>
      <c r="F11" s="121"/>
      <c r="G11" s="121">
        <v>871574</v>
      </c>
      <c r="H11" s="121"/>
      <c r="I11" s="121">
        <v>993165</v>
      </c>
    </row>
    <row r="12" spans="1:9" ht="22.5" customHeight="1">
      <c r="A12" s="23" t="s">
        <v>186</v>
      </c>
      <c r="C12" s="121">
        <v>974284</v>
      </c>
      <c r="D12" s="121"/>
      <c r="E12" s="121">
        <v>937113</v>
      </c>
      <c r="F12" s="121"/>
      <c r="G12" s="121">
        <v>4843</v>
      </c>
      <c r="H12" s="121"/>
      <c r="I12" s="121">
        <v>4502</v>
      </c>
    </row>
    <row r="13" spans="1:9" ht="22.5" customHeight="1">
      <c r="A13" s="23" t="s">
        <v>187</v>
      </c>
      <c r="C13" s="121">
        <v>5909021</v>
      </c>
      <c r="D13" s="121"/>
      <c r="E13" s="121">
        <v>5518694</v>
      </c>
      <c r="F13" s="121"/>
      <c r="G13" s="121">
        <v>59171</v>
      </c>
      <c r="H13" s="121"/>
      <c r="I13" s="121">
        <v>88488</v>
      </c>
    </row>
    <row r="14" spans="1:9" ht="22.5" customHeight="1">
      <c r="A14" s="23" t="s">
        <v>237</v>
      </c>
      <c r="C14" s="121"/>
      <c r="D14" s="121"/>
      <c r="E14" s="121"/>
      <c r="F14" s="121"/>
      <c r="G14" s="121"/>
      <c r="H14" s="121"/>
      <c r="I14" s="121"/>
    </row>
    <row r="15" spans="1:9" ht="22.5" customHeight="1">
      <c r="A15" s="23" t="s">
        <v>238</v>
      </c>
      <c r="C15" s="121">
        <v>86239</v>
      </c>
      <c r="D15" s="121"/>
      <c r="E15" s="121">
        <v>10383</v>
      </c>
      <c r="G15" s="32">
        <v>255</v>
      </c>
      <c r="I15" s="32">
        <v>-14618</v>
      </c>
    </row>
    <row r="16" spans="1:9" ht="22.5" customHeight="1">
      <c r="A16" s="15" t="s">
        <v>324</v>
      </c>
      <c r="C16" s="121">
        <v>-57609</v>
      </c>
      <c r="D16" s="121"/>
      <c r="E16" s="121">
        <v>-62748</v>
      </c>
      <c r="F16" s="121"/>
      <c r="G16" s="121">
        <v>3171</v>
      </c>
      <c r="H16" s="121"/>
      <c r="I16" s="121">
        <v>-939</v>
      </c>
    </row>
    <row r="17" spans="1:12" ht="22.5" customHeight="1">
      <c r="A17" s="23" t="s">
        <v>88</v>
      </c>
      <c r="C17" s="121">
        <v>-784246</v>
      </c>
      <c r="D17" s="121"/>
      <c r="E17" s="121">
        <v>-598610</v>
      </c>
      <c r="F17" s="121"/>
      <c r="G17" s="244">
        <v>-456367</v>
      </c>
      <c r="H17" s="121"/>
      <c r="I17" s="121">
        <v>-521533</v>
      </c>
    </row>
    <row r="18" spans="1:12" ht="22.5" customHeight="1">
      <c r="A18" s="15" t="s">
        <v>89</v>
      </c>
      <c r="C18" s="121">
        <v>-12169</v>
      </c>
      <c r="D18" s="121"/>
      <c r="E18" s="121">
        <v>-60124</v>
      </c>
      <c r="F18" s="121"/>
      <c r="G18" s="244">
        <v>-8155278</v>
      </c>
      <c r="H18" s="121"/>
      <c r="I18" s="121">
        <v>-16547680</v>
      </c>
    </row>
    <row r="19" spans="1:12" ht="22.5" customHeight="1">
      <c r="A19" s="23" t="s">
        <v>189</v>
      </c>
      <c r="C19" s="121">
        <v>18603107</v>
      </c>
      <c r="D19" s="121"/>
      <c r="E19" s="121">
        <v>14323455</v>
      </c>
      <c r="F19" s="121"/>
      <c r="G19" s="244">
        <v>3988152</v>
      </c>
      <c r="H19" s="121"/>
      <c r="I19" s="121">
        <v>3881927</v>
      </c>
    </row>
    <row r="20" spans="1:12" ht="22.5" customHeight="1">
      <c r="A20" s="15" t="s">
        <v>87</v>
      </c>
      <c r="B20" s="2">
        <v>4</v>
      </c>
      <c r="C20" s="244">
        <v>-3474919</v>
      </c>
      <c r="D20" s="244"/>
      <c r="E20" s="244">
        <v>-2303927</v>
      </c>
      <c r="F20" s="244"/>
      <c r="G20" s="39">
        <v>0</v>
      </c>
      <c r="H20" s="244"/>
      <c r="I20" s="39">
        <v>-8609069</v>
      </c>
    </row>
    <row r="21" spans="1:12" ht="22.5" customHeight="1">
      <c r="A21" s="15" t="s">
        <v>310</v>
      </c>
      <c r="C21" s="244">
        <v>-47412</v>
      </c>
      <c r="D21" s="244"/>
      <c r="E21" s="39">
        <v>0</v>
      </c>
      <c r="F21" s="244"/>
      <c r="G21" s="39">
        <v>0</v>
      </c>
      <c r="H21" s="244"/>
      <c r="I21" s="39">
        <v>0</v>
      </c>
      <c r="K21" s="235"/>
      <c r="L21" s="244"/>
    </row>
    <row r="22" spans="1:12" ht="22.5" customHeight="1">
      <c r="A22" s="15" t="s">
        <v>57</v>
      </c>
      <c r="C22" s="121">
        <v>569258</v>
      </c>
      <c r="D22" s="60"/>
      <c r="E22" s="121">
        <v>583510</v>
      </c>
      <c r="F22" s="60"/>
      <c r="G22" s="65">
        <v>143671</v>
      </c>
      <c r="H22" s="60"/>
      <c r="I22" s="65">
        <v>143864</v>
      </c>
    </row>
    <row r="23" spans="1:12" ht="22.5" customHeight="1">
      <c r="A23" s="15" t="s">
        <v>331</v>
      </c>
      <c r="C23" s="121"/>
      <c r="D23" s="60"/>
      <c r="E23" s="121"/>
      <c r="F23" s="60"/>
      <c r="G23" s="65"/>
      <c r="H23" s="60"/>
      <c r="I23" s="65"/>
    </row>
    <row r="24" spans="1:12" ht="22.5" customHeight="1">
      <c r="A24" s="15" t="s">
        <v>249</v>
      </c>
      <c r="C24" s="121"/>
      <c r="D24" s="60"/>
      <c r="F24" s="60"/>
      <c r="G24" s="65"/>
      <c r="H24" s="60"/>
    </row>
    <row r="25" spans="1:12" ht="22.5" customHeight="1">
      <c r="A25" s="15" t="s">
        <v>221</v>
      </c>
      <c r="C25" s="121">
        <v>41891</v>
      </c>
      <c r="D25" s="121"/>
      <c r="E25" s="121">
        <v>100319</v>
      </c>
      <c r="F25" s="121"/>
      <c r="G25" s="56">
        <v>9393</v>
      </c>
      <c r="H25" s="121"/>
      <c r="I25" s="56">
        <v>73006</v>
      </c>
    </row>
    <row r="26" spans="1:12" ht="22.5" customHeight="1">
      <c r="A26" s="15" t="s">
        <v>114</v>
      </c>
      <c r="B26" s="2" t="s">
        <v>335</v>
      </c>
      <c r="C26" s="33">
        <v>-61000</v>
      </c>
      <c r="D26" s="121"/>
      <c r="E26" s="121">
        <v>-5756</v>
      </c>
      <c r="F26" s="121"/>
      <c r="G26" s="33">
        <v>2250000</v>
      </c>
      <c r="H26" s="121"/>
      <c r="I26" s="33">
        <v>0</v>
      </c>
    </row>
    <row r="27" spans="1:12" ht="22.5" customHeight="1">
      <c r="A27" s="15" t="s">
        <v>288</v>
      </c>
      <c r="C27" s="244">
        <v>165668</v>
      </c>
      <c r="D27" s="121"/>
      <c r="E27" s="32">
        <v>-335084</v>
      </c>
      <c r="F27" s="121"/>
      <c r="G27" s="244">
        <v>-478674</v>
      </c>
      <c r="H27" s="121"/>
      <c r="I27" s="121">
        <v>-667369</v>
      </c>
    </row>
    <row r="28" spans="1:12" ht="22.5" customHeight="1">
      <c r="A28" s="15" t="s">
        <v>333</v>
      </c>
      <c r="C28" s="244">
        <v>-1893568</v>
      </c>
      <c r="D28" s="121"/>
      <c r="E28" s="121">
        <v>-941640</v>
      </c>
      <c r="F28" s="121"/>
      <c r="G28" s="39">
        <v>0</v>
      </c>
      <c r="H28" s="121"/>
      <c r="I28" s="39">
        <v>0</v>
      </c>
    </row>
    <row r="29" spans="1:12" ht="22.5" customHeight="1">
      <c r="A29" s="15" t="s">
        <v>190</v>
      </c>
      <c r="C29" s="121"/>
      <c r="D29" s="121"/>
      <c r="E29" s="121"/>
      <c r="F29" s="121"/>
      <c r="G29" s="39"/>
      <c r="H29" s="121"/>
      <c r="I29" s="39"/>
    </row>
    <row r="30" spans="1:12" ht="22.5" customHeight="1">
      <c r="A30" s="15" t="s">
        <v>242</v>
      </c>
      <c r="C30" s="39">
        <v>0</v>
      </c>
      <c r="D30" s="121"/>
      <c r="E30" s="39">
        <v>-1429983</v>
      </c>
      <c r="F30" s="121"/>
      <c r="G30" s="39">
        <v>0</v>
      </c>
      <c r="H30" s="121"/>
      <c r="I30" s="39">
        <v>-608201</v>
      </c>
    </row>
    <row r="31" spans="1:12" ht="22.5" customHeight="1">
      <c r="A31" s="15" t="s">
        <v>336</v>
      </c>
      <c r="C31" s="39">
        <v>0</v>
      </c>
      <c r="D31" s="121"/>
      <c r="E31" s="39">
        <v>-145412</v>
      </c>
      <c r="F31" s="121"/>
      <c r="G31" s="39">
        <v>0</v>
      </c>
      <c r="H31" s="121"/>
      <c r="I31" s="39">
        <v>0</v>
      </c>
    </row>
    <row r="32" spans="1:12" s="243" customFormat="1" ht="22.5" customHeight="1">
      <c r="A32" s="15" t="s">
        <v>223</v>
      </c>
      <c r="B32" s="2"/>
      <c r="C32" s="39"/>
      <c r="D32" s="244"/>
      <c r="E32" s="39"/>
      <c r="F32" s="244"/>
      <c r="G32" s="39"/>
      <c r="H32" s="244"/>
      <c r="I32" s="39"/>
    </row>
    <row r="33" spans="1:9" s="243" customFormat="1" ht="22.5" customHeight="1">
      <c r="A33" s="15" t="s">
        <v>346</v>
      </c>
      <c r="B33" s="2"/>
      <c r="C33" s="39">
        <v>-27167</v>
      </c>
      <c r="D33" s="244"/>
      <c r="E33" s="39">
        <v>0</v>
      </c>
      <c r="F33" s="244"/>
      <c r="G33" s="39">
        <v>0</v>
      </c>
      <c r="H33" s="244"/>
      <c r="I33" s="39">
        <v>0</v>
      </c>
    </row>
    <row r="34" spans="1:9" ht="22.5" customHeight="1">
      <c r="A34" s="15" t="s">
        <v>330</v>
      </c>
      <c r="C34" s="121"/>
      <c r="D34" s="121"/>
      <c r="E34" s="121"/>
      <c r="F34" s="121"/>
      <c r="G34" s="39"/>
      <c r="H34" s="121"/>
      <c r="I34" s="39"/>
    </row>
    <row r="35" spans="1:9" ht="22.5" customHeight="1">
      <c r="A35" s="15" t="s">
        <v>266</v>
      </c>
      <c r="B35" s="2">
        <v>4</v>
      </c>
      <c r="C35" s="121">
        <v>1452545</v>
      </c>
      <c r="D35" s="121"/>
      <c r="E35" s="121">
        <v>-1165118</v>
      </c>
      <c r="F35" s="121"/>
      <c r="G35" s="39">
        <v>0</v>
      </c>
      <c r="H35" s="121"/>
      <c r="I35" s="39">
        <v>0</v>
      </c>
    </row>
    <row r="36" spans="1:9" ht="22.5" customHeight="1">
      <c r="A36" s="15" t="s">
        <v>191</v>
      </c>
      <c r="C36" s="10">
        <v>437181</v>
      </c>
      <c r="D36" s="121"/>
      <c r="E36" s="10">
        <v>6700908</v>
      </c>
      <c r="F36" s="121"/>
      <c r="G36" s="34">
        <v>-624167</v>
      </c>
      <c r="H36" s="121"/>
      <c r="I36" s="34">
        <v>1073835</v>
      </c>
    </row>
    <row r="37" spans="1:9" ht="22.5" customHeight="1">
      <c r="A37" s="15"/>
      <c r="C37" s="33">
        <f>SUM(C9:C36)</f>
        <v>35104593</v>
      </c>
      <c r="D37" s="106"/>
      <c r="E37" s="33">
        <f>SUM(E9:E36)</f>
        <v>50858147</v>
      </c>
      <c r="F37" s="106"/>
      <c r="G37" s="33">
        <f>SUM(G9:G36)</f>
        <v>266437</v>
      </c>
      <c r="H37" s="106"/>
      <c r="I37" s="33">
        <f>SUM(I9:I36)</f>
        <v>319083</v>
      </c>
    </row>
    <row r="38" spans="1:9" ht="22.5" customHeight="1">
      <c r="A38" s="23"/>
      <c r="C38" s="39"/>
      <c r="D38" s="121"/>
      <c r="E38" s="39"/>
      <c r="F38" s="121"/>
      <c r="G38" s="39"/>
      <c r="H38" s="121"/>
      <c r="I38" s="39"/>
    </row>
    <row r="39" spans="1:9" ht="22.5" customHeight="1">
      <c r="A39" s="5" t="s">
        <v>0</v>
      </c>
      <c r="B39" s="76"/>
      <c r="G39" s="262"/>
      <c r="H39" s="262"/>
      <c r="I39" s="262"/>
    </row>
    <row r="40" spans="1:9" ht="22.5" customHeight="1">
      <c r="A40" s="5" t="s">
        <v>183</v>
      </c>
      <c r="B40" s="76"/>
      <c r="G40" s="262"/>
      <c r="H40" s="262"/>
      <c r="I40" s="262"/>
    </row>
    <row r="41" spans="1:9" ht="22.5" customHeight="1">
      <c r="A41" s="77"/>
      <c r="B41" s="3"/>
      <c r="H41" s="4"/>
      <c r="I41" s="57" t="s">
        <v>2</v>
      </c>
    </row>
    <row r="42" spans="1:9" ht="22.5" customHeight="1">
      <c r="A42" s="1"/>
      <c r="B42" s="120"/>
      <c r="C42" s="257" t="s">
        <v>3</v>
      </c>
      <c r="D42" s="257"/>
      <c r="E42" s="257"/>
      <c r="F42" s="29"/>
      <c r="G42" s="257" t="s">
        <v>4</v>
      </c>
      <c r="H42" s="257"/>
      <c r="I42" s="257"/>
    </row>
    <row r="43" spans="1:9" ht="22.5" customHeight="1">
      <c r="A43" s="1"/>
      <c r="B43" s="120"/>
      <c r="C43" s="258" t="s">
        <v>313</v>
      </c>
      <c r="D43" s="258"/>
      <c r="E43" s="258"/>
      <c r="F43" s="58"/>
      <c r="G43" s="258" t="s">
        <v>313</v>
      </c>
      <c r="H43" s="258"/>
      <c r="I43" s="258"/>
    </row>
    <row r="44" spans="1:9" ht="22.5" customHeight="1">
      <c r="A44" s="1"/>
      <c r="B44" s="120"/>
      <c r="C44" s="263" t="s">
        <v>312</v>
      </c>
      <c r="D44" s="263"/>
      <c r="E44" s="263"/>
      <c r="F44" s="226"/>
      <c r="G44" s="263" t="s">
        <v>312</v>
      </c>
      <c r="H44" s="263"/>
      <c r="I44" s="263"/>
    </row>
    <row r="45" spans="1:9" s="18" customFormat="1" ht="22.5" customHeight="1">
      <c r="A45" s="1"/>
      <c r="B45" s="2"/>
      <c r="C45" s="19" t="s">
        <v>257</v>
      </c>
      <c r="D45" s="30"/>
      <c r="E45" s="19" t="s">
        <v>230</v>
      </c>
      <c r="F45" s="17"/>
      <c r="G45" s="19" t="s">
        <v>257</v>
      </c>
      <c r="H45" s="30"/>
      <c r="I45" s="19" t="s">
        <v>230</v>
      </c>
    </row>
    <row r="46" spans="1:9" ht="22.5" customHeight="1">
      <c r="A46" s="6" t="s">
        <v>192</v>
      </c>
      <c r="C46" s="265"/>
      <c r="D46" s="265"/>
      <c r="E46" s="265"/>
      <c r="F46" s="265"/>
      <c r="G46" s="265"/>
      <c r="H46" s="265"/>
      <c r="I46" s="265"/>
    </row>
    <row r="47" spans="1:9" ht="22.5" customHeight="1">
      <c r="A47" s="4" t="s">
        <v>193</v>
      </c>
      <c r="C47" s="122"/>
      <c r="D47" s="122"/>
      <c r="E47" s="122"/>
      <c r="F47" s="122"/>
      <c r="G47" s="122"/>
      <c r="H47" s="122"/>
      <c r="I47" s="122"/>
    </row>
    <row r="48" spans="1:9" ht="22.5" customHeight="1">
      <c r="A48" s="15" t="s">
        <v>11</v>
      </c>
      <c r="C48" s="121">
        <v>3512480</v>
      </c>
      <c r="D48" s="121"/>
      <c r="E48" s="121">
        <v>-1476470</v>
      </c>
      <c r="F48" s="121"/>
      <c r="G48" s="236">
        <v>-89121</v>
      </c>
      <c r="H48" s="121"/>
      <c r="I48" s="44">
        <v>294983</v>
      </c>
    </row>
    <row r="49" spans="1:11" ht="22.5" customHeight="1">
      <c r="A49" s="120" t="s">
        <v>13</v>
      </c>
      <c r="C49" s="121">
        <v>4372354</v>
      </c>
      <c r="D49" s="121"/>
      <c r="E49" s="121">
        <v>-6141130</v>
      </c>
      <c r="F49" s="121"/>
      <c r="G49" s="245">
        <v>-714360</v>
      </c>
      <c r="H49" s="121"/>
      <c r="I49" s="122">
        <v>-122385</v>
      </c>
    </row>
    <row r="50" spans="1:11" ht="22.5" customHeight="1">
      <c r="A50" s="15" t="s">
        <v>194</v>
      </c>
      <c r="C50" s="121">
        <v>-9172792</v>
      </c>
      <c r="D50" s="121"/>
      <c r="E50" s="121">
        <v>-11028889</v>
      </c>
      <c r="F50" s="121"/>
      <c r="G50" s="245">
        <v>101554</v>
      </c>
      <c r="H50" s="121"/>
      <c r="I50" s="122">
        <v>12228</v>
      </c>
    </row>
    <row r="51" spans="1:11" ht="22.5" customHeight="1">
      <c r="A51" s="146" t="s">
        <v>19</v>
      </c>
      <c r="B51" s="80"/>
      <c r="C51" s="121">
        <v>1074047</v>
      </c>
      <c r="D51" s="121"/>
      <c r="E51" s="121">
        <v>2022079</v>
      </c>
      <c r="F51" s="121"/>
      <c r="G51" s="236">
        <v>-99653</v>
      </c>
      <c r="H51" s="121"/>
      <c r="I51" s="44">
        <v>-50521</v>
      </c>
    </row>
    <row r="52" spans="1:11" ht="22.5" customHeight="1">
      <c r="A52" s="23" t="s">
        <v>36</v>
      </c>
      <c r="B52" s="81"/>
      <c r="C52" s="121">
        <v>577894</v>
      </c>
      <c r="D52" s="121"/>
      <c r="E52" s="121">
        <v>73293</v>
      </c>
      <c r="F52" s="121"/>
      <c r="G52" s="244">
        <v>-516</v>
      </c>
      <c r="H52" s="121"/>
      <c r="I52" s="121">
        <v>112078</v>
      </c>
    </row>
    <row r="53" spans="1:11" ht="22.5" customHeight="1">
      <c r="A53" s="120" t="s">
        <v>195</v>
      </c>
      <c r="C53" s="121">
        <v>-10497607</v>
      </c>
      <c r="D53" s="121"/>
      <c r="E53" s="121">
        <v>1124789</v>
      </c>
      <c r="F53" s="121"/>
      <c r="G53" s="244">
        <v>-434594</v>
      </c>
      <c r="H53" s="121"/>
      <c r="I53" s="121">
        <v>-61903</v>
      </c>
    </row>
    <row r="54" spans="1:11" ht="22.5" customHeight="1">
      <c r="A54" s="23" t="s">
        <v>51</v>
      </c>
      <c r="C54" s="40">
        <v>460826</v>
      </c>
      <c r="D54" s="122"/>
      <c r="E54" s="40">
        <v>2156384</v>
      </c>
      <c r="F54" s="122"/>
      <c r="G54" s="237">
        <v>396077</v>
      </c>
      <c r="H54" s="122"/>
      <c r="I54" s="82">
        <v>646594</v>
      </c>
    </row>
    <row r="55" spans="1:11" ht="22.5" customHeight="1">
      <c r="A55" s="15" t="s">
        <v>222</v>
      </c>
      <c r="C55" s="122">
        <v>-118532</v>
      </c>
      <c r="D55" s="122"/>
      <c r="E55" s="122">
        <v>-103262</v>
      </c>
      <c r="F55" s="122"/>
      <c r="G55" s="237">
        <v>-17547</v>
      </c>
      <c r="H55" s="122"/>
      <c r="I55" s="82">
        <v>-9191</v>
      </c>
    </row>
    <row r="56" spans="1:11" ht="22.5" customHeight="1">
      <c r="A56" s="120" t="s">
        <v>196</v>
      </c>
      <c r="C56" s="10">
        <v>-4373834</v>
      </c>
      <c r="D56" s="121"/>
      <c r="E56" s="10">
        <v>-5303812</v>
      </c>
      <c r="F56" s="121"/>
      <c r="G56" s="238">
        <v>-3822</v>
      </c>
      <c r="H56" s="54"/>
      <c r="I56" s="83">
        <v>-30844</v>
      </c>
    </row>
    <row r="57" spans="1:11" ht="22.5" customHeight="1">
      <c r="A57" s="3" t="s">
        <v>285</v>
      </c>
      <c r="B57" s="9"/>
      <c r="C57" s="90">
        <f>SUM(C48:C56)+C37</f>
        <v>20939429</v>
      </c>
      <c r="D57" s="12"/>
      <c r="E57" s="90">
        <f>SUM(E48:E56)+E37</f>
        <v>32181129</v>
      </c>
      <c r="F57" s="12"/>
      <c r="G57" s="90">
        <f>SUM(G48:G56)+G37</f>
        <v>-595545</v>
      </c>
      <c r="H57" s="12"/>
      <c r="I57" s="90">
        <f>SUM(I48:I56)+I37</f>
        <v>1110122</v>
      </c>
    </row>
    <row r="58" spans="1:11" ht="22.5" customHeight="1">
      <c r="A58" s="3"/>
      <c r="B58" s="9"/>
      <c r="C58" s="22"/>
      <c r="D58" s="12"/>
      <c r="E58" s="22"/>
      <c r="F58" s="12"/>
      <c r="G58" s="22"/>
      <c r="H58" s="12"/>
      <c r="I58" s="22"/>
    </row>
    <row r="59" spans="1:11" ht="22.5" customHeight="1">
      <c r="A59" s="6" t="s">
        <v>197</v>
      </c>
      <c r="B59" s="9"/>
      <c r="C59" s="121"/>
      <c r="D59" s="121"/>
      <c r="E59" s="121"/>
      <c r="F59" s="121"/>
      <c r="G59" s="121"/>
      <c r="H59" s="121"/>
      <c r="I59" s="121"/>
    </row>
    <row r="60" spans="1:11" ht="22.5" customHeight="1">
      <c r="A60" s="120" t="s">
        <v>188</v>
      </c>
      <c r="C60" s="122">
        <v>774567</v>
      </c>
      <c r="D60" s="122"/>
      <c r="E60" s="122">
        <v>364232</v>
      </c>
      <c r="F60" s="122"/>
      <c r="G60" s="122">
        <v>240560</v>
      </c>
      <c r="H60" s="122"/>
      <c r="I60" s="122">
        <v>375546</v>
      </c>
    </row>
    <row r="61" spans="1:11" ht="22.5" customHeight="1">
      <c r="A61" s="120" t="s">
        <v>89</v>
      </c>
      <c r="C61" s="65">
        <v>4210105</v>
      </c>
      <c r="D61" s="121"/>
      <c r="E61" s="65">
        <v>3038421</v>
      </c>
      <c r="F61" s="121"/>
      <c r="G61" s="65">
        <v>5104598</v>
      </c>
      <c r="H61" s="245"/>
      <c r="I61" s="65">
        <v>424586</v>
      </c>
    </row>
    <row r="62" spans="1:11" ht="22.5" customHeight="1">
      <c r="A62" s="240" t="s">
        <v>344</v>
      </c>
      <c r="C62" s="61">
        <v>0</v>
      </c>
      <c r="D62" s="244"/>
      <c r="E62" s="61">
        <v>0</v>
      </c>
      <c r="F62" s="244"/>
      <c r="G62" s="61">
        <v>-1061600</v>
      </c>
      <c r="H62" s="245"/>
      <c r="I62" s="61">
        <v>-1227847</v>
      </c>
      <c r="K62" s="73"/>
    </row>
    <row r="63" spans="1:11" ht="22.5" customHeight="1">
      <c r="A63" s="175" t="s">
        <v>300</v>
      </c>
      <c r="C63" s="61">
        <v>42167</v>
      </c>
      <c r="D63" s="244"/>
      <c r="E63" s="61">
        <v>0</v>
      </c>
      <c r="F63" s="244"/>
      <c r="G63" s="61">
        <v>0</v>
      </c>
      <c r="H63" s="245"/>
      <c r="I63" s="61">
        <v>0</v>
      </c>
    </row>
    <row r="64" spans="1:11" ht="22.5" customHeight="1">
      <c r="A64" s="240" t="s">
        <v>286</v>
      </c>
      <c r="C64" s="71">
        <v>1478248</v>
      </c>
      <c r="D64" s="244"/>
      <c r="E64" s="71">
        <v>9052</v>
      </c>
      <c r="F64" s="244"/>
      <c r="G64" s="61">
        <v>0</v>
      </c>
      <c r="H64" s="245"/>
      <c r="I64" s="61">
        <v>0</v>
      </c>
    </row>
    <row r="65" spans="1:12" ht="22.5" customHeight="1">
      <c r="A65" s="23" t="s">
        <v>309</v>
      </c>
      <c r="C65" s="245">
        <v>-10686927</v>
      </c>
      <c r="D65" s="245"/>
      <c r="E65" s="245">
        <v>-7559430</v>
      </c>
      <c r="F65" s="245"/>
      <c r="G65" s="245">
        <v>-4265603</v>
      </c>
      <c r="H65" s="245"/>
      <c r="I65" s="245">
        <v>-5910098</v>
      </c>
    </row>
    <row r="66" spans="1:12" ht="22.5" customHeight="1">
      <c r="A66" s="23" t="s">
        <v>198</v>
      </c>
      <c r="C66" s="106">
        <v>8684137</v>
      </c>
      <c r="D66" s="122"/>
      <c r="E66" s="106">
        <v>4915941</v>
      </c>
      <c r="F66" s="122"/>
      <c r="G66" s="61">
        <v>150015</v>
      </c>
      <c r="H66" s="122"/>
      <c r="I66" s="122">
        <v>1617125</v>
      </c>
    </row>
    <row r="67" spans="1:12" ht="22.5" customHeight="1">
      <c r="A67" s="15" t="s">
        <v>243</v>
      </c>
      <c r="C67" s="61">
        <v>-27759</v>
      </c>
      <c r="D67" s="122"/>
      <c r="E67" s="61">
        <v>-296210</v>
      </c>
      <c r="F67" s="122"/>
      <c r="G67" s="61">
        <v>0</v>
      </c>
      <c r="H67" s="122"/>
      <c r="I67" s="61">
        <v>0</v>
      </c>
      <c r="K67" s="235"/>
    </row>
    <row r="68" spans="1:12" ht="22.5" customHeight="1">
      <c r="A68" s="15" t="s">
        <v>247</v>
      </c>
      <c r="C68" s="61">
        <v>0</v>
      </c>
      <c r="D68" s="244"/>
      <c r="E68" s="61">
        <v>49050</v>
      </c>
      <c r="F68" s="244"/>
      <c r="G68" s="61">
        <v>3288000</v>
      </c>
      <c r="H68" s="244"/>
      <c r="I68" s="61">
        <v>14520000</v>
      </c>
      <c r="K68" s="7"/>
    </row>
    <row r="69" spans="1:12" ht="22.5" customHeight="1">
      <c r="A69" s="15" t="s">
        <v>248</v>
      </c>
      <c r="C69" s="61">
        <v>-984849</v>
      </c>
      <c r="D69" s="244"/>
      <c r="E69" s="61">
        <v>0</v>
      </c>
      <c r="F69" s="244"/>
      <c r="G69" s="61">
        <v>-440000</v>
      </c>
      <c r="H69" s="244"/>
      <c r="I69" s="61">
        <v>-9300000</v>
      </c>
      <c r="K69" s="7"/>
      <c r="L69" s="254"/>
    </row>
    <row r="70" spans="1:12" ht="22.5" customHeight="1">
      <c r="A70" s="15" t="s">
        <v>301</v>
      </c>
      <c r="C70" s="79"/>
      <c r="D70" s="121"/>
      <c r="E70" s="79"/>
      <c r="F70" s="121"/>
      <c r="G70" s="79"/>
      <c r="H70" s="121"/>
      <c r="I70" s="79"/>
      <c r="J70" s="73"/>
      <c r="K70" s="254"/>
    </row>
    <row r="71" spans="1:12" ht="22.5" customHeight="1">
      <c r="A71" s="15" t="s">
        <v>302</v>
      </c>
      <c r="C71" s="122">
        <v>-15128987</v>
      </c>
      <c r="D71" s="122"/>
      <c r="E71" s="122">
        <v>-20123074</v>
      </c>
      <c r="F71" s="122"/>
      <c r="G71" s="122">
        <v>-468371</v>
      </c>
      <c r="H71" s="122"/>
      <c r="I71" s="122">
        <v>-271122</v>
      </c>
    </row>
    <row r="72" spans="1:12" ht="22.5" customHeight="1">
      <c r="A72" s="15" t="s">
        <v>199</v>
      </c>
      <c r="C72" s="61"/>
    </row>
    <row r="73" spans="1:12" ht="22.5" customHeight="1">
      <c r="A73" s="15" t="s">
        <v>297</v>
      </c>
      <c r="C73" s="61">
        <f>305519+1017</f>
        <v>306536</v>
      </c>
      <c r="E73" s="122">
        <v>144356</v>
      </c>
      <c r="F73" s="121"/>
      <c r="G73" s="122">
        <v>5060</v>
      </c>
      <c r="H73" s="121"/>
      <c r="I73" s="122">
        <v>23853</v>
      </c>
    </row>
    <row r="74" spans="1:12" ht="22.5" customHeight="1">
      <c r="A74" s="15" t="s">
        <v>200</v>
      </c>
      <c r="C74" s="10">
        <v>-469490</v>
      </c>
      <c r="D74" s="245"/>
      <c r="E74" s="10">
        <v>-139557</v>
      </c>
      <c r="F74" s="245"/>
      <c r="G74" s="53">
        <v>-3523</v>
      </c>
      <c r="H74" s="245"/>
      <c r="I74" s="130">
        <v>-66</v>
      </c>
    </row>
    <row r="75" spans="1:12" ht="22.5" customHeight="1">
      <c r="A75" s="3" t="s">
        <v>201</v>
      </c>
      <c r="B75" s="9"/>
      <c r="C75" s="51">
        <f>SUM(C60:C74)</f>
        <v>-11802252</v>
      </c>
      <c r="D75" s="12"/>
      <c r="E75" s="51">
        <f>SUM(E60:E74)</f>
        <v>-19597219</v>
      </c>
      <c r="F75" s="12"/>
      <c r="G75" s="51">
        <f>SUM(G60:G74)</f>
        <v>2549136</v>
      </c>
      <c r="H75" s="12"/>
      <c r="I75" s="51">
        <f>SUM(I60:I74)</f>
        <v>251977</v>
      </c>
    </row>
    <row r="76" spans="1:12" ht="22.5" customHeight="1">
      <c r="A76" s="3"/>
      <c r="B76" s="9"/>
      <c r="C76" s="52"/>
      <c r="D76" s="12"/>
      <c r="E76" s="52"/>
      <c r="F76" s="12"/>
      <c r="G76" s="52"/>
      <c r="H76" s="12"/>
      <c r="I76" s="52"/>
    </row>
    <row r="77" spans="1:12" ht="22.5" customHeight="1">
      <c r="A77" s="5" t="s">
        <v>0</v>
      </c>
      <c r="B77" s="76"/>
      <c r="G77" s="262"/>
      <c r="H77" s="262"/>
      <c r="I77" s="262"/>
    </row>
    <row r="78" spans="1:12" ht="22.5" customHeight="1">
      <c r="A78" s="5" t="s">
        <v>183</v>
      </c>
      <c r="B78" s="76"/>
      <c r="G78" s="262"/>
      <c r="H78" s="262"/>
      <c r="I78" s="262"/>
    </row>
    <row r="79" spans="1:12" ht="22.5" customHeight="1">
      <c r="A79" s="77"/>
      <c r="B79" s="3"/>
      <c r="H79" s="4"/>
      <c r="I79" s="57" t="s">
        <v>2</v>
      </c>
    </row>
    <row r="80" spans="1:12" ht="22.5" customHeight="1">
      <c r="A80" s="1"/>
      <c r="B80" s="120"/>
      <c r="C80" s="257" t="s">
        <v>3</v>
      </c>
      <c r="D80" s="257"/>
      <c r="E80" s="257"/>
      <c r="F80" s="29"/>
      <c r="G80" s="257" t="s">
        <v>4</v>
      </c>
      <c r="H80" s="257"/>
      <c r="I80" s="257"/>
    </row>
    <row r="81" spans="1:9" ht="22.5" customHeight="1">
      <c r="A81" s="1"/>
      <c r="B81" s="120"/>
      <c r="C81" s="258" t="s">
        <v>313</v>
      </c>
      <c r="D81" s="258"/>
      <c r="E81" s="258"/>
      <c r="F81" s="58"/>
      <c r="G81" s="258" t="s">
        <v>313</v>
      </c>
      <c r="H81" s="258"/>
      <c r="I81" s="258"/>
    </row>
    <row r="82" spans="1:9" s="18" customFormat="1" ht="22.5" customHeight="1">
      <c r="A82" s="1"/>
      <c r="B82" s="120"/>
      <c r="C82" s="263" t="s">
        <v>312</v>
      </c>
      <c r="D82" s="263"/>
      <c r="E82" s="263"/>
      <c r="F82" s="226"/>
      <c r="G82" s="263" t="s">
        <v>312</v>
      </c>
      <c r="H82" s="263"/>
      <c r="I82" s="263"/>
    </row>
    <row r="83" spans="1:9" ht="22.5" customHeight="1">
      <c r="A83" s="1"/>
      <c r="B83" s="2" t="s">
        <v>6</v>
      </c>
      <c r="C83" s="78" t="s">
        <v>257</v>
      </c>
      <c r="D83" s="30"/>
      <c r="E83" s="78" t="s">
        <v>230</v>
      </c>
      <c r="F83" s="17"/>
      <c r="G83" s="78" t="s">
        <v>257</v>
      </c>
      <c r="H83" s="30"/>
      <c r="I83" s="78" t="s">
        <v>230</v>
      </c>
    </row>
    <row r="84" spans="1:9" ht="22.5" customHeight="1">
      <c r="A84" s="6" t="s">
        <v>202</v>
      </c>
      <c r="B84" s="9"/>
      <c r="C84" s="122"/>
      <c r="D84" s="122"/>
      <c r="E84" s="122"/>
      <c r="F84" s="122"/>
      <c r="G84" s="122"/>
      <c r="H84" s="122"/>
      <c r="I84" s="122"/>
    </row>
    <row r="85" spans="1:9" ht="22.5" customHeight="1">
      <c r="A85" s="23" t="s">
        <v>303</v>
      </c>
      <c r="C85" s="121">
        <v>-410392</v>
      </c>
      <c r="D85" s="121"/>
      <c r="E85" s="121">
        <v>14025723</v>
      </c>
      <c r="F85" s="121"/>
      <c r="G85" s="61">
        <v>0</v>
      </c>
      <c r="H85" s="121"/>
      <c r="I85" s="61">
        <v>0</v>
      </c>
    </row>
    <row r="86" spans="1:9" ht="22.5" customHeight="1">
      <c r="A86" s="23" t="s">
        <v>304</v>
      </c>
      <c r="C86" s="32">
        <v>28784593</v>
      </c>
      <c r="D86" s="121"/>
      <c r="E86" s="32">
        <v>-1438850</v>
      </c>
      <c r="F86" s="121"/>
      <c r="G86" s="61">
        <v>15906604</v>
      </c>
      <c r="H86" s="121"/>
      <c r="I86" s="61">
        <v>-5043838</v>
      </c>
    </row>
    <row r="87" spans="1:9" ht="22.5" customHeight="1">
      <c r="A87" s="23" t="s">
        <v>305</v>
      </c>
      <c r="C87" s="65">
        <v>-124335</v>
      </c>
      <c r="D87" s="122"/>
      <c r="E87" s="65">
        <v>269556</v>
      </c>
      <c r="F87" s="122"/>
      <c r="G87" s="61">
        <v>3250000</v>
      </c>
      <c r="H87" s="122"/>
      <c r="I87" s="61">
        <v>13900000</v>
      </c>
    </row>
    <row r="88" spans="1:9" ht="22.5" customHeight="1">
      <c r="A88" s="23" t="s">
        <v>203</v>
      </c>
      <c r="C88" s="61">
        <v>-4777048</v>
      </c>
      <c r="D88" s="122"/>
      <c r="E88" s="61">
        <v>-4138855</v>
      </c>
      <c r="F88" s="122"/>
      <c r="G88" s="61">
        <v>-202619</v>
      </c>
      <c r="H88" s="122"/>
      <c r="I88" s="61">
        <v>-160873</v>
      </c>
    </row>
    <row r="89" spans="1:9" ht="22.5" customHeight="1">
      <c r="A89" s="120" t="s">
        <v>204</v>
      </c>
      <c r="C89" s="65">
        <v>31051055</v>
      </c>
      <c r="D89" s="121"/>
      <c r="E89" s="65">
        <v>52050937</v>
      </c>
      <c r="F89" s="121"/>
      <c r="G89" s="61">
        <v>0</v>
      </c>
      <c r="H89" s="121"/>
      <c r="I89" s="61">
        <v>0</v>
      </c>
    </row>
    <row r="90" spans="1:9" ht="22.5" customHeight="1">
      <c r="A90" s="120" t="s">
        <v>205</v>
      </c>
      <c r="C90" s="122">
        <v>-42328683</v>
      </c>
      <c r="D90" s="122"/>
      <c r="E90" s="122">
        <v>-32081860</v>
      </c>
      <c r="F90" s="122"/>
      <c r="G90" s="61">
        <v>-1057031</v>
      </c>
      <c r="H90" s="245"/>
      <c r="I90" s="61">
        <v>-641150</v>
      </c>
    </row>
    <row r="91" spans="1:9" ht="22.5" customHeight="1">
      <c r="A91" s="15" t="s">
        <v>206</v>
      </c>
      <c r="B91" s="2">
        <v>6</v>
      </c>
      <c r="C91" s="47">
        <v>14000000</v>
      </c>
      <c r="D91" s="122"/>
      <c r="E91" s="47">
        <v>22024800</v>
      </c>
      <c r="F91" s="122"/>
      <c r="G91" s="61">
        <v>0</v>
      </c>
      <c r="H91" s="122"/>
      <c r="I91" s="61">
        <v>11874800</v>
      </c>
    </row>
    <row r="92" spans="1:9" ht="22.5" customHeight="1">
      <c r="A92" s="15" t="s">
        <v>207</v>
      </c>
      <c r="C92" s="47">
        <v>-19390000</v>
      </c>
      <c r="D92" s="122"/>
      <c r="E92" s="47">
        <v>-21435204</v>
      </c>
      <c r="F92" s="122"/>
      <c r="G92" s="61">
        <v>-9940000</v>
      </c>
      <c r="H92" s="122"/>
      <c r="I92" s="61">
        <v>-11600000</v>
      </c>
    </row>
    <row r="93" spans="1:9" ht="22.5" customHeight="1">
      <c r="A93" s="15" t="s">
        <v>239</v>
      </c>
      <c r="C93" s="61">
        <v>0</v>
      </c>
      <c r="D93" s="122"/>
      <c r="E93" s="47">
        <v>15000000</v>
      </c>
      <c r="F93" s="122"/>
      <c r="G93" s="61">
        <v>0</v>
      </c>
      <c r="H93" s="122"/>
      <c r="I93" s="61">
        <v>15000000</v>
      </c>
    </row>
    <row r="94" spans="1:9" ht="22.5" customHeight="1">
      <c r="A94" s="15" t="s">
        <v>240</v>
      </c>
      <c r="C94" s="61">
        <v>0</v>
      </c>
      <c r="D94" s="122"/>
      <c r="E94" s="47">
        <v>-15000000</v>
      </c>
      <c r="F94" s="122"/>
      <c r="G94" s="61">
        <v>0</v>
      </c>
      <c r="H94" s="122"/>
      <c r="I94" s="61">
        <v>-15000000</v>
      </c>
    </row>
    <row r="95" spans="1:9" ht="22.5" customHeight="1">
      <c r="A95" s="15" t="s">
        <v>321</v>
      </c>
      <c r="C95" s="122">
        <v>-440760</v>
      </c>
      <c r="D95" s="122"/>
      <c r="E95" s="122">
        <v>458217</v>
      </c>
      <c r="F95" s="122"/>
      <c r="G95" s="61">
        <v>-15337</v>
      </c>
      <c r="H95" s="122"/>
      <c r="I95" s="61">
        <v>-95678</v>
      </c>
    </row>
    <row r="96" spans="1:9" ht="22.5" customHeight="1">
      <c r="A96" s="120" t="s">
        <v>208</v>
      </c>
      <c r="C96" s="122">
        <v>-18475425</v>
      </c>
      <c r="D96" s="122"/>
      <c r="E96" s="122">
        <v>-15058998</v>
      </c>
      <c r="F96" s="122"/>
      <c r="G96" s="122">
        <v>-4660870</v>
      </c>
      <c r="H96" s="122"/>
      <c r="I96" s="122">
        <v>-4580915</v>
      </c>
    </row>
    <row r="97" spans="1:11" ht="22.5" customHeight="1">
      <c r="A97" s="15" t="s">
        <v>209</v>
      </c>
      <c r="C97" s="245">
        <v>-96558</v>
      </c>
      <c r="D97" s="245"/>
      <c r="E97" s="245">
        <v>-836604</v>
      </c>
      <c r="F97" s="122"/>
      <c r="G97" s="61">
        <v>0</v>
      </c>
      <c r="H97" s="122"/>
      <c r="I97" s="61">
        <v>0</v>
      </c>
      <c r="K97" s="255"/>
    </row>
    <row r="98" spans="1:11" ht="22.5" customHeight="1">
      <c r="A98" s="15" t="s">
        <v>224</v>
      </c>
      <c r="C98" s="61">
        <v>-2762273</v>
      </c>
      <c r="D98" s="245"/>
      <c r="E98" s="245">
        <v>-5158808</v>
      </c>
      <c r="F98" s="122"/>
      <c r="G98" s="61">
        <v>-2926769</v>
      </c>
      <c r="H98" s="122"/>
      <c r="I98" s="61">
        <v>-5464403</v>
      </c>
      <c r="K98" s="255"/>
    </row>
    <row r="99" spans="1:11" ht="22.5" customHeight="1">
      <c r="A99" s="15" t="s">
        <v>287</v>
      </c>
      <c r="B99" s="2">
        <v>7</v>
      </c>
      <c r="C99" s="122">
        <v>-2692197</v>
      </c>
      <c r="D99" s="122"/>
      <c r="E99" s="61">
        <v>0</v>
      </c>
      <c r="F99" s="122"/>
      <c r="G99" s="61">
        <v>-2692197</v>
      </c>
      <c r="H99" s="122"/>
      <c r="I99" s="61">
        <v>0</v>
      </c>
      <c r="K99" s="87"/>
    </row>
    <row r="100" spans="1:11" ht="22.5" customHeight="1">
      <c r="A100" s="15" t="s">
        <v>306</v>
      </c>
      <c r="C100" s="245">
        <v>31093</v>
      </c>
      <c r="D100" s="122"/>
      <c r="E100" s="61">
        <v>0</v>
      </c>
      <c r="F100" s="122"/>
      <c r="G100" s="61">
        <v>0</v>
      </c>
      <c r="H100" s="122"/>
      <c r="I100" s="61">
        <v>0</v>
      </c>
      <c r="K100" s="235"/>
    </row>
    <row r="101" spans="1:11" ht="22.5" customHeight="1">
      <c r="A101" s="15" t="s">
        <v>244</v>
      </c>
      <c r="C101" s="53">
        <v>-5</v>
      </c>
      <c r="D101" s="122"/>
      <c r="E101" s="10">
        <v>-29789410</v>
      </c>
      <c r="F101" s="122"/>
      <c r="G101" s="53">
        <v>0</v>
      </c>
      <c r="H101" s="122"/>
      <c r="I101" s="53">
        <v>0</v>
      </c>
    </row>
    <row r="102" spans="1:11" ht="22.5" customHeight="1">
      <c r="A102" s="3" t="s">
        <v>293</v>
      </c>
      <c r="B102" s="9"/>
      <c r="C102" s="51">
        <f>SUM(C85:C101)</f>
        <v>-17630935</v>
      </c>
      <c r="D102" s="12"/>
      <c r="E102" s="51">
        <f>SUM(E85:E101)</f>
        <v>-21109356</v>
      </c>
      <c r="F102" s="12"/>
      <c r="G102" s="51">
        <f>SUM(G85:G101)</f>
        <v>-2338219</v>
      </c>
      <c r="H102" s="12"/>
      <c r="I102" s="51">
        <f>SUM(I85:I101)</f>
        <v>-1812057</v>
      </c>
    </row>
    <row r="103" spans="1:11" ht="22.5" customHeight="1">
      <c r="A103" s="3"/>
      <c r="B103" s="9"/>
      <c r="C103" s="22"/>
      <c r="D103" s="12"/>
      <c r="E103" s="22"/>
      <c r="F103" s="12"/>
      <c r="G103" s="22"/>
      <c r="H103" s="12"/>
      <c r="I103" s="22"/>
    </row>
    <row r="104" spans="1:11" ht="22.5" customHeight="1">
      <c r="A104" s="5" t="s">
        <v>0</v>
      </c>
      <c r="B104" s="76"/>
      <c r="G104" s="262"/>
      <c r="H104" s="262"/>
      <c r="I104" s="262"/>
    </row>
    <row r="105" spans="1:11" ht="22.5" customHeight="1">
      <c r="A105" s="5" t="s">
        <v>183</v>
      </c>
      <c r="B105" s="76"/>
      <c r="G105" s="262"/>
      <c r="H105" s="262"/>
      <c r="I105" s="262"/>
    </row>
    <row r="106" spans="1:11" ht="22.5" customHeight="1">
      <c r="A106" s="77"/>
      <c r="B106" s="3"/>
      <c r="H106" s="84"/>
      <c r="I106" s="57" t="s">
        <v>2</v>
      </c>
    </row>
    <row r="107" spans="1:11" ht="22.5" customHeight="1">
      <c r="A107" s="1"/>
      <c r="B107" s="120"/>
      <c r="C107" s="257" t="s">
        <v>3</v>
      </c>
      <c r="D107" s="257"/>
      <c r="E107" s="257"/>
      <c r="F107" s="29"/>
      <c r="G107" s="257" t="s">
        <v>4</v>
      </c>
      <c r="H107" s="257"/>
      <c r="I107" s="257"/>
    </row>
    <row r="108" spans="1:11" s="18" customFormat="1" ht="22.5" customHeight="1">
      <c r="A108" s="1"/>
      <c r="B108" s="120"/>
      <c r="C108" s="258" t="s">
        <v>313</v>
      </c>
      <c r="D108" s="258"/>
      <c r="E108" s="258"/>
      <c r="F108" s="58"/>
      <c r="G108" s="258" t="s">
        <v>313</v>
      </c>
      <c r="H108" s="258"/>
      <c r="I108" s="258"/>
    </row>
    <row r="109" spans="1:11" ht="22.5" customHeight="1">
      <c r="A109" s="1"/>
      <c r="B109" s="120"/>
      <c r="C109" s="263" t="s">
        <v>312</v>
      </c>
      <c r="D109" s="263"/>
      <c r="E109" s="263"/>
      <c r="F109" s="226"/>
      <c r="G109" s="263" t="s">
        <v>312</v>
      </c>
      <c r="H109" s="263"/>
      <c r="I109" s="263"/>
    </row>
    <row r="110" spans="1:11" ht="22.5" customHeight="1">
      <c r="A110" s="1"/>
      <c r="C110" s="78" t="s">
        <v>257</v>
      </c>
      <c r="D110" s="30"/>
      <c r="E110" s="78" t="s">
        <v>230</v>
      </c>
      <c r="F110" s="17"/>
      <c r="G110" s="78" t="s">
        <v>257</v>
      </c>
      <c r="H110" s="30"/>
      <c r="I110" s="78" t="s">
        <v>230</v>
      </c>
    </row>
    <row r="111" spans="1:11" ht="22.5" customHeight="1">
      <c r="A111" s="23" t="s">
        <v>296</v>
      </c>
      <c r="C111" s="37"/>
      <c r="D111" s="30"/>
      <c r="E111" s="37"/>
      <c r="F111" s="17"/>
      <c r="G111" s="37"/>
      <c r="H111" s="30"/>
      <c r="I111" s="37"/>
    </row>
    <row r="112" spans="1:11" ht="22.5" customHeight="1">
      <c r="A112" s="23" t="s">
        <v>210</v>
      </c>
      <c r="C112" s="47">
        <f>C57+C75+C102</f>
        <v>-8493758</v>
      </c>
      <c r="D112" s="32"/>
      <c r="E112" s="47">
        <f>E57+E75+E102</f>
        <v>-8525446</v>
      </c>
      <c r="F112" s="32"/>
      <c r="G112" s="47">
        <f>G57+G75+G102</f>
        <v>-384628</v>
      </c>
      <c r="H112" s="32"/>
      <c r="I112" s="47">
        <f>I57+I75+I102</f>
        <v>-449958</v>
      </c>
    </row>
    <row r="113" spans="1:13" ht="22.5" customHeight="1">
      <c r="A113" s="120" t="s">
        <v>211</v>
      </c>
      <c r="D113" s="122"/>
      <c r="F113" s="122"/>
      <c r="G113" s="122"/>
      <c r="H113" s="122"/>
      <c r="I113" s="122"/>
    </row>
    <row r="114" spans="1:13" ht="22.5" customHeight="1">
      <c r="A114" s="120" t="s">
        <v>212</v>
      </c>
      <c r="C114" s="10">
        <v>-828637</v>
      </c>
      <c r="D114" s="121"/>
      <c r="E114" s="10">
        <v>1514799</v>
      </c>
      <c r="F114" s="121"/>
      <c r="G114" s="53">
        <v>0</v>
      </c>
      <c r="H114" s="121"/>
      <c r="I114" s="10">
        <v>224</v>
      </c>
    </row>
    <row r="115" spans="1:13" s="23" customFormat="1" ht="22.5" customHeight="1">
      <c r="A115" s="3" t="s">
        <v>296</v>
      </c>
      <c r="B115" s="9"/>
      <c r="C115" s="52">
        <f>SUM(C112:C114)</f>
        <v>-9322395</v>
      </c>
      <c r="D115" s="22"/>
      <c r="E115" s="52">
        <f>SUM(E112:E114)</f>
        <v>-7010647</v>
      </c>
      <c r="F115" s="22"/>
      <c r="G115" s="52">
        <f>SUM(G112:G114)</f>
        <v>-384628</v>
      </c>
      <c r="H115" s="22"/>
      <c r="I115" s="52">
        <f>SUM(I112:I114)</f>
        <v>-449734</v>
      </c>
    </row>
    <row r="116" spans="1:13" ht="22.5" customHeight="1">
      <c r="A116" s="23" t="s">
        <v>213</v>
      </c>
      <c r="C116" s="10">
        <v>29526669</v>
      </c>
      <c r="D116" s="122"/>
      <c r="E116" s="10">
        <v>35285883</v>
      </c>
      <c r="F116" s="122"/>
      <c r="G116" s="10">
        <v>1902112</v>
      </c>
      <c r="H116" s="122"/>
      <c r="I116" s="10">
        <v>2678546</v>
      </c>
    </row>
    <row r="117" spans="1:13" ht="22.5" customHeight="1" thickBot="1">
      <c r="A117" s="3" t="s">
        <v>320</v>
      </c>
      <c r="B117" s="9"/>
      <c r="C117" s="70">
        <f>SUM(C115:C116)</f>
        <v>20204274</v>
      </c>
      <c r="D117" s="12"/>
      <c r="E117" s="70">
        <f>SUM(E115:E116)</f>
        <v>28275236</v>
      </c>
      <c r="F117" s="12"/>
      <c r="G117" s="70">
        <f>SUM(G115:G116)</f>
        <v>1517484</v>
      </c>
      <c r="H117" s="12"/>
      <c r="I117" s="70">
        <f>SUM(I115:I116)</f>
        <v>2228812</v>
      </c>
    </row>
    <row r="118" spans="1:13" ht="22.5" customHeight="1" thickTop="1">
      <c r="A118" s="94"/>
      <c r="B118" s="9"/>
      <c r="C118" s="52"/>
      <c r="D118" s="12"/>
      <c r="E118" s="52"/>
      <c r="F118" s="12"/>
      <c r="G118" s="22"/>
      <c r="H118" s="12"/>
      <c r="I118" s="22"/>
    </row>
    <row r="119" spans="1:13" ht="22.5" customHeight="1">
      <c r="A119" s="6" t="s">
        <v>214</v>
      </c>
      <c r="B119" s="9"/>
      <c r="C119" s="122"/>
      <c r="D119" s="122"/>
      <c r="E119" s="122"/>
      <c r="F119" s="122"/>
      <c r="G119" s="122"/>
      <c r="H119" s="122"/>
      <c r="I119" s="122"/>
    </row>
    <row r="120" spans="1:13" s="3" customFormat="1" ht="22.5" customHeight="1">
      <c r="A120" s="85" t="s">
        <v>215</v>
      </c>
      <c r="B120" s="9"/>
      <c r="C120" s="121"/>
      <c r="D120" s="121"/>
      <c r="E120" s="121"/>
      <c r="F120" s="121"/>
      <c r="G120" s="121"/>
      <c r="H120" s="121"/>
      <c r="I120" s="121"/>
    </row>
    <row r="121" spans="1:13" ht="22.5" customHeight="1">
      <c r="A121" s="86" t="s">
        <v>216</v>
      </c>
      <c r="C121" s="121"/>
      <c r="D121" s="121"/>
      <c r="E121" s="121"/>
      <c r="F121" s="121"/>
      <c r="G121" s="121"/>
      <c r="H121" s="121"/>
      <c r="I121" s="121"/>
    </row>
    <row r="122" spans="1:13" ht="22.5" customHeight="1">
      <c r="A122" s="86" t="s">
        <v>10</v>
      </c>
      <c r="C122" s="47">
        <f>'BL-3-6'!D10</f>
        <v>22949426</v>
      </c>
      <c r="D122" s="121"/>
      <c r="E122" s="121">
        <v>31012325</v>
      </c>
      <c r="F122" s="121"/>
      <c r="G122" s="47">
        <f>'BL-3-6'!H10</f>
        <v>1517484</v>
      </c>
      <c r="H122" s="121"/>
      <c r="I122" s="121">
        <v>2228812</v>
      </c>
    </row>
    <row r="123" spans="1:13" ht="22.5" customHeight="1">
      <c r="A123" s="86" t="s">
        <v>217</v>
      </c>
      <c r="C123" s="10">
        <v>-2745152</v>
      </c>
      <c r="D123" s="121"/>
      <c r="E123" s="10">
        <v>-2737089</v>
      </c>
      <c r="F123" s="121"/>
      <c r="G123" s="53">
        <v>0</v>
      </c>
      <c r="H123" s="121"/>
      <c r="I123" s="53">
        <v>0</v>
      </c>
    </row>
    <row r="124" spans="1:13" ht="22.5" customHeight="1" thickBot="1">
      <c r="A124" s="94" t="s">
        <v>218</v>
      </c>
      <c r="B124" s="9"/>
      <c r="C124" s="70">
        <f>SUM(C122:C123)</f>
        <v>20204274</v>
      </c>
      <c r="D124" s="12"/>
      <c r="E124" s="70">
        <f>SUM(E122:E123)</f>
        <v>28275236</v>
      </c>
      <c r="F124" s="12"/>
      <c r="G124" s="11">
        <f>SUM(G122:G123)</f>
        <v>1517484</v>
      </c>
      <c r="H124" s="12"/>
      <c r="I124" s="11">
        <f>SUM(I122:I123)</f>
        <v>2228812</v>
      </c>
    </row>
    <row r="125" spans="1:13" ht="22.5" customHeight="1" thickTop="1">
      <c r="A125" s="94"/>
      <c r="B125" s="9"/>
      <c r="C125" s="52"/>
      <c r="D125" s="12"/>
      <c r="E125" s="52"/>
      <c r="F125" s="12"/>
      <c r="G125" s="22"/>
      <c r="H125" s="12"/>
      <c r="I125" s="22"/>
      <c r="J125" s="233"/>
      <c r="K125" s="233"/>
      <c r="L125" s="233"/>
      <c r="M125" s="233"/>
    </row>
    <row r="126" spans="1:13" ht="22.5" customHeight="1">
      <c r="A126" s="119" t="s">
        <v>219</v>
      </c>
      <c r="B126" s="118"/>
      <c r="C126" s="97"/>
      <c r="D126" s="12"/>
      <c r="E126" s="52"/>
      <c r="F126" s="12"/>
      <c r="G126" s="22"/>
      <c r="H126" s="12"/>
      <c r="I126" s="22"/>
    </row>
    <row r="127" spans="1:13" ht="22.5" customHeight="1">
      <c r="A127" s="23" t="s">
        <v>339</v>
      </c>
      <c r="B127" s="9"/>
    </row>
    <row r="128" spans="1:13" ht="22.5" customHeight="1">
      <c r="A128" s="4" t="s">
        <v>337</v>
      </c>
      <c r="B128" s="9"/>
    </row>
    <row r="129" spans="1:9" s="243" customFormat="1" ht="22.5" customHeight="1">
      <c r="A129" s="235" t="s">
        <v>340</v>
      </c>
      <c r="B129" s="9"/>
    </row>
    <row r="130" spans="1:9" s="243" customFormat="1" ht="22.5" customHeight="1">
      <c r="A130" s="4" t="s">
        <v>338</v>
      </c>
      <c r="B130" s="9"/>
    </row>
    <row r="131" spans="1:9" ht="22.5" customHeight="1">
      <c r="A131" s="247" t="s">
        <v>345</v>
      </c>
      <c r="B131" s="242"/>
      <c r="C131" s="240"/>
      <c r="D131" s="241"/>
      <c r="E131" s="239"/>
      <c r="F131" s="241"/>
      <c r="G131" s="241"/>
      <c r="H131" s="241"/>
      <c r="I131" s="241"/>
    </row>
    <row r="132" spans="1:9" s="243" customFormat="1" ht="22.5" customHeight="1">
      <c r="A132" s="247" t="s">
        <v>342</v>
      </c>
      <c r="B132" s="242"/>
      <c r="C132" s="240"/>
      <c r="D132" s="241"/>
      <c r="E132" s="239"/>
      <c r="F132" s="241"/>
      <c r="G132" s="241"/>
      <c r="H132" s="241"/>
      <c r="I132" s="241"/>
    </row>
    <row r="133" spans="1:9" ht="22.5" customHeight="1">
      <c r="A133" s="247" t="s">
        <v>341</v>
      </c>
      <c r="B133" s="9"/>
    </row>
    <row r="134" spans="1:9" ht="22.5" customHeight="1"/>
  </sheetData>
  <mergeCells count="33">
    <mergeCell ref="C46:I46"/>
    <mergeCell ref="G39:I39"/>
    <mergeCell ref="G40:I40"/>
    <mergeCell ref="C42:E42"/>
    <mergeCell ref="G42:I42"/>
    <mergeCell ref="C44:E44"/>
    <mergeCell ref="G44:I44"/>
    <mergeCell ref="C43:E43"/>
    <mergeCell ref="G43:I43"/>
    <mergeCell ref="C109:E109"/>
    <mergeCell ref="G109:I109"/>
    <mergeCell ref="G77:I77"/>
    <mergeCell ref="G78:I78"/>
    <mergeCell ref="C81:E81"/>
    <mergeCell ref="G81:I81"/>
    <mergeCell ref="C80:E80"/>
    <mergeCell ref="G80:I80"/>
    <mergeCell ref="G105:I105"/>
    <mergeCell ref="C107:E107"/>
    <mergeCell ref="G107:I107"/>
    <mergeCell ref="C108:E108"/>
    <mergeCell ref="G108:I108"/>
    <mergeCell ref="C82:E82"/>
    <mergeCell ref="G82:I82"/>
    <mergeCell ref="G104:I104"/>
    <mergeCell ref="C6:E6"/>
    <mergeCell ref="G6:I6"/>
    <mergeCell ref="G1:I1"/>
    <mergeCell ref="G2:I2"/>
    <mergeCell ref="C4:E4"/>
    <mergeCell ref="G4:I4"/>
    <mergeCell ref="C5:E5"/>
    <mergeCell ref="G5:I5"/>
  </mergeCells>
  <pageMargins left="0.73" right="0.8" top="0.48" bottom="0.5" header="0.5" footer="0.5"/>
  <pageSetup paperSize="9" scale="85" firstPageNumber="19" fitToHeight="4" orientation="portrait" useFirstPageNumber="1" r:id="rId1"/>
  <headerFooter>
    <oddFooter>&amp;L  หมายเหตุประกอบงบการเงินเป็นส่วนหนึ่งของงบการเงินระหว่างกาลนี้
&amp;C&amp;P</oddFooter>
  </headerFooter>
  <rowBreaks count="3" manualBreakCount="3">
    <brk id="38" max="16383" man="1"/>
    <brk id="76" max="16383" man="1"/>
    <brk id="103" max="16383" man="1"/>
  </rowBreaks>
  <ignoredErrors>
    <ignoredError sqref="C7:I7 C45:I45 C83:I83 C110:I11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BL-3-6</vt:lpstr>
      <vt:lpstr>PL7-14</vt:lpstr>
      <vt:lpstr>CH15</vt:lpstr>
      <vt:lpstr>CH16</vt:lpstr>
      <vt:lpstr>SH17</vt:lpstr>
      <vt:lpstr>SH18</vt:lpstr>
      <vt:lpstr>CF19-22</vt:lpstr>
      <vt:lpstr>'BL-3-6'!Print_Area</vt:lpstr>
      <vt:lpstr>'CF19-22'!Print_Area</vt:lpstr>
      <vt:lpstr>'CH15'!Print_Area</vt:lpstr>
      <vt:lpstr>'CH16'!Print_Area</vt:lpstr>
      <vt:lpstr>'PL7-14'!Print_Area</vt:lpstr>
      <vt:lpstr>'SH17'!Print_Area</vt:lpstr>
      <vt:lpstr>'SH18'!Print_Area</vt:lpstr>
    </vt:vector>
  </TitlesOfParts>
  <Manager/>
  <Company>KPMG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Quarter 1 (Thai) listed - BL-CH-CF Revised 23 May (2)</dc:title>
  <dc:subject/>
  <dc:creator>KPMG</dc:creator>
  <cp:keywords/>
  <dc:description/>
  <cp:lastModifiedBy>Chanaporn, Hongviboonvate</cp:lastModifiedBy>
  <cp:revision/>
  <cp:lastPrinted>2023-11-13T02:17:12Z</cp:lastPrinted>
  <dcterms:created xsi:type="dcterms:W3CDTF">2006-01-06T08:39:44Z</dcterms:created>
  <dcterms:modified xsi:type="dcterms:W3CDTF">2023-11-13T03:14:00Z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0">
    <vt:lpwstr>Thai</vt:lpwstr>
  </property>
  <property fmtid="{D5CDD505-2E9C-101B-9397-08002B2CF9AE}" pid="3" name="Categories0">
    <vt:lpwstr>Interim Financial Statements Template</vt:lpwstr>
  </property>
</Properties>
</file>